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2975" activeTab="1"/>
  </bookViews>
  <sheets>
    <sheet name="Пр.2" sheetId="1" r:id="rId1"/>
    <sheet name="Пр.5" sheetId="3" r:id="rId2"/>
  </sheets>
  <definedNames>
    <definedName name="TABLE" localSheetId="0">Пр.2!$A$6:$F$39</definedName>
    <definedName name="_xlnm.Print_Titles" localSheetId="0">Пр.2!$6:$6</definedName>
    <definedName name="_xlnm.Print_Area" localSheetId="0">Пр.2!$A$1:$F$46</definedName>
  </definedNames>
  <calcPr calcId="145621"/>
</workbook>
</file>

<file path=xl/calcChain.xml><?xml version="1.0" encoding="utf-8"?>
<calcChain xmlns="http://schemas.openxmlformats.org/spreadsheetml/2006/main">
  <c r="E20" i="1" l="1"/>
  <c r="F32" i="1" l="1"/>
  <c r="E32" i="1"/>
  <c r="E13" i="1" l="1"/>
  <c r="F13" i="1"/>
  <c r="D32" i="1" l="1"/>
  <c r="D13" i="1"/>
</calcChain>
</file>

<file path=xl/sharedStrings.xml><?xml version="1.0" encoding="utf-8"?>
<sst xmlns="http://schemas.openxmlformats.org/spreadsheetml/2006/main" count="125" uniqueCount="98">
  <si>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</si>
  <si>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</si>
  <si>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</si>
  <si>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</si>
  <si>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</si>
  <si>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</si>
  <si>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</si>
  <si>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</si>
  <si>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</si>
  <si>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</si>
  <si>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</si>
  <si>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</si>
  <si>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</si>
  <si>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</si>
  <si>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</si>
  <si>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</si>
  <si>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</si>
  <si>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</si>
  <si>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МВт</t>
  </si>
  <si>
    <t>3.3.</t>
  </si>
  <si>
    <t>тыс. кВт·ч</t>
  </si>
  <si>
    <t>3.5.</t>
  </si>
  <si>
    <t>3.6.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</si>
  <si>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</si>
  <si>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</si>
  <si>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</si>
  <si>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</si>
  <si>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</si>
  <si>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</si>
  <si>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</si>
  <si>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</si>
  <si>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</si>
  <si>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</si>
  <si>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</si>
  <si>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</si>
  <si>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</si>
  <si>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</si>
  <si>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</si>
  <si>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</si>
  <si>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</si>
  <si>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</si>
  <si>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</si>
  <si>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</si>
  <si>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</si>
  <si>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</si>
  <si>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</si>
  <si>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</si>
  <si>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</si>
  <si>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</si>
  <si>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</si>
  <si>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</si>
  <si>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</si>
  <si>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</si>
  <si>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</si>
  <si>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</si>
  <si>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</si>
  <si>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</si>
  <si>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</si>
  <si>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</si>
  <si>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</si>
  <si>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</si>
  <si>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</si>
  <si>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</si>
  <si>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</si>
  <si>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</si>
  <si>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</si>
  <si>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</si>
  <si>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</si>
  <si>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</si>
  <si>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</si>
  <si>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</si>
  <si>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</si>
  <si>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</si>
  <si>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</si>
  <si>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</si>
  <si>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</si>
  <si>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</si>
  <si>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Для организаций, относящихся к субъектам естественных монополий</t>
  </si>
  <si>
    <t>руб./МВт в мес.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</si>
  <si>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</si>
  <si>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</si>
  <si>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</si>
  <si>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</si>
  <si>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</si>
  <si>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</si>
  <si>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Приказ Службы ГРЦиТ КО от 15.08.2014 № 80-01э/15</t>
  </si>
  <si>
    <t>Приказ Службы ГРЦиТ КО от 15.08.2014 № 80-01э/16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</si>
  <si>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</si>
  <si>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АО "Западная энергетическая компания"</t>
  </si>
  <si>
    <t>Генеральный директор</t>
  </si>
  <si>
    <t>Д.И. Мартынко</t>
  </si>
  <si>
    <t>Генеральным директором АО "Западная знергетическая компания" № 05 от 13.01.2016 г.</t>
  </si>
  <si>
    <t>Фактические показатели 
за год, предшествующий базовому периоду (2017)</t>
  </si>
  <si>
    <t>Показатели, утвержденные 
на базовый период (2018)</t>
  </si>
  <si>
    <t>Предложения 
на расчетный период регулирования (2019)</t>
  </si>
  <si>
    <t>Фактические показатели за год, предшествующий базовому периоду 2017</t>
  </si>
  <si>
    <t>Показатели, утвержденные на базовый период 2018</t>
  </si>
  <si>
    <t>Предложения на расчетный период регулирования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</si>
</sst>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wrapText="1" indent="3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_стр.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1" zoomScaleNormal="100" zoomScaleSheetLayoutView="100" workbookViewId="0">
      <selection activeCell="E20" sqref="E20"/>
    </sheetView>
  </sheetViews>
  <sheetFormatPr defaultRowHeight="15.75" x14ac:dyDescent="0.25"/>
  <cols>
    <col min="1" max="1" width="6.5703125" style="1" customWidth="1"/>
    <col min="2" max="2" width="34.7109375" style="1" customWidth="1"/>
    <col min="3" max="3" width="13.5703125" style="1" customWidth="1"/>
    <col min="4" max="4" width="27.5703125" style="1" customWidth="1"/>
    <col min="5" max="5" width="25.7109375" style="1" customWidth="1"/>
    <col min="6" max="6" width="26" style="1" customWidth="1"/>
    <col min="7" max="7" width="16.85546875" style="1" customWidth="1"/>
    <col min="8" max="16384" width="9.140625" style="1"/>
  </cols>
  <sheetData>
    <row r="1" spans="1:7" ht="54" customHeight="1" x14ac:dyDescent="0.25">
      <c r="F1" s="6" t="s">
        <v>50</v>
      </c>
    </row>
    <row r="2" spans="1:7" ht="10.5" customHeight="1" x14ac:dyDescent="0.25"/>
    <row r="3" spans="1:7" ht="31.5" customHeight="1" x14ac:dyDescent="0.25">
      <c r="A3" s="46" t="s">
        <v>69</v>
      </c>
      <c r="B3" s="47"/>
      <c r="C3" s="47"/>
      <c r="D3" s="47"/>
      <c r="E3" s="47"/>
      <c r="F3" s="47"/>
    </row>
    <row r="4" spans="1:7" ht="19.5" customHeight="1" x14ac:dyDescent="0.25">
      <c r="A4" s="48" t="s">
        <v>88</v>
      </c>
      <c r="B4" s="48"/>
      <c r="C4" s="48"/>
      <c r="D4" s="48"/>
      <c r="E4" s="48"/>
      <c r="F4" s="48"/>
    </row>
    <row r="5" spans="1:7" ht="9.75" customHeight="1" x14ac:dyDescent="0.25"/>
    <row r="6" spans="1:7" s="5" customFormat="1" ht="68.25" customHeight="1" x14ac:dyDescent="0.2">
      <c r="A6" s="2" t="s">
        <v>49</v>
      </c>
      <c r="B6" s="3" t="s">
        <v>0</v>
      </c>
      <c r="C6" s="3" t="s">
        <v>1</v>
      </c>
      <c r="D6" s="3" t="s">
        <v>92</v>
      </c>
      <c r="E6" s="3" t="s">
        <v>93</v>
      </c>
      <c r="F6" s="4" t="s">
        <v>94</v>
      </c>
    </row>
    <row r="7" spans="1:7" s="7" customFormat="1" ht="31.5" x14ac:dyDescent="0.2">
      <c r="A7" s="5" t="s">
        <v>2</v>
      </c>
      <c r="B7" s="22" t="s">
        <v>3</v>
      </c>
      <c r="C7" s="5"/>
      <c r="D7" s="15"/>
      <c r="E7" s="15"/>
      <c r="F7" s="15"/>
    </row>
    <row r="8" spans="1:7" s="7" customFormat="1" ht="23.25" customHeight="1" x14ac:dyDescent="0.2">
      <c r="A8" s="5" t="s">
        <v>4</v>
      </c>
      <c r="B8" s="22" t="s">
        <v>5</v>
      </c>
      <c r="C8" s="5" t="s">
        <v>6</v>
      </c>
      <c r="D8" s="35">
        <v>208865</v>
      </c>
      <c r="E8" s="36">
        <v>196606.44</v>
      </c>
      <c r="F8" s="35">
        <v>248425.23</v>
      </c>
    </row>
    <row r="9" spans="1:7" s="7" customFormat="1" ht="28.7" customHeight="1" x14ac:dyDescent="0.2">
      <c r="A9" s="5" t="s">
        <v>7</v>
      </c>
      <c r="B9" s="22" t="s">
        <v>8</v>
      </c>
      <c r="C9" s="5" t="s">
        <v>6</v>
      </c>
      <c r="D9" s="15">
        <v>52038.44</v>
      </c>
      <c r="E9" s="15">
        <v>12737.95</v>
      </c>
      <c r="F9" s="15">
        <v>65747.070000000007</v>
      </c>
    </row>
    <row r="10" spans="1:7" s="7" customFormat="1" ht="31.5" x14ac:dyDescent="0.2">
      <c r="A10" s="5" t="s">
        <v>9</v>
      </c>
      <c r="B10" s="22" t="s">
        <v>10</v>
      </c>
      <c r="C10" s="5" t="s">
        <v>6</v>
      </c>
      <c r="D10" s="15">
        <v>126193.4</v>
      </c>
      <c r="E10" s="15">
        <v>112205.17</v>
      </c>
      <c r="F10" s="15">
        <v>178785.79</v>
      </c>
    </row>
    <row r="11" spans="1:7" s="7" customFormat="1" ht="22.5" customHeight="1" x14ac:dyDescent="0.2">
      <c r="A11" s="5" t="s">
        <v>11</v>
      </c>
      <c r="B11" s="22" t="s">
        <v>12</v>
      </c>
      <c r="C11" s="5" t="s">
        <v>6</v>
      </c>
      <c r="D11" s="15">
        <v>3158.37</v>
      </c>
      <c r="E11" s="15"/>
      <c r="F11" s="15">
        <v>11392.66</v>
      </c>
    </row>
    <row r="12" spans="1:7" s="7" customFormat="1" ht="31.5" x14ac:dyDescent="0.2">
      <c r="A12" s="5" t="s">
        <v>13</v>
      </c>
      <c r="B12" s="22" t="s">
        <v>14</v>
      </c>
      <c r="C12" s="5"/>
      <c r="D12" s="15"/>
      <c r="E12" s="15"/>
      <c r="F12" s="15"/>
    </row>
    <row r="13" spans="1:7" s="7" customFormat="1" ht="78.75" x14ac:dyDescent="0.2">
      <c r="A13" s="5" t="s">
        <v>15</v>
      </c>
      <c r="B13" s="22" t="s">
        <v>56</v>
      </c>
      <c r="C13" s="5" t="s">
        <v>16</v>
      </c>
      <c r="D13" s="33">
        <f>D9/D8*100</f>
        <v>24.914868455701054</v>
      </c>
      <c r="E13" s="33">
        <f t="shared" ref="E13:F13" si="0">E9/E8*100</f>
        <v>6.478907811971979</v>
      </c>
      <c r="F13" s="33">
        <f t="shared" si="0"/>
        <v>26.465536531857094</v>
      </c>
      <c r="G13" s="34"/>
    </row>
    <row r="14" spans="1:7" s="7" customFormat="1" ht="31.5" x14ac:dyDescent="0.2">
      <c r="A14" s="5" t="s">
        <v>17</v>
      </c>
      <c r="B14" s="22" t="s">
        <v>55</v>
      </c>
      <c r="C14" s="5"/>
      <c r="D14" s="15"/>
      <c r="E14" s="15"/>
      <c r="F14" s="15"/>
    </row>
    <row r="15" spans="1:7" s="8" customFormat="1" ht="18.75" x14ac:dyDescent="0.25">
      <c r="A15" s="5" t="s">
        <v>19</v>
      </c>
      <c r="B15" s="22" t="s">
        <v>51</v>
      </c>
      <c r="C15" s="5" t="s">
        <v>18</v>
      </c>
      <c r="D15" s="37">
        <v>50.948999999999998</v>
      </c>
      <c r="E15" s="37">
        <v>50.704000000000001</v>
      </c>
      <c r="F15" s="37">
        <v>52.816000000000003</v>
      </c>
    </row>
    <row r="16" spans="1:7" s="7" customFormat="1" ht="34.5" x14ac:dyDescent="0.2">
      <c r="A16" s="5" t="s">
        <v>52</v>
      </c>
      <c r="B16" s="22" t="s">
        <v>87</v>
      </c>
      <c r="C16" s="5" t="s">
        <v>20</v>
      </c>
      <c r="D16" s="38">
        <v>348818</v>
      </c>
      <c r="E16" s="38">
        <v>337102</v>
      </c>
      <c r="F16" s="38">
        <v>356427</v>
      </c>
    </row>
    <row r="17" spans="1:6" s="7" customFormat="1" ht="66" x14ac:dyDescent="0.2">
      <c r="A17" s="5" t="s">
        <v>21</v>
      </c>
      <c r="B17" s="22" t="s">
        <v>53</v>
      </c>
      <c r="C17" s="5" t="s">
        <v>20</v>
      </c>
      <c r="D17" s="38">
        <v>16664</v>
      </c>
      <c r="E17" s="38">
        <v>18040</v>
      </c>
      <c r="F17" s="38">
        <v>17592</v>
      </c>
    </row>
    <row r="18" spans="1:6" s="7" customFormat="1" ht="81.75" x14ac:dyDescent="0.2">
      <c r="A18" s="5" t="s">
        <v>22</v>
      </c>
      <c r="B18" s="22" t="s">
        <v>54</v>
      </c>
      <c r="C18" s="5" t="s">
        <v>16</v>
      </c>
      <c r="D18" s="39">
        <v>1.9199999999999998E-2</v>
      </c>
      <c r="E18" s="39">
        <v>1.9199999999999998E-2</v>
      </c>
      <c r="F18" s="39">
        <v>1.9199999999999998E-2</v>
      </c>
    </row>
    <row r="19" spans="1:6" s="7" customFormat="1" ht="66" x14ac:dyDescent="0.2">
      <c r="A19" s="5" t="s">
        <v>23</v>
      </c>
      <c r="B19" s="22" t="s">
        <v>57</v>
      </c>
      <c r="C19" s="17"/>
      <c r="D19" s="17" t="s">
        <v>91</v>
      </c>
      <c r="E19" s="17" t="s">
        <v>91</v>
      </c>
      <c r="F19" s="17" t="s">
        <v>91</v>
      </c>
    </row>
    <row r="20" spans="1:6" s="7" customFormat="1" ht="63" x14ac:dyDescent="0.2">
      <c r="A20" s="5" t="s">
        <v>24</v>
      </c>
      <c r="B20" s="22" t="s">
        <v>25</v>
      </c>
      <c r="C20" s="5"/>
      <c r="D20" s="35">
        <v>205706.6</v>
      </c>
      <c r="E20" s="36">
        <f>E21+E26+E27</f>
        <v>196606.44</v>
      </c>
      <c r="F20" s="35">
        <v>236782.57</v>
      </c>
    </row>
    <row r="21" spans="1:6" s="7" customFormat="1" ht="78" customHeight="1" x14ac:dyDescent="0.2">
      <c r="A21" s="5" t="s">
        <v>26</v>
      </c>
      <c r="B21" s="22" t="s">
        <v>59</v>
      </c>
      <c r="C21" s="5" t="s">
        <v>6</v>
      </c>
      <c r="D21" s="15">
        <v>47380.97</v>
      </c>
      <c r="E21" s="15">
        <v>106129.34</v>
      </c>
      <c r="F21" s="15">
        <v>58124.54</v>
      </c>
    </row>
    <row r="22" spans="1:6" s="7" customFormat="1" x14ac:dyDescent="0.2">
      <c r="A22" s="5"/>
      <c r="B22" s="22" t="s">
        <v>58</v>
      </c>
      <c r="C22" s="5"/>
      <c r="D22" s="15"/>
      <c r="E22" s="15"/>
      <c r="F22" s="15"/>
    </row>
    <row r="23" spans="1:6" s="7" customFormat="1" ht="19.5" customHeight="1" x14ac:dyDescent="0.2">
      <c r="A23" s="5"/>
      <c r="B23" s="22" t="s">
        <v>27</v>
      </c>
      <c r="C23" s="5"/>
      <c r="D23" s="15">
        <v>13442.37</v>
      </c>
      <c r="E23" s="15">
        <v>17345.39</v>
      </c>
      <c r="F23" s="15">
        <v>21090.2</v>
      </c>
    </row>
    <row r="24" spans="1:6" s="7" customFormat="1" ht="21" customHeight="1" x14ac:dyDescent="0.2">
      <c r="A24" s="5"/>
      <c r="B24" s="22" t="s">
        <v>28</v>
      </c>
      <c r="C24" s="5"/>
      <c r="D24" s="15">
        <v>23503.48</v>
      </c>
      <c r="E24" s="15"/>
      <c r="F24" s="15">
        <v>20000</v>
      </c>
    </row>
    <row r="25" spans="1:6" s="7" customFormat="1" ht="25.5" customHeight="1" x14ac:dyDescent="0.2">
      <c r="A25" s="5"/>
      <c r="B25" s="22" t="s">
        <v>29</v>
      </c>
      <c r="C25" s="5"/>
      <c r="D25" s="15">
        <v>7645.56</v>
      </c>
      <c r="E25" s="15">
        <v>82978.8</v>
      </c>
      <c r="F25" s="15">
        <v>11233.15</v>
      </c>
    </row>
    <row r="26" spans="1:6" s="7" customFormat="1" ht="71.25" customHeight="1" x14ac:dyDescent="0.2">
      <c r="A26" s="5" t="s">
        <v>30</v>
      </c>
      <c r="B26" s="22" t="s">
        <v>60</v>
      </c>
      <c r="C26" s="5" t="s">
        <v>6</v>
      </c>
      <c r="D26" s="15">
        <v>158325.63</v>
      </c>
      <c r="E26" s="15">
        <v>122484.93</v>
      </c>
      <c r="F26" s="15">
        <v>178908.03</v>
      </c>
    </row>
    <row r="27" spans="1:6" s="7" customFormat="1" ht="47.25" x14ac:dyDescent="0.2">
      <c r="A27" s="5" t="s">
        <v>31</v>
      </c>
      <c r="B27" s="22" t="s">
        <v>61</v>
      </c>
      <c r="C27" s="5" t="s">
        <v>6</v>
      </c>
      <c r="D27" s="15"/>
      <c r="E27" s="15">
        <v>-32007.83</v>
      </c>
      <c r="F27" s="15"/>
    </row>
    <row r="28" spans="1:6" s="7" customFormat="1" ht="31.5" x14ac:dyDescent="0.2">
      <c r="A28" s="5" t="s">
        <v>32</v>
      </c>
      <c r="B28" s="22" t="s">
        <v>70</v>
      </c>
      <c r="C28" s="5" t="s">
        <v>6</v>
      </c>
      <c r="D28" s="15">
        <v>47788.98</v>
      </c>
      <c r="E28" s="15">
        <v>100400.39</v>
      </c>
      <c r="F28" s="15">
        <v>113238.72</v>
      </c>
    </row>
    <row r="29" spans="1:6" s="7" customFormat="1" ht="47.25" x14ac:dyDescent="0.2">
      <c r="A29" s="5" t="s">
        <v>33</v>
      </c>
      <c r="B29" s="22" t="s">
        <v>34</v>
      </c>
      <c r="C29" s="5"/>
      <c r="D29" s="27" t="s">
        <v>85</v>
      </c>
      <c r="E29" s="27" t="s">
        <v>86</v>
      </c>
      <c r="F29" s="27" t="s">
        <v>86</v>
      </c>
    </row>
    <row r="30" spans="1:6" s="7" customFormat="1" x14ac:dyDescent="0.2">
      <c r="A30" s="5"/>
      <c r="B30" s="23" t="s">
        <v>35</v>
      </c>
      <c r="C30" s="5"/>
      <c r="D30" s="15"/>
      <c r="E30" s="15"/>
      <c r="F30" s="15"/>
    </row>
    <row r="31" spans="1:6" s="7" customFormat="1" ht="18.75" x14ac:dyDescent="0.2">
      <c r="A31" s="5"/>
      <c r="B31" s="22" t="s">
        <v>62</v>
      </c>
      <c r="C31" s="5" t="s">
        <v>36</v>
      </c>
      <c r="D31" s="15">
        <v>2277.56</v>
      </c>
      <c r="E31" s="15">
        <v>2505.48</v>
      </c>
      <c r="F31" s="15">
        <v>2757.38</v>
      </c>
    </row>
    <row r="32" spans="1:6" s="7" customFormat="1" ht="34.5" x14ac:dyDescent="0.2">
      <c r="A32" s="5"/>
      <c r="B32" s="22" t="s">
        <v>63</v>
      </c>
      <c r="C32" s="5" t="s">
        <v>37</v>
      </c>
      <c r="D32" s="16">
        <f>D20/D31</f>
        <v>90.318849997365604</v>
      </c>
      <c r="E32" s="16">
        <f>E20/E31</f>
        <v>78.47056851381771</v>
      </c>
      <c r="F32" s="16">
        <f>F20/F31</f>
        <v>85.872302693136234</v>
      </c>
    </row>
    <row r="33" spans="1:6" s="7" customFormat="1" ht="61.5" customHeight="1" x14ac:dyDescent="0.2">
      <c r="A33" s="5" t="s">
        <v>38</v>
      </c>
      <c r="B33" s="22" t="s">
        <v>39</v>
      </c>
      <c r="C33" s="5"/>
      <c r="D33" s="15"/>
      <c r="E33" s="15"/>
      <c r="F33" s="15"/>
    </row>
    <row r="34" spans="1:6" s="7" customFormat="1" ht="31.5" x14ac:dyDescent="0.2">
      <c r="A34" s="5" t="s">
        <v>40</v>
      </c>
      <c r="B34" s="22" t="s">
        <v>41</v>
      </c>
      <c r="C34" s="5" t="s">
        <v>42</v>
      </c>
      <c r="D34" s="15">
        <v>36</v>
      </c>
      <c r="E34" s="15">
        <v>37</v>
      </c>
      <c r="F34" s="15">
        <v>40.5</v>
      </c>
    </row>
    <row r="35" spans="1:6" s="7" customFormat="1" ht="47.25" x14ac:dyDescent="0.2">
      <c r="A35" s="5" t="s">
        <v>43</v>
      </c>
      <c r="B35" s="22" t="s">
        <v>44</v>
      </c>
      <c r="C35" s="5" t="s">
        <v>64</v>
      </c>
      <c r="D35" s="15">
        <v>31116</v>
      </c>
      <c r="E35" s="15">
        <v>39066</v>
      </c>
      <c r="F35" s="15">
        <v>43396</v>
      </c>
    </row>
    <row r="36" spans="1:6" s="7" customFormat="1" ht="47.25" x14ac:dyDescent="0.2">
      <c r="A36" s="18" t="s">
        <v>45</v>
      </c>
      <c r="B36" s="24" t="s">
        <v>46</v>
      </c>
      <c r="C36" s="18"/>
      <c r="D36" s="19"/>
      <c r="E36" s="19"/>
      <c r="F36" s="19"/>
    </row>
    <row r="37" spans="1:6" s="7" customFormat="1" x14ac:dyDescent="0.2">
      <c r="A37" s="18"/>
      <c r="B37" s="25" t="s">
        <v>35</v>
      </c>
      <c r="C37" s="18"/>
      <c r="D37" s="19"/>
      <c r="E37" s="19"/>
      <c r="F37" s="19"/>
    </row>
    <row r="38" spans="1:6" s="7" customFormat="1" ht="47.25" x14ac:dyDescent="0.2">
      <c r="A38" s="18"/>
      <c r="B38" s="24" t="s">
        <v>47</v>
      </c>
      <c r="C38" s="18" t="s">
        <v>6</v>
      </c>
      <c r="D38" s="19">
        <v>1020</v>
      </c>
      <c r="E38" s="19">
        <v>1020</v>
      </c>
      <c r="F38" s="19">
        <v>1020</v>
      </c>
    </row>
    <row r="39" spans="1:6" s="7" customFormat="1" ht="63" x14ac:dyDescent="0.2">
      <c r="A39" s="20"/>
      <c r="B39" s="26" t="s">
        <v>48</v>
      </c>
      <c r="C39" s="20" t="s">
        <v>6</v>
      </c>
      <c r="D39" s="21">
        <v>172727</v>
      </c>
      <c r="E39" s="21">
        <v>240022</v>
      </c>
      <c r="F39" s="21">
        <v>329490</v>
      </c>
    </row>
    <row r="40" spans="1:6" s="10" customFormat="1" ht="26.25" customHeight="1" x14ac:dyDescent="0.2">
      <c r="A40" s="9" t="s">
        <v>65</v>
      </c>
    </row>
    <row r="41" spans="1:6" s="10" customFormat="1" x14ac:dyDescent="0.2">
      <c r="A41" s="9" t="s">
        <v>66</v>
      </c>
    </row>
    <row r="42" spans="1:6" s="10" customFormat="1" x14ac:dyDescent="0.2">
      <c r="A42" s="9" t="s">
        <v>67</v>
      </c>
    </row>
    <row r="43" spans="1:6" s="10" customFormat="1" x14ac:dyDescent="0.2">
      <c r="A43" s="9" t="s">
        <v>68</v>
      </c>
    </row>
    <row r="44" spans="1:6" s="10" customFormat="1" ht="12.75" x14ac:dyDescent="0.2">
      <c r="A44" s="9"/>
    </row>
    <row r="45" spans="1:6" s="10" customFormat="1" ht="12.75" x14ac:dyDescent="0.2">
      <c r="A45" s="9"/>
    </row>
    <row r="46" spans="1:6" s="10" customFormat="1" x14ac:dyDescent="0.25">
      <c r="B46" s="1" t="s">
        <v>89</v>
      </c>
      <c r="F46" s="1" t="s">
        <v>90</v>
      </c>
    </row>
  </sheetData>
  <mergeCells count="2">
    <mergeCell ref="A3:F3"/>
    <mergeCell ref="A4:F4"/>
  </mergeCells>
  <pageMargins left="0.78740157480314965" right="0.7086614173228347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5" sqref="I15"/>
    </sheetView>
  </sheetViews>
  <sheetFormatPr defaultRowHeight="15.75" x14ac:dyDescent="0.25"/>
  <cols>
    <col min="1" max="1" width="7.7109375" style="1" customWidth="1"/>
    <col min="2" max="2" width="45" style="1" customWidth="1"/>
    <col min="3" max="3" width="17" style="1" customWidth="1"/>
    <col min="4" max="4" width="12.42578125" style="1" bestFit="1" customWidth="1"/>
    <col min="5" max="5" width="10.85546875" style="1" customWidth="1"/>
    <col min="6" max="6" width="12.140625" style="1" customWidth="1"/>
    <col min="7" max="7" width="10.85546875" style="1" customWidth="1"/>
    <col min="8" max="9" width="9.7109375" style="1" customWidth="1"/>
    <col min="10" max="16384" width="9.140625" style="1"/>
  </cols>
  <sheetData>
    <row r="1" spans="1:9" ht="54" customHeight="1" x14ac:dyDescent="0.25">
      <c r="G1" s="49" t="s">
        <v>72</v>
      </c>
      <c r="H1" s="49"/>
      <c r="I1" s="49"/>
    </row>
    <row r="3" spans="1:9" ht="16.5" x14ac:dyDescent="0.25">
      <c r="A3" s="46" t="s">
        <v>73</v>
      </c>
      <c r="B3" s="46"/>
      <c r="C3" s="46"/>
      <c r="D3" s="46"/>
      <c r="E3" s="46"/>
      <c r="F3" s="46"/>
      <c r="G3" s="46"/>
      <c r="H3" s="46"/>
      <c r="I3" s="46"/>
    </row>
    <row r="4" spans="1:9" ht="16.5" x14ac:dyDescent="0.25">
      <c r="A4" s="48" t="s">
        <v>88</v>
      </c>
      <c r="B4" s="48"/>
      <c r="C4" s="48"/>
      <c r="D4" s="48"/>
      <c r="E4" s="48"/>
      <c r="F4" s="48"/>
      <c r="G4" s="48"/>
      <c r="H4" s="48"/>
      <c r="I4" s="48"/>
    </row>
    <row r="6" spans="1:9" s="11" customFormat="1" ht="60.75" customHeight="1" x14ac:dyDescent="0.2">
      <c r="A6" s="50" t="s">
        <v>49</v>
      </c>
      <c r="B6" s="51" t="s">
        <v>0</v>
      </c>
      <c r="C6" s="51" t="s">
        <v>74</v>
      </c>
      <c r="D6" s="51" t="s">
        <v>95</v>
      </c>
      <c r="E6" s="51"/>
      <c r="F6" s="51" t="s">
        <v>96</v>
      </c>
      <c r="G6" s="51"/>
      <c r="H6" s="51" t="s">
        <v>97</v>
      </c>
      <c r="I6" s="52"/>
    </row>
    <row r="7" spans="1:9" s="14" customFormat="1" ht="30" customHeight="1" x14ac:dyDescent="0.2">
      <c r="A7" s="50"/>
      <c r="B7" s="51"/>
      <c r="C7" s="51"/>
      <c r="D7" s="12" t="s">
        <v>75</v>
      </c>
      <c r="E7" s="12" t="s">
        <v>76</v>
      </c>
      <c r="F7" s="12" t="s">
        <v>75</v>
      </c>
      <c r="G7" s="12" t="s">
        <v>76</v>
      </c>
      <c r="H7" s="12" t="s">
        <v>75</v>
      </c>
      <c r="I7" s="13" t="s">
        <v>76</v>
      </c>
    </row>
    <row r="8" spans="1:9" s="14" customFormat="1" ht="30" x14ac:dyDescent="0.2">
      <c r="A8" s="28" t="s">
        <v>2</v>
      </c>
      <c r="B8" s="29" t="s">
        <v>77</v>
      </c>
      <c r="C8" s="28"/>
      <c r="D8" s="30"/>
      <c r="E8" s="30"/>
      <c r="F8" s="30"/>
      <c r="G8" s="30"/>
      <c r="H8" s="30"/>
      <c r="I8" s="30"/>
    </row>
    <row r="9" spans="1:9" s="14" customFormat="1" ht="30" x14ac:dyDescent="0.2">
      <c r="A9" s="28" t="s">
        <v>7</v>
      </c>
      <c r="B9" s="29" t="s">
        <v>80</v>
      </c>
      <c r="C9" s="28"/>
      <c r="D9" s="30"/>
      <c r="E9" s="30"/>
      <c r="F9" s="30"/>
      <c r="G9" s="30"/>
      <c r="H9" s="30"/>
      <c r="I9" s="30"/>
    </row>
    <row r="10" spans="1:9" s="14" customFormat="1" ht="15" x14ac:dyDescent="0.2">
      <c r="A10" s="28"/>
      <c r="B10" s="29" t="s">
        <v>81</v>
      </c>
      <c r="C10" s="28"/>
      <c r="D10" s="30"/>
      <c r="E10" s="30"/>
      <c r="F10" s="30"/>
      <c r="G10" s="30"/>
      <c r="H10" s="30"/>
      <c r="I10" s="30"/>
    </row>
    <row r="11" spans="1:9" s="14" customFormat="1" ht="15" x14ac:dyDescent="0.2">
      <c r="A11" s="28"/>
      <c r="B11" s="29" t="s">
        <v>82</v>
      </c>
      <c r="C11" s="28" t="s">
        <v>78</v>
      </c>
      <c r="D11" s="40">
        <v>315773.73</v>
      </c>
      <c r="E11" s="40">
        <v>325315.46000000002</v>
      </c>
      <c r="F11" s="40">
        <v>330943.21000000002</v>
      </c>
      <c r="G11" s="40">
        <v>314437.89</v>
      </c>
      <c r="H11" s="40">
        <v>391966.5</v>
      </c>
      <c r="I11" s="40">
        <v>391966.5</v>
      </c>
    </row>
    <row r="12" spans="1:9" s="14" customFormat="1" ht="30" x14ac:dyDescent="0.2">
      <c r="A12" s="28"/>
      <c r="B12" s="29" t="s">
        <v>83</v>
      </c>
      <c r="C12" s="28" t="s">
        <v>79</v>
      </c>
      <c r="D12" s="40">
        <v>36.729999999999997</v>
      </c>
      <c r="E12" s="40">
        <v>38.47</v>
      </c>
      <c r="F12" s="41">
        <v>35.58</v>
      </c>
      <c r="G12" s="41">
        <v>43.38</v>
      </c>
      <c r="H12" s="44">
        <v>45.423000000000002</v>
      </c>
      <c r="I12" s="44">
        <v>45.423000000000002</v>
      </c>
    </row>
    <row r="13" spans="1:9" s="14" customFormat="1" ht="15" x14ac:dyDescent="0.2">
      <c r="A13" s="31"/>
      <c r="B13" s="32" t="s">
        <v>84</v>
      </c>
      <c r="C13" s="31" t="s">
        <v>79</v>
      </c>
      <c r="D13" s="43">
        <v>643.63</v>
      </c>
      <c r="E13" s="43">
        <v>643.63</v>
      </c>
      <c r="F13" s="42">
        <v>622.42999999999995</v>
      </c>
      <c r="G13" s="42">
        <v>622.42999999999995</v>
      </c>
      <c r="H13" s="45">
        <v>742.41099999999994</v>
      </c>
      <c r="I13" s="45">
        <v>742.41099999999994</v>
      </c>
    </row>
    <row r="14" spans="1:9" s="10" customFormat="1" ht="27" customHeight="1" x14ac:dyDescent="0.2">
      <c r="A14" s="9" t="s">
        <v>71</v>
      </c>
    </row>
    <row r="15" spans="1:9" s="10" customFormat="1" ht="27" customHeight="1" x14ac:dyDescent="0.2">
      <c r="A15" s="9"/>
    </row>
    <row r="16" spans="1:9" x14ac:dyDescent="0.25">
      <c r="B16" s="1" t="s">
        <v>89</v>
      </c>
      <c r="F16" s="1" t="s">
        <v>90</v>
      </c>
    </row>
  </sheetData>
  <mergeCells count="9">
    <mergeCell ref="G1:I1"/>
    <mergeCell ref="A3:I3"/>
    <mergeCell ref="A6:A7"/>
    <mergeCell ref="B6:B7"/>
    <mergeCell ref="C6:C7"/>
    <mergeCell ref="D6:E6"/>
    <mergeCell ref="F6:G6"/>
    <mergeCell ref="H6:I6"/>
    <mergeCell ref="A4:I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Пр.2</vt:lpstr>
      <vt:lpstr>Пр.5</vt:lpstr>
      <vt:lpstr>Пр.2!TABLE</vt:lpstr>
      <vt:lpstr>Пр.2!Заголовки_для_печати</vt:lpstr>
      <vt:lpstr>Пр.2!Область_печати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2018-04-20T10:34:08Z</cp:lastPrinted>
  <dcterms:created xsi:type="dcterms:W3CDTF">2014-08-15T10:06:32Z</dcterms:created>
  <dcterms:modified xsi:type="dcterms:W3CDTF">2018-04-20T10:34:11Z</dcterms:modified>
</cp:coreProperties>
</file>