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форма 5 раскрытие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Список_филиалов">[1]t_Настройки!$B$24:$B$27</definedName>
  </definedNames>
  <calcPr calcId="145621" iterate="1"/>
</workbook>
</file>

<file path=xl/calcChain.xml><?xml version="1.0" encoding="utf-8"?>
<calcChain xmlns="http://schemas.openxmlformats.org/spreadsheetml/2006/main">
  <c r="CD40" i="4" l="1"/>
  <c r="CD38" i="4"/>
  <c r="CD21" i="4"/>
  <c r="CD25" i="4"/>
  <c r="BJ40" i="4" l="1"/>
  <c r="BJ38" i="4"/>
  <c r="BJ21" i="4"/>
  <c r="BJ25" i="4"/>
</calcChain>
</file>

<file path=xl/sharedStrings.xml><?xml version="1.0" encoding="utf-8"?>
<sst xmlns="http://schemas.openxmlformats.org/spreadsheetml/2006/main" count="40" uniqueCount="38">
  <si>
    <t>Приложение № 5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</si>
  <si>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</si>
  <si>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</si>
  <si>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17.09.2015 № 987)</t>
  </si>
  <si>
    <t>(форма)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</si>
  <si>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</si>
  <si>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</si>
  <si>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</si>
  <si>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</si>
  <si>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                                  (2017 год)</t>
  </si>
  <si>
    <t>Плановые 
показатели 
на следующий 
период                            (2018 год)</t>
  </si>
  <si>
    <t>1.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</si>
  <si>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</si>
  <si>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</si>
  <si>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</si>
  <si>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</si>
  <si>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</si>
  <si>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</si>
  <si>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</si>
  <si>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</si>
  <si>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</si>
  <si>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</si>
  <si>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</si>
  <si>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</si>
  <si>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</si>
  <si>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</si>
  <si>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</si>
  <si>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</si>
  <si>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</si>
  <si>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</si>
  <si>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</si>
  <si>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</si>
  <si>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</si>
  <si>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2.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</si>
  <si>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</si>
  <si>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3.</t>
  </si>
  <si>
    <t>Выпадающие доходы (экономия средств)</t>
  </si>
  <si>
    <t>Итого (размер необходимой валовой 
выручки)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</si>
</sst>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Fill="1" applyBorder="1" applyAlignment="1">
      <alignment horizontal="left" vertical="center" wrapText="1"/>
    </xf>
    <xf numFmtId="0" fontId="6" fillId="0" borderId="23" xfId="1" applyFont="1" applyFill="1" applyBorder="1" applyAlignment="1">
      <alignment horizontal="left" vertical="center" wrapText="1"/>
    </xf>
    <xf numFmtId="3" fontId="6" fillId="0" borderId="23" xfId="1" applyNumberFormat="1" applyFont="1" applyBorder="1" applyAlignment="1">
      <alignment horizontal="center" vertical="center"/>
    </xf>
    <xf numFmtId="3" fontId="6" fillId="0" borderId="24" xfId="1" applyNumberFormat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7" xfId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3" fontId="6" fillId="0" borderId="28" xfId="1" applyNumberFormat="1" applyFont="1" applyBorder="1" applyAlignment="1">
      <alignment horizontal="center" vertical="center"/>
    </xf>
    <xf numFmtId="3" fontId="6" fillId="0" borderId="29" xfId="1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center" wrapText="1"/>
    </xf>
    <xf numFmtId="0" fontId="6" fillId="0" borderId="18" xfId="1" applyFont="1" applyFill="1" applyBorder="1" applyAlignment="1">
      <alignment horizontal="left" vertical="center" wrapText="1"/>
    </xf>
    <xf numFmtId="3" fontId="6" fillId="0" borderId="18" xfId="1" applyNumberFormat="1" applyFont="1" applyBorder="1" applyAlignment="1">
      <alignment horizontal="center" vertical="center"/>
    </xf>
    <xf numFmtId="3" fontId="6" fillId="0" borderId="19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2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3" fontId="6" fillId="0" borderId="13" xfId="1" applyNumberFormat="1" applyFont="1" applyBorder="1" applyAlignment="1">
      <alignment horizontal="center" vertical="center"/>
    </xf>
    <xf numFmtId="3" fontId="6" fillId="0" borderId="14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3" fontId="6" fillId="0" borderId="9" xfId="1" applyNumberFormat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31.25\god\_&#1057;&#1077;&#1090;&#1077;&#1074;&#1072;&#1103;_&#1075;&#1086;&#1076;&#1086;&#1074;&#1072;&#1103;%20&#1086;&#1090;&#1095;&#1077;&#1090;&#1085;&#1086;&#1089;&#1090;&#1100;\2014_&#1057;&#1077;&#1090;&#1077;&#1074;&#1072;&#1103;%20&#1086;&#1090;&#1095;&#1077;&#1090;&#1085;&#1086;&#1089;&#1090;&#1100;\&#1055;&#1088;&#1080;&#1082;&#1072;&#1079;%20&#1071;&#1085;&#1090;&#1072;&#1088;&#1100;&#1101;&#1085;&#1077;&#1088;&#1075;&#1086;%20146%20&#1086;&#1090;%2023.07.2014\&#1055;&#1088;&#1080;&#1083;&#1086;&#1078;&#1077;&#1085;&#1080;&#1077;%204%20-%20&#1080;&#1085;&#1089;&#1090;&#1088;&#1091;&#1082;&#1094;&#1080;&#1080;\&#1076;&#1101;&#1087;&#1080;&#1073;\&#1044;&#1086;&#1087;&#1086;&#1083;&#1085;&#1080;&#1090;&#1077;&#1083;&#1100;&#1085;&#1099;&#1077;%20&#1092;&#1086;&#1088;&#1084;&#1072;&#1090;&#1099;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Список ДЗО и филиалов"/>
      <sheetName val="Прочие доходы и расходы"/>
      <sheetName val="Расш. смета затрат"/>
      <sheetName val="Прогнозный баланс"/>
      <sheetName val="План приб. и уб."/>
      <sheetName val="t_Настрой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4">
          <cell r="B24" t="str">
            <v>Филиал 1</v>
          </cell>
        </row>
        <row r="25">
          <cell r="B25" t="str">
            <v>Филиал 2</v>
          </cell>
        </row>
        <row r="26">
          <cell r="B26" t="str">
            <v>…</v>
          </cell>
        </row>
        <row r="27">
          <cell r="B27" t="str">
            <v>Филиал N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0"/>
  <sheetViews>
    <sheetView tabSelected="1" view="pageBreakPreview" topLeftCell="A2" zoomScale="80" zoomScaleNormal="100" zoomScaleSheetLayoutView="80" workbookViewId="0">
      <selection activeCell="DH40" sqref="DH40"/>
    </sheetView>
  </sheetViews>
  <sheetFormatPr defaultColWidth="0.88671875" defaultRowHeight="13.8" x14ac:dyDescent="0.25"/>
  <cols>
    <col min="1" max="16384" width="0.88671875" style="10"/>
  </cols>
  <sheetData>
    <row r="1" spans="1:102" s="1" customFormat="1" ht="13.2" x14ac:dyDescent="0.25">
      <c r="BO1" s="1" t="s">
        <v>0</v>
      </c>
    </row>
    <row r="2" spans="1:102" s="1" customFormat="1" ht="40.5" customHeight="1" x14ac:dyDescent="0.25">
      <c r="BO2" s="41" t="s">
        <v>1</v>
      </c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</row>
    <row r="3" spans="1:102" s="1" customFormat="1" ht="5.25" customHeight="1" x14ac:dyDescent="0.25"/>
    <row r="4" spans="1:102" s="2" customFormat="1" ht="12" x14ac:dyDescent="0.25">
      <c r="BO4" s="2" t="s">
        <v>2</v>
      </c>
    </row>
    <row r="5" spans="1:102" s="2" customFormat="1" ht="12" x14ac:dyDescent="0.25">
      <c r="BO5" s="2" t="s">
        <v>3</v>
      </c>
    </row>
    <row r="6" spans="1:102" s="1" customFormat="1" ht="13.2" x14ac:dyDescent="0.25"/>
    <row r="7" spans="1:102" s="3" customFormat="1" ht="16.8" x14ac:dyDescent="0.3">
      <c r="CX7" s="4" t="s">
        <v>4</v>
      </c>
    </row>
    <row r="8" spans="1:102" s="3" customFormat="1" ht="21" customHeight="1" x14ac:dyDescent="0.3"/>
    <row r="9" spans="1:102" s="5" customFormat="1" ht="17.399999999999999" x14ac:dyDescent="0.3">
      <c r="A9" s="42" t="s">
        <v>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6" customFormat="1" ht="39.75" customHeight="1" x14ac:dyDescent="0.3">
      <c r="A10" s="43" t="s">
        <v>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1:102" s="7" customFormat="1" ht="15.6" x14ac:dyDescent="0.3"/>
    <row r="12" spans="1:102" s="3" customFormat="1" ht="16.8" x14ac:dyDescent="0.3">
      <c r="CX12" s="4" t="s">
        <v>7</v>
      </c>
    </row>
    <row r="13" spans="1:102" s="7" customFormat="1" ht="6" customHeight="1" thickBot="1" x14ac:dyDescent="0.35"/>
    <row r="14" spans="1:102" s="8" customFormat="1" ht="78.75" customHeight="1" x14ac:dyDescent="0.3">
      <c r="A14" s="44" t="s">
        <v>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6" t="s">
        <v>9</v>
      </c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6" t="s">
        <v>10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8"/>
    </row>
    <row r="15" spans="1:102" s="9" customFormat="1" ht="36" customHeight="1" x14ac:dyDescent="0.3">
      <c r="A15" s="35" t="s">
        <v>11</v>
      </c>
      <c r="B15" s="36"/>
      <c r="C15" s="36"/>
      <c r="D15" s="36"/>
      <c r="E15" s="36"/>
      <c r="F15" s="36"/>
      <c r="G15" s="36"/>
      <c r="H15" s="36"/>
      <c r="I15" s="37" t="s">
        <v>12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>
        <v>13324.8</v>
      </c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>
        <v>15256</v>
      </c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40"/>
    </row>
    <row r="16" spans="1:102" s="9" customFormat="1" ht="21.75" customHeight="1" x14ac:dyDescent="0.3">
      <c r="A16" s="29"/>
      <c r="B16" s="30"/>
      <c r="C16" s="30"/>
      <c r="D16" s="30"/>
      <c r="E16" s="30"/>
      <c r="F16" s="30"/>
      <c r="G16" s="30"/>
      <c r="H16" s="30"/>
      <c r="I16" s="31" t="s">
        <v>13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4"/>
    </row>
    <row r="17" spans="1:102" s="9" customFormat="1" ht="21.75" customHeight="1" x14ac:dyDescent="0.3">
      <c r="A17" s="29"/>
      <c r="B17" s="30"/>
      <c r="C17" s="30"/>
      <c r="D17" s="30"/>
      <c r="E17" s="30"/>
      <c r="F17" s="30"/>
      <c r="G17" s="30"/>
      <c r="H17" s="30"/>
      <c r="I17" s="31" t="s">
        <v>14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3">
        <v>582</v>
      </c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>
        <v>600</v>
      </c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4"/>
    </row>
    <row r="18" spans="1:102" s="9" customFormat="1" ht="21.75" customHeight="1" x14ac:dyDescent="0.3">
      <c r="A18" s="29"/>
      <c r="B18" s="30"/>
      <c r="C18" s="30"/>
      <c r="D18" s="30"/>
      <c r="E18" s="30"/>
      <c r="F18" s="30"/>
      <c r="G18" s="30"/>
      <c r="H18" s="30"/>
      <c r="I18" s="31" t="s">
        <v>15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3">
        <v>5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>
        <v>6</v>
      </c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4"/>
    </row>
    <row r="19" spans="1:102" s="9" customFormat="1" ht="21.75" customHeight="1" x14ac:dyDescent="0.3">
      <c r="A19" s="29"/>
      <c r="B19" s="30"/>
      <c r="C19" s="30"/>
      <c r="D19" s="30"/>
      <c r="E19" s="30"/>
      <c r="F19" s="30"/>
      <c r="G19" s="30"/>
      <c r="H19" s="30"/>
      <c r="I19" s="31" t="s">
        <v>16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3">
        <v>120.6</v>
      </c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>
        <v>173</v>
      </c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4"/>
    </row>
    <row r="20" spans="1:102" s="9" customFormat="1" ht="21.75" customHeight="1" x14ac:dyDescent="0.3">
      <c r="A20" s="29"/>
      <c r="B20" s="30"/>
      <c r="C20" s="30"/>
      <c r="D20" s="30"/>
      <c r="E20" s="30"/>
      <c r="F20" s="30"/>
      <c r="G20" s="30"/>
      <c r="H20" s="30"/>
      <c r="I20" s="31" t="s">
        <v>17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3">
        <v>59.4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>
        <v>74</v>
      </c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4"/>
    </row>
    <row r="21" spans="1:102" s="9" customFormat="1" ht="21.75" customHeight="1" x14ac:dyDescent="0.3">
      <c r="A21" s="29"/>
      <c r="B21" s="30"/>
      <c r="C21" s="30"/>
      <c r="D21" s="30"/>
      <c r="E21" s="30"/>
      <c r="F21" s="30"/>
      <c r="G21" s="30"/>
      <c r="H21" s="30"/>
      <c r="I21" s="31" t="s">
        <v>18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3">
        <f>BJ23+BJ25</f>
        <v>52.405000000000001</v>
      </c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>
        <f>CD23+CD25</f>
        <v>62</v>
      </c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4"/>
    </row>
    <row r="22" spans="1:102" s="9" customFormat="1" ht="21.75" customHeight="1" x14ac:dyDescent="0.3">
      <c r="A22" s="29"/>
      <c r="B22" s="30"/>
      <c r="C22" s="30"/>
      <c r="D22" s="30"/>
      <c r="E22" s="30"/>
      <c r="F22" s="30"/>
      <c r="G22" s="30"/>
      <c r="H22" s="30"/>
      <c r="I22" s="31" t="s">
        <v>19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4"/>
    </row>
    <row r="23" spans="1:102" s="9" customFormat="1" ht="36.75" customHeight="1" x14ac:dyDescent="0.3">
      <c r="A23" s="29"/>
      <c r="B23" s="30"/>
      <c r="C23" s="30"/>
      <c r="D23" s="30"/>
      <c r="E23" s="30"/>
      <c r="F23" s="30"/>
      <c r="G23" s="30"/>
      <c r="H23" s="30"/>
      <c r="I23" s="31" t="s">
        <v>20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3">
        <v>28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>
        <v>35</v>
      </c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4"/>
    </row>
    <row r="24" spans="1:102" s="9" customFormat="1" ht="54" customHeight="1" x14ac:dyDescent="0.3">
      <c r="A24" s="29"/>
      <c r="B24" s="30"/>
      <c r="C24" s="30"/>
      <c r="D24" s="30"/>
      <c r="E24" s="30"/>
      <c r="F24" s="30"/>
      <c r="G24" s="30"/>
      <c r="H24" s="30"/>
      <c r="I24" s="31" t="s">
        <v>21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3">
        <v>0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>
        <v>0</v>
      </c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4"/>
    </row>
    <row r="25" spans="1:102" s="9" customFormat="1" ht="36.75" customHeight="1" x14ac:dyDescent="0.3">
      <c r="A25" s="29"/>
      <c r="B25" s="30"/>
      <c r="C25" s="30"/>
      <c r="D25" s="30"/>
      <c r="E25" s="30"/>
      <c r="F25" s="30"/>
      <c r="G25" s="30"/>
      <c r="H25" s="30"/>
      <c r="I25" s="31" t="s">
        <v>22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3">
        <f>BJ27+BJ28+BJ29</f>
        <v>24.405000000000001</v>
      </c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>
        <f>CD27+CD29</f>
        <v>27</v>
      </c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4"/>
    </row>
    <row r="26" spans="1:102" s="9" customFormat="1" ht="21.75" customHeight="1" x14ac:dyDescent="0.3">
      <c r="A26" s="29"/>
      <c r="B26" s="30"/>
      <c r="C26" s="30"/>
      <c r="D26" s="30"/>
      <c r="E26" s="30"/>
      <c r="F26" s="30"/>
      <c r="G26" s="30"/>
      <c r="H26" s="30"/>
      <c r="I26" s="31" t="s">
        <v>13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4"/>
    </row>
    <row r="27" spans="1:102" s="9" customFormat="1" ht="21.75" customHeight="1" x14ac:dyDescent="0.3">
      <c r="A27" s="29"/>
      <c r="B27" s="30"/>
      <c r="C27" s="30"/>
      <c r="D27" s="30"/>
      <c r="E27" s="30"/>
      <c r="F27" s="30"/>
      <c r="G27" s="30"/>
      <c r="H27" s="30"/>
      <c r="I27" s="31" t="s">
        <v>23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3">
        <v>14.4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>
        <v>15</v>
      </c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4"/>
    </row>
    <row r="28" spans="1:102" s="9" customFormat="1" ht="36" customHeight="1" x14ac:dyDescent="0.3">
      <c r="A28" s="29"/>
      <c r="B28" s="30"/>
      <c r="C28" s="30"/>
      <c r="D28" s="30"/>
      <c r="E28" s="30"/>
      <c r="F28" s="30"/>
      <c r="G28" s="30"/>
      <c r="H28" s="30"/>
      <c r="I28" s="31" t="s">
        <v>24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3">
        <v>5.0000000000000001E-3</v>
      </c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>
        <v>5.0000000000000001E-3</v>
      </c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4"/>
    </row>
    <row r="29" spans="1:102" s="9" customFormat="1" ht="54" customHeight="1" x14ac:dyDescent="0.3">
      <c r="A29" s="29"/>
      <c r="B29" s="30"/>
      <c r="C29" s="30"/>
      <c r="D29" s="30"/>
      <c r="E29" s="30"/>
      <c r="F29" s="30"/>
      <c r="G29" s="30"/>
      <c r="H29" s="30"/>
      <c r="I29" s="31" t="s">
        <v>25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3">
        <v>10</v>
      </c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>
        <v>12</v>
      </c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4"/>
    </row>
    <row r="30" spans="1:102" s="9" customFormat="1" ht="22.5" customHeight="1" x14ac:dyDescent="0.3">
      <c r="A30" s="29"/>
      <c r="B30" s="30"/>
      <c r="C30" s="30"/>
      <c r="D30" s="30"/>
      <c r="E30" s="30"/>
      <c r="F30" s="30"/>
      <c r="G30" s="30"/>
      <c r="H30" s="30"/>
      <c r="I30" s="31" t="s">
        <v>26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3">
        <v>0</v>
      </c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>
        <v>0</v>
      </c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4"/>
    </row>
    <row r="31" spans="1:102" s="9" customFormat="1" ht="36.75" customHeight="1" x14ac:dyDescent="0.3">
      <c r="A31" s="29"/>
      <c r="B31" s="30"/>
      <c r="C31" s="30"/>
      <c r="D31" s="30"/>
      <c r="E31" s="30"/>
      <c r="F31" s="30"/>
      <c r="G31" s="30"/>
      <c r="H31" s="30"/>
      <c r="I31" s="31" t="s">
        <v>27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3">
        <v>0</v>
      </c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>
        <v>0</v>
      </c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4"/>
    </row>
    <row r="32" spans="1:102" s="9" customFormat="1" ht="21.75" customHeight="1" x14ac:dyDescent="0.3">
      <c r="A32" s="29"/>
      <c r="B32" s="30"/>
      <c r="C32" s="30"/>
      <c r="D32" s="30"/>
      <c r="E32" s="30"/>
      <c r="F32" s="30"/>
      <c r="G32" s="30"/>
      <c r="H32" s="30"/>
      <c r="I32" s="31" t="s">
        <v>28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3">
        <v>0</v>
      </c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>
        <v>0</v>
      </c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4"/>
    </row>
    <row r="33" spans="1:102" s="9" customFormat="1" ht="21.75" customHeight="1" x14ac:dyDescent="0.3">
      <c r="A33" s="29"/>
      <c r="B33" s="30"/>
      <c r="C33" s="30"/>
      <c r="D33" s="30"/>
      <c r="E33" s="30"/>
      <c r="F33" s="30"/>
      <c r="G33" s="30"/>
      <c r="H33" s="30"/>
      <c r="I33" s="31" t="s">
        <v>13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4"/>
    </row>
    <row r="34" spans="1:102" s="9" customFormat="1" ht="21.75" customHeight="1" x14ac:dyDescent="0.3">
      <c r="A34" s="29"/>
      <c r="B34" s="30"/>
      <c r="C34" s="30"/>
      <c r="D34" s="30"/>
      <c r="E34" s="30"/>
      <c r="F34" s="30"/>
      <c r="G34" s="30"/>
      <c r="H34" s="30"/>
      <c r="I34" s="31" t="s">
        <v>29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3">
        <v>0</v>
      </c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>
        <v>0</v>
      </c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4"/>
    </row>
    <row r="35" spans="1:102" s="9" customFormat="1" ht="21.75" customHeight="1" x14ac:dyDescent="0.3">
      <c r="A35" s="29"/>
      <c r="B35" s="30"/>
      <c r="C35" s="30"/>
      <c r="D35" s="30"/>
      <c r="E35" s="30"/>
      <c r="F35" s="30"/>
      <c r="G35" s="30"/>
      <c r="H35" s="30"/>
      <c r="I35" s="31" t="s">
        <v>30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3"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>
        <v>0</v>
      </c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4"/>
    </row>
    <row r="36" spans="1:102" s="9" customFormat="1" ht="21.75" customHeight="1" x14ac:dyDescent="0.3">
      <c r="A36" s="29"/>
      <c r="B36" s="30"/>
      <c r="C36" s="30"/>
      <c r="D36" s="30"/>
      <c r="E36" s="30"/>
      <c r="F36" s="30"/>
      <c r="G36" s="30"/>
      <c r="H36" s="30"/>
      <c r="I36" s="31" t="s">
        <v>31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3">
        <v>0</v>
      </c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>
        <v>0</v>
      </c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4"/>
    </row>
    <row r="37" spans="1:102" s="9" customFormat="1" ht="37.5" customHeight="1" x14ac:dyDescent="0.3">
      <c r="A37" s="23"/>
      <c r="B37" s="24"/>
      <c r="C37" s="24"/>
      <c r="D37" s="24"/>
      <c r="E37" s="24"/>
      <c r="F37" s="24"/>
      <c r="G37" s="24"/>
      <c r="H37" s="24"/>
      <c r="I37" s="25" t="s">
        <v>32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7">
        <v>0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>
        <v>0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8"/>
    </row>
    <row r="38" spans="1:102" s="9" customFormat="1" ht="101.25" customHeight="1" x14ac:dyDescent="0.3">
      <c r="A38" s="11" t="s">
        <v>33</v>
      </c>
      <c r="B38" s="12"/>
      <c r="C38" s="12"/>
      <c r="D38" s="12"/>
      <c r="E38" s="12"/>
      <c r="F38" s="12"/>
      <c r="G38" s="12"/>
      <c r="H38" s="12"/>
      <c r="I38" s="13" t="s">
        <v>34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5">
        <f>BJ15-BJ17-BJ18-BJ19-BJ20-BJ21-BJ23</f>
        <v>12477.394999999999</v>
      </c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>
        <f>CD15-CD17-CD18-CD19-CD20-CD21</f>
        <v>14341</v>
      </c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6"/>
    </row>
    <row r="39" spans="1:102" s="9" customFormat="1" ht="24" customHeight="1" x14ac:dyDescent="0.3">
      <c r="A39" s="11" t="s">
        <v>35</v>
      </c>
      <c r="B39" s="12"/>
      <c r="C39" s="12"/>
      <c r="D39" s="12"/>
      <c r="E39" s="12"/>
      <c r="F39" s="12"/>
      <c r="G39" s="12"/>
      <c r="H39" s="12"/>
      <c r="I39" s="13" t="s">
        <v>36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6"/>
    </row>
    <row r="40" spans="1:102" s="9" customFormat="1" ht="39.75" customHeight="1" thickBot="1" x14ac:dyDescent="0.35">
      <c r="A40" s="17"/>
      <c r="B40" s="18"/>
      <c r="C40" s="18"/>
      <c r="D40" s="18"/>
      <c r="E40" s="18"/>
      <c r="F40" s="18"/>
      <c r="G40" s="18"/>
      <c r="H40" s="18"/>
      <c r="I40" s="19" t="s">
        <v>37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1">
        <f>BJ15</f>
        <v>13324.8</v>
      </c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>
        <f>CD38</f>
        <v>14341</v>
      </c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2"/>
    </row>
  </sheetData>
  <mergeCells count="110"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</mergeCells>
  <pageMargins left="0.70866141732283472" right="0.70866141732283472" top="0.35433070866141736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5 раскрытие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2017-12-15T15:44:06Z</dcterms:modified>
</cp:coreProperties>
</file>