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Луиза\Downloads\"/>
    </mc:Choice>
  </mc:AlternateContent>
  <xr:revisionPtr revIDLastSave="0" documentId="13_ncr:1_{0F7D4B5F-7A6B-4708-AC9A-3B45EBA28499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11б_17" sheetId="1" r:id="rId1"/>
  </sheets>
  <definedNames>
    <definedName name="_xlnm._FilterDatabase" localSheetId="0" hidden="1">'11б_17'!$A$7:$M$124</definedName>
    <definedName name="_xlnm.Print_Area" localSheetId="0">'11б_17'!$A$1:$I$124</definedName>
  </definedNames>
  <calcPr calcId="179021"/>
</workbook>
</file>

<file path=xl/calcChain.xml><?xml version="1.0" encoding="utf-8"?>
<calcChain xmlns="http://schemas.openxmlformats.org/spreadsheetml/2006/main">
  <c r="H9" i="1" l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I53" i="1"/>
  <c r="H54" i="1"/>
  <c r="I54" i="1"/>
  <c r="H55" i="1"/>
  <c r="I55" i="1" s="1"/>
  <c r="H56" i="1"/>
  <c r="I56" i="1"/>
  <c r="H57" i="1"/>
  <c r="I57" i="1"/>
  <c r="H58" i="1"/>
  <c r="I58" i="1"/>
  <c r="H59" i="1"/>
  <c r="I59" i="1" s="1"/>
  <c r="H60" i="1"/>
  <c r="I60" i="1"/>
  <c r="H61" i="1"/>
  <c r="I61" i="1"/>
  <c r="H62" i="1"/>
  <c r="I62" i="1"/>
  <c r="H63" i="1"/>
  <c r="I63" i="1" s="1"/>
  <c r="H64" i="1"/>
  <c r="I64" i="1"/>
  <c r="H65" i="1"/>
  <c r="I65" i="1"/>
  <c r="H66" i="1"/>
  <c r="I66" i="1"/>
  <c r="H67" i="1"/>
  <c r="I67" i="1" s="1"/>
  <c r="H68" i="1"/>
  <c r="I68" i="1"/>
  <c r="H69" i="1"/>
  <c r="I69" i="1"/>
  <c r="H70" i="1"/>
  <c r="I70" i="1"/>
  <c r="H71" i="1"/>
  <c r="I71" i="1" s="1"/>
  <c r="H72" i="1"/>
  <c r="I72" i="1"/>
  <c r="H73" i="1"/>
  <c r="I73" i="1"/>
  <c r="H74" i="1"/>
  <c r="I74" i="1"/>
  <c r="H75" i="1"/>
  <c r="I75" i="1" s="1"/>
  <c r="H76" i="1"/>
  <c r="I76" i="1"/>
  <c r="H77" i="1"/>
  <c r="I77" i="1"/>
  <c r="H78" i="1"/>
  <c r="I78" i="1"/>
  <c r="H79" i="1"/>
  <c r="I79" i="1" s="1"/>
  <c r="H80" i="1"/>
  <c r="I80" i="1"/>
  <c r="H81" i="1"/>
  <c r="I81" i="1"/>
  <c r="H82" i="1"/>
  <c r="I82" i="1"/>
  <c r="H83" i="1"/>
  <c r="I83" i="1" s="1"/>
  <c r="H84" i="1"/>
  <c r="I84" i="1"/>
  <c r="H85" i="1"/>
  <c r="I85" i="1"/>
  <c r="H86" i="1"/>
  <c r="I86" i="1"/>
  <c r="H87" i="1"/>
  <c r="I87" i="1" s="1"/>
  <c r="H88" i="1"/>
  <c r="I88" i="1"/>
  <c r="H89" i="1"/>
  <c r="I89" i="1"/>
  <c r="H90" i="1"/>
  <c r="I90" i="1"/>
  <c r="H91" i="1"/>
  <c r="I91" i="1" s="1"/>
  <c r="H92" i="1"/>
  <c r="I92" i="1"/>
  <c r="H93" i="1"/>
  <c r="I93" i="1"/>
  <c r="H94" i="1"/>
  <c r="I94" i="1"/>
  <c r="H95" i="1"/>
  <c r="I95" i="1" s="1"/>
  <c r="H96" i="1"/>
  <c r="I96" i="1"/>
  <c r="H97" i="1"/>
  <c r="I97" i="1"/>
  <c r="H98" i="1"/>
  <c r="I98" i="1"/>
  <c r="H99" i="1"/>
  <c r="I99" i="1" s="1"/>
  <c r="H100" i="1"/>
  <c r="I100" i="1"/>
  <c r="H101" i="1"/>
  <c r="I101" i="1"/>
  <c r="H102" i="1"/>
  <c r="I102" i="1"/>
  <c r="H103" i="1"/>
  <c r="I103" i="1" s="1"/>
  <c r="H104" i="1"/>
  <c r="I104" i="1"/>
  <c r="H105" i="1"/>
  <c r="I105" i="1"/>
  <c r="H106" i="1"/>
  <c r="I106" i="1"/>
  <c r="H107" i="1"/>
  <c r="I107" i="1" s="1"/>
  <c r="H108" i="1"/>
  <c r="I108" i="1"/>
  <c r="H109" i="1"/>
  <c r="I109" i="1"/>
  <c r="H110" i="1"/>
  <c r="I110" i="1"/>
  <c r="H111" i="1"/>
  <c r="I111" i="1" s="1"/>
  <c r="H112" i="1"/>
  <c r="I112" i="1"/>
  <c r="H113" i="1"/>
  <c r="I113" i="1"/>
  <c r="H114" i="1"/>
  <c r="I114" i="1"/>
  <c r="H115" i="1"/>
  <c r="I115" i="1" s="1"/>
  <c r="H116" i="1"/>
  <c r="I116" i="1"/>
  <c r="H117" i="1"/>
  <c r="I117" i="1"/>
  <c r="H118" i="1"/>
  <c r="I118" i="1"/>
  <c r="H119" i="1"/>
  <c r="I119" i="1" s="1"/>
  <c r="H120" i="1"/>
  <c r="I120" i="1"/>
  <c r="H121" i="1"/>
  <c r="I121" i="1"/>
  <c r="H122" i="1"/>
  <c r="I122" i="1"/>
  <c r="H123" i="1"/>
  <c r="I123" i="1" s="1"/>
  <c r="H124" i="1"/>
  <c r="I124" i="1"/>
  <c r="H8" i="1"/>
  <c r="I8" i="1" s="1"/>
  <c r="A9" i="1" l="1"/>
  <c r="A10" i="1" s="1"/>
  <c r="A11" i="1" s="1"/>
  <c r="A12" i="1" s="1"/>
  <c r="A13" i="1" s="1"/>
  <c r="A14" i="1" s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l="1"/>
  <c r="A114" i="1" s="1"/>
  <c r="A115" i="1" s="1"/>
  <c r="A116" i="1" s="1"/>
  <c r="A117" i="1" s="1"/>
  <c r="A118" i="1" l="1"/>
  <c r="A119" i="1" s="1"/>
  <c r="A120" i="1" s="1"/>
  <c r="A121" i="1" s="1"/>
  <c r="A122" i="1" s="1"/>
  <c r="A123" i="1" l="1"/>
  <c r="A124" i="1" s="1"/>
</calcChain>
</file>

<file path=xl/sharedStrings.xml><?xml version="1.0" encoding="utf-8"?>
<sst xmlns="http://schemas.openxmlformats.org/spreadsheetml/2006/main" count="600" uniqueCount="157">
  <si>
    <t>Форма 11</t>
  </si>
  <si>
    <t xml:space="preserve">абз.8 п. 19 "г" ПП РФ № 24 от 21.01.2004  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</si>
  <si>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 (I квартал 2026г.)</t>
  </si>
  <si>
    <t>№ п/п</t>
  </si>
  <si>
    <t>Наименование подстанции, распределительного пункта</t>
  </si>
  <si>
    <t>Балансовая принадлежность</t>
  </si>
  <si>
    <t>Месторасположение</t>
  </si>
  <si>
    <t>Технические характеристики</t>
  </si>
  <si>
    <t>Регион</t>
  </si>
  <si>
    <t>Муниципальное образование</t>
  </si>
  <si>
    <t>Классы напряжения, кВ</t>
  </si>
  <si>
    <t>Установленная мощность, МВА</t>
  </si>
  <si>
    <t>Текущая загрузка центра питания, МВА</t>
  </si>
  <si>
    <t>Текущий резерв/дефицит мощности для технологического присоединения, МВт</t>
  </si>
  <si>
    <t>А</t>
  </si>
  <si>
    <t>г. Калининград</t>
  </si>
  <si>
    <t>ГО "Город Калининград"</t>
  </si>
  <si>
    <t>10/0,4</t>
  </si>
  <si>
    <t>10/0,23</t>
  </si>
  <si>
    <t>6/0,4</t>
  </si>
  <si>
    <t xml:space="preserve">  10/0,4</t>
  </si>
  <si>
    <t>15/0,4</t>
  </si>
  <si>
    <t>п. Северный</t>
  </si>
  <si>
    <t>Светловский ГО</t>
  </si>
  <si>
    <t>г. Светлый</t>
  </si>
  <si>
    <t>п. Ижевское</t>
  </si>
  <si>
    <t>п. Куликово</t>
  </si>
  <si>
    <t>п. Нивенское</t>
  </si>
  <si>
    <t>п. Победа</t>
  </si>
  <si>
    <t>ТП-1</t>
  </si>
  <si>
    <t>ТП-3</t>
  </si>
  <si>
    <t>ТП-5</t>
  </si>
  <si>
    <t>ТП-6</t>
  </si>
  <si>
    <t>ТП-7</t>
  </si>
  <si>
    <t>ТП-8</t>
  </si>
  <si>
    <t>ТП-9</t>
  </si>
  <si>
    <t>МТП-10</t>
  </si>
  <si>
    <t>МТП-21</t>
  </si>
  <si>
    <t>МТП-16</t>
  </si>
  <si>
    <t>МТП-17</t>
  </si>
  <si>
    <t>МТП-23</t>
  </si>
  <si>
    <t>КТП 24</t>
  </si>
  <si>
    <t xml:space="preserve">СТП-26 </t>
  </si>
  <si>
    <t xml:space="preserve">СТП-27 </t>
  </si>
  <si>
    <t>КТП-28</t>
  </si>
  <si>
    <t xml:space="preserve">МТП-25 </t>
  </si>
  <si>
    <t xml:space="preserve">МТП-29 </t>
  </si>
  <si>
    <t>КТП-30</t>
  </si>
  <si>
    <t>МТП-19 (АЗС)</t>
  </si>
  <si>
    <t>РП-37 Сельма</t>
  </si>
  <si>
    <t>ТП-193</t>
  </si>
  <si>
    <t>ТП-437</t>
  </si>
  <si>
    <t>ТП-443</t>
  </si>
  <si>
    <t>ТП-987</t>
  </si>
  <si>
    <t>ТП-990</t>
  </si>
  <si>
    <t>ТП-991</t>
  </si>
  <si>
    <t>ТП-992</t>
  </si>
  <si>
    <t>ТП-994</t>
  </si>
  <si>
    <t>ТП-996</t>
  </si>
  <si>
    <t>ТП-997</t>
  </si>
  <si>
    <t>КТП-1015</t>
  </si>
  <si>
    <t>КТП-1031</t>
  </si>
  <si>
    <t>КТП-1006</t>
  </si>
  <si>
    <t>КТП-495</t>
  </si>
  <si>
    <t>ТП-524</t>
  </si>
  <si>
    <t xml:space="preserve">ТП-1 </t>
  </si>
  <si>
    <t xml:space="preserve">РТП-5 </t>
  </si>
  <si>
    <t xml:space="preserve">КТП-290 </t>
  </si>
  <si>
    <t>ТП-2</t>
  </si>
  <si>
    <t>ТП-4</t>
  </si>
  <si>
    <t>ТП-11</t>
  </si>
  <si>
    <t xml:space="preserve">РТП-2ч </t>
  </si>
  <si>
    <t>РТП-6</t>
  </si>
  <si>
    <t>КТП-26</t>
  </si>
  <si>
    <t>МТП-525</t>
  </si>
  <si>
    <t xml:space="preserve">ТП-61 </t>
  </si>
  <si>
    <t xml:space="preserve">ТП-63/1 </t>
  </si>
  <si>
    <t>ТП-63/2</t>
  </si>
  <si>
    <t>ТП-63/3</t>
  </si>
  <si>
    <t xml:space="preserve">ТП-63/4 </t>
  </si>
  <si>
    <t>РТП-1 РД</t>
  </si>
  <si>
    <t>ТП 1010</t>
  </si>
  <si>
    <t xml:space="preserve">ТП-101 </t>
  </si>
  <si>
    <t>МТП 15/0,4кВ №06-20</t>
  </si>
  <si>
    <t>КТП 15/0,4кВ № 06-19</t>
  </si>
  <si>
    <t>ТП 10/0,4кВ № 63/5</t>
  </si>
  <si>
    <t>РТП №40 10/0,4 кВ</t>
  </si>
  <si>
    <t>ТП №41, 10/0,4 кВ</t>
  </si>
  <si>
    <t>ТП №50, 10/0,4 кВ</t>
  </si>
  <si>
    <t>ТП №42, 10/0,4 кВ</t>
  </si>
  <si>
    <t>ТП №43, 10/0,4 кВ</t>
  </si>
  <si>
    <t>РТП  №7 10/0,4 кВ</t>
  </si>
  <si>
    <t>МТП № 783 10/0,4кВ</t>
  </si>
  <si>
    <t>РЭС Калининград</t>
  </si>
  <si>
    <t>КТП-1</t>
  </si>
  <si>
    <t>КТП-2</t>
  </si>
  <si>
    <t>КТП-3</t>
  </si>
  <si>
    <t>КТП-4</t>
  </si>
  <si>
    <t xml:space="preserve">КТП-5 </t>
  </si>
  <si>
    <t>КТП-6</t>
  </si>
  <si>
    <t>КТП-14</t>
  </si>
  <si>
    <t>КТП-15</t>
  </si>
  <si>
    <t xml:space="preserve">КТП-16 </t>
  </si>
  <si>
    <t>КТП-7</t>
  </si>
  <si>
    <t>КТП-19</t>
  </si>
  <si>
    <t>ТП -26</t>
  </si>
  <si>
    <t>КТП-27</t>
  </si>
  <si>
    <t>МТП-1</t>
  </si>
  <si>
    <t xml:space="preserve">ТП-31 </t>
  </si>
  <si>
    <t xml:space="preserve">ТП-32 </t>
  </si>
  <si>
    <t>ТП 41</t>
  </si>
  <si>
    <t>ТП42</t>
  </si>
  <si>
    <t>КТП -8</t>
  </si>
  <si>
    <t>КТП -9</t>
  </si>
  <si>
    <t>ТП 88-17</t>
  </si>
  <si>
    <t>ТП 85-18</t>
  </si>
  <si>
    <t>МТП 88-9</t>
  </si>
  <si>
    <t>КТП-12</t>
  </si>
  <si>
    <t>КТП-13</t>
  </si>
  <si>
    <t>КТП-33</t>
  </si>
  <si>
    <t>КТП-34</t>
  </si>
  <si>
    <t>МТП Романово</t>
  </si>
  <si>
    <t>ТП 15/0,4кВ № 17</t>
  </si>
  <si>
    <t>ТП 15/0,4кВ № 18</t>
  </si>
  <si>
    <t>ТП 15/0,4кВ № 81</t>
  </si>
  <si>
    <t>ТП № 14, 15/0,4кВ</t>
  </si>
  <si>
    <t>ТП № №36 15/0,4кВ</t>
  </si>
  <si>
    <t>ТП № 22 15/0,4 кВ</t>
  </si>
  <si>
    <t>ТП № 23 15/0,4 кВ</t>
  </si>
  <si>
    <t>ТП № 37  15/0,4кВ</t>
  </si>
  <si>
    <t>РЭС Пионерский</t>
  </si>
  <si>
    <t>ТП 61/1</t>
  </si>
  <si>
    <t>КТП 61/2</t>
  </si>
  <si>
    <t>ТП-2500/400 (Кливер)</t>
  </si>
  <si>
    <t>РЭС Светлый</t>
  </si>
  <si>
    <t xml:space="preserve">ТП 329-2 </t>
  </si>
  <si>
    <t>ТП 328-7</t>
  </si>
  <si>
    <t>РЭС Зеленоградск</t>
  </si>
  <si>
    <t>ТП-12</t>
  </si>
  <si>
    <t>ТП-13</t>
  </si>
  <si>
    <t>МТП-214-37</t>
  </si>
  <si>
    <t>МТП 197-6</t>
  </si>
  <si>
    <t>РЭС Нивенское</t>
  </si>
  <si>
    <t>г. Пионерский</t>
  </si>
  <si>
    <t>ГО "Город Пионерский"</t>
  </si>
  <si>
    <t>ГО "Город Светлогорск"</t>
  </si>
  <si>
    <t>Зеленоградский МО "Поселок Куликово"</t>
  </si>
  <si>
    <t>г. Светлогорск</t>
  </si>
  <si>
    <t>г. Зеленоградск</t>
  </si>
  <si>
    <t xml:space="preserve">Багратионовский МО </t>
  </si>
  <si>
    <t xml:space="preserve">Зеленоградский ГО </t>
  </si>
  <si>
    <t>п. Южный</t>
  </si>
  <si>
    <t xml:space="preserve">  15/0,4</t>
  </si>
  <si>
    <t>15/10</t>
  </si>
  <si>
    <t>15/6/0,4</t>
  </si>
  <si>
    <t xml:space="preserve">  15/6/0,4</t>
  </si>
  <si>
    <t>п. Романово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</si>
</sst>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₽&quot;_-;\-* #,##0\ &quot;₽&quot;_-;_-* &quot;-&quot;\ &quot;₽&quot;_-;_-@_-"/>
    <numFmt numFmtId="164" formatCode="#,##0.000"/>
  </numFmts>
  <fonts count="12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Arial Narrow"/>
    </font>
    <font>
      <b/>
      <sz val="13"/>
      <color theme="1"/>
      <name val="Arial Narrow"/>
    </font>
    <font>
      <b/>
      <sz val="10"/>
      <color theme="1"/>
      <name val="Arial Narrow"/>
    </font>
    <font>
      <sz val="10"/>
      <color theme="1"/>
      <name val="Arial Narrow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9" fontId="1" fillId="0" borderId="0" applyFont="0" applyFill="0" applyBorder="0" applyProtection="0"/>
    <xf numFmtId="42" fontId="8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1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0" fillId="0" borderId="2" xfId="0" applyBorder="1"/>
    <xf numFmtId="0" fontId="6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2" fontId="9" fillId="0" borderId="6" xfId="4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/>
    </xf>
  </cellXfs>
  <cellStyles count="5">
    <cellStyle name="Денежный [0]" xfId="4" builtinId="7"/>
    <cellStyle name="Обычный" xfId="0" builtinId="0"/>
    <cellStyle name="Обычный 2" xfId="1" xr:uid="{00000000-0005-0000-0000-000002000000}"/>
    <cellStyle name="Обычный 8" xfId="2" xr:uid="{00000000-0005-0000-0000-000003000000}"/>
    <cellStyle name="Процент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"/>
    <pageSetUpPr fitToPage="1"/>
  </sheetPr>
  <dimension ref="A1:M133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8" sqref="H8"/>
    </sheetView>
  </sheetViews>
  <sheetFormatPr defaultColWidth="9.140625" defaultRowHeight="15" x14ac:dyDescent="0.25"/>
  <cols>
    <col min="1" max="1" width="6" style="1" customWidth="1"/>
    <col min="2" max="2" width="33.85546875" style="1" customWidth="1"/>
    <col min="3" max="3" width="22.7109375" style="1" customWidth="1"/>
    <col min="4" max="6" width="18.5703125" style="1" customWidth="1"/>
    <col min="7" max="7" width="23.140625" style="1" customWidth="1"/>
    <col min="8" max="9" width="18.5703125" style="1" customWidth="1"/>
    <col min="10" max="10" width="9.140625" style="1"/>
    <col min="11" max="11" width="18.140625" style="1" customWidth="1"/>
    <col min="12" max="16384" width="9.140625" style="1"/>
  </cols>
  <sheetData>
    <row r="1" spans="1:13" s="2" customFormat="1" ht="16.5" x14ac:dyDescent="0.3">
      <c r="A1" s="3" t="s">
        <v>0</v>
      </c>
      <c r="H1" s="4" t="s">
        <v>1</v>
      </c>
      <c r="J1" s="5"/>
      <c r="K1" s="5"/>
      <c r="L1" s="5"/>
      <c r="M1" s="5"/>
    </row>
    <row r="3" spans="1:13" ht="36" customHeight="1" x14ac:dyDescent="0.3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13" ht="15" customHeight="1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/>
      <c r="F5" s="6" t="s">
        <v>7</v>
      </c>
      <c r="G5" s="6"/>
      <c r="H5" s="6"/>
      <c r="I5" s="6"/>
    </row>
    <row r="6" spans="1:13" ht="77.25" customHeight="1" x14ac:dyDescent="0.25">
      <c r="A6" s="20"/>
      <c r="B6" s="20"/>
      <c r="C6" s="20"/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7"/>
      <c r="K6" s="8"/>
    </row>
    <row r="7" spans="1:13" x14ac:dyDescent="0.25">
      <c r="A7" s="9" t="s">
        <v>14</v>
      </c>
      <c r="B7" s="9">
        <v>1</v>
      </c>
      <c r="C7" s="9">
        <v>2</v>
      </c>
      <c r="D7" s="9">
        <v>3</v>
      </c>
      <c r="E7" s="9">
        <v>4</v>
      </c>
      <c r="F7" s="9">
        <v>5</v>
      </c>
      <c r="G7" s="9">
        <v>6</v>
      </c>
      <c r="H7" s="9">
        <v>7</v>
      </c>
      <c r="I7" s="9">
        <v>8</v>
      </c>
    </row>
    <row r="8" spans="1:13" ht="31.5" x14ac:dyDescent="0.25">
      <c r="A8" s="21">
        <v>1</v>
      </c>
      <c r="B8" s="12" t="s">
        <v>29</v>
      </c>
      <c r="C8" s="22" t="s">
        <v>93</v>
      </c>
      <c r="D8" s="22" t="s">
        <v>15</v>
      </c>
      <c r="E8" s="22" t="s">
        <v>16</v>
      </c>
      <c r="F8" s="22" t="s">
        <v>21</v>
      </c>
      <c r="G8" s="23">
        <v>1.63</v>
      </c>
      <c r="H8" s="24">
        <f>G8*0.6</f>
        <v>0.97799999999999987</v>
      </c>
      <c r="I8" s="24">
        <f>G8-H8</f>
        <v>0.65200000000000002</v>
      </c>
    </row>
    <row r="9" spans="1:13" ht="31.5" x14ac:dyDescent="0.25">
      <c r="A9" s="21">
        <f t="shared" ref="A9:A10" si="0">A8+1</f>
        <v>2</v>
      </c>
      <c r="B9" s="12" t="s">
        <v>30</v>
      </c>
      <c r="C9" s="22" t="s">
        <v>93</v>
      </c>
      <c r="D9" s="22" t="s">
        <v>15</v>
      </c>
      <c r="E9" s="22" t="s">
        <v>16</v>
      </c>
      <c r="F9" s="22" t="s">
        <v>21</v>
      </c>
      <c r="G9" s="23">
        <v>3.2</v>
      </c>
      <c r="H9" s="24">
        <f t="shared" ref="H9:H72" si="1">G9*0.6</f>
        <v>1.92</v>
      </c>
      <c r="I9" s="24">
        <f t="shared" ref="I9:I72" si="2">G9-H9</f>
        <v>1.2800000000000002</v>
      </c>
    </row>
    <row r="10" spans="1:13" ht="31.5" x14ac:dyDescent="0.25">
      <c r="A10" s="21">
        <f t="shared" si="0"/>
        <v>3</v>
      </c>
      <c r="B10" s="12" t="s">
        <v>31</v>
      </c>
      <c r="C10" s="22" t="s">
        <v>93</v>
      </c>
      <c r="D10" s="22" t="s">
        <v>15</v>
      </c>
      <c r="E10" s="22" t="s">
        <v>16</v>
      </c>
      <c r="F10" s="22" t="s">
        <v>21</v>
      </c>
      <c r="G10" s="23">
        <v>1.8</v>
      </c>
      <c r="H10" s="24">
        <f t="shared" si="1"/>
        <v>1.08</v>
      </c>
      <c r="I10" s="24">
        <f t="shared" si="2"/>
        <v>0.72</v>
      </c>
    </row>
    <row r="11" spans="1:13" ht="31.5" x14ac:dyDescent="0.25">
      <c r="A11" s="21">
        <f t="shared" ref="A11:A71" si="3">A10+1</f>
        <v>4</v>
      </c>
      <c r="B11" s="12" t="s">
        <v>32</v>
      </c>
      <c r="C11" s="22" t="s">
        <v>93</v>
      </c>
      <c r="D11" s="22" t="s">
        <v>15</v>
      </c>
      <c r="E11" s="22" t="s">
        <v>16</v>
      </c>
      <c r="F11" s="22" t="s">
        <v>21</v>
      </c>
      <c r="G11" s="23">
        <v>0.63</v>
      </c>
      <c r="H11" s="24">
        <f t="shared" si="1"/>
        <v>0.378</v>
      </c>
      <c r="I11" s="24">
        <f t="shared" si="2"/>
        <v>0.252</v>
      </c>
    </row>
    <row r="12" spans="1:13" ht="31.5" x14ac:dyDescent="0.25">
      <c r="A12" s="21">
        <f t="shared" si="3"/>
        <v>5</v>
      </c>
      <c r="B12" s="12" t="s">
        <v>33</v>
      </c>
      <c r="C12" s="22" t="s">
        <v>93</v>
      </c>
      <c r="D12" s="22" t="s">
        <v>15</v>
      </c>
      <c r="E12" s="22" t="s">
        <v>16</v>
      </c>
      <c r="F12" s="22" t="s">
        <v>21</v>
      </c>
      <c r="G12" s="23">
        <v>1.03</v>
      </c>
      <c r="H12" s="24">
        <f t="shared" si="1"/>
        <v>0.61799999999999999</v>
      </c>
      <c r="I12" s="24">
        <f t="shared" si="2"/>
        <v>0.41200000000000003</v>
      </c>
    </row>
    <row r="13" spans="1:13" ht="31.5" x14ac:dyDescent="0.25">
      <c r="A13" s="21">
        <f t="shared" si="3"/>
        <v>6</v>
      </c>
      <c r="B13" s="12" t="s">
        <v>34</v>
      </c>
      <c r="C13" s="22" t="s">
        <v>93</v>
      </c>
      <c r="D13" s="22" t="s">
        <v>15</v>
      </c>
      <c r="E13" s="22" t="s">
        <v>16</v>
      </c>
      <c r="F13" s="22" t="s">
        <v>21</v>
      </c>
      <c r="G13" s="23">
        <v>0.8</v>
      </c>
      <c r="H13" s="24">
        <f t="shared" si="1"/>
        <v>0.48</v>
      </c>
      <c r="I13" s="24">
        <f t="shared" si="2"/>
        <v>0.32000000000000006</v>
      </c>
    </row>
    <row r="14" spans="1:13" ht="31.5" x14ac:dyDescent="0.25">
      <c r="A14" s="21">
        <f t="shared" si="3"/>
        <v>7</v>
      </c>
      <c r="B14" s="12" t="s">
        <v>35</v>
      </c>
      <c r="C14" s="22" t="s">
        <v>93</v>
      </c>
      <c r="D14" s="22" t="s">
        <v>15</v>
      </c>
      <c r="E14" s="22" t="s">
        <v>16</v>
      </c>
      <c r="F14" s="22" t="s">
        <v>21</v>
      </c>
      <c r="G14" s="23">
        <v>1.4</v>
      </c>
      <c r="H14" s="24">
        <f t="shared" si="1"/>
        <v>0.84</v>
      </c>
      <c r="I14" s="24">
        <f t="shared" si="2"/>
        <v>0.55999999999999994</v>
      </c>
    </row>
    <row r="15" spans="1:13" ht="31.5" x14ac:dyDescent="0.25">
      <c r="A15" s="21">
        <f t="shared" si="3"/>
        <v>8</v>
      </c>
      <c r="B15" s="12" t="s">
        <v>36</v>
      </c>
      <c r="C15" s="22" t="s">
        <v>93</v>
      </c>
      <c r="D15" s="22" t="s">
        <v>15</v>
      </c>
      <c r="E15" s="22" t="s">
        <v>16</v>
      </c>
      <c r="F15" s="22" t="s">
        <v>21</v>
      </c>
      <c r="G15" s="23">
        <v>0.16</v>
      </c>
      <c r="H15" s="24">
        <f t="shared" si="1"/>
        <v>9.6000000000000002E-2</v>
      </c>
      <c r="I15" s="24">
        <f t="shared" si="2"/>
        <v>6.4000000000000001E-2</v>
      </c>
    </row>
    <row r="16" spans="1:13" ht="31.5" x14ac:dyDescent="0.25">
      <c r="A16" s="21">
        <f t="shared" si="3"/>
        <v>9</v>
      </c>
      <c r="B16" s="12" t="s">
        <v>37</v>
      </c>
      <c r="C16" s="22" t="s">
        <v>93</v>
      </c>
      <c r="D16" s="22" t="s">
        <v>15</v>
      </c>
      <c r="E16" s="22" t="s">
        <v>16</v>
      </c>
      <c r="F16" s="22" t="s">
        <v>21</v>
      </c>
      <c r="G16" s="23">
        <v>0.25</v>
      </c>
      <c r="H16" s="24">
        <f t="shared" si="1"/>
        <v>0.15</v>
      </c>
      <c r="I16" s="24">
        <f t="shared" si="2"/>
        <v>0.1</v>
      </c>
    </row>
    <row r="17" spans="1:9" ht="31.5" x14ac:dyDescent="0.25">
      <c r="A17" s="21">
        <f t="shared" si="3"/>
        <v>10</v>
      </c>
      <c r="B17" s="12" t="s">
        <v>38</v>
      </c>
      <c r="C17" s="22" t="s">
        <v>93</v>
      </c>
      <c r="D17" s="22" t="s">
        <v>15</v>
      </c>
      <c r="E17" s="22" t="s">
        <v>16</v>
      </c>
      <c r="F17" s="22" t="s">
        <v>21</v>
      </c>
      <c r="G17" s="23">
        <v>0.16</v>
      </c>
      <c r="H17" s="24">
        <f t="shared" si="1"/>
        <v>9.6000000000000002E-2</v>
      </c>
      <c r="I17" s="24">
        <f t="shared" si="2"/>
        <v>6.4000000000000001E-2</v>
      </c>
    </row>
    <row r="18" spans="1:9" ht="31.5" x14ac:dyDescent="0.25">
      <c r="A18" s="21">
        <f t="shared" si="3"/>
        <v>11</v>
      </c>
      <c r="B18" s="12" t="s">
        <v>39</v>
      </c>
      <c r="C18" s="22" t="s">
        <v>93</v>
      </c>
      <c r="D18" s="22" t="s">
        <v>15</v>
      </c>
      <c r="E18" s="22" t="s">
        <v>16</v>
      </c>
      <c r="F18" s="22" t="s">
        <v>21</v>
      </c>
      <c r="G18" s="23">
        <v>0.16</v>
      </c>
      <c r="H18" s="24">
        <f t="shared" si="1"/>
        <v>9.6000000000000002E-2</v>
      </c>
      <c r="I18" s="24">
        <f t="shared" si="2"/>
        <v>6.4000000000000001E-2</v>
      </c>
    </row>
    <row r="19" spans="1:9" ht="31.5" x14ac:dyDescent="0.25">
      <c r="A19" s="21">
        <f t="shared" si="3"/>
        <v>12</v>
      </c>
      <c r="B19" s="12" t="s">
        <v>40</v>
      </c>
      <c r="C19" s="22" t="s">
        <v>93</v>
      </c>
      <c r="D19" s="22" t="s">
        <v>15</v>
      </c>
      <c r="E19" s="22" t="s">
        <v>16</v>
      </c>
      <c r="F19" s="22" t="s">
        <v>21</v>
      </c>
      <c r="G19" s="23">
        <v>0.25</v>
      </c>
      <c r="H19" s="24">
        <f t="shared" si="1"/>
        <v>0.15</v>
      </c>
      <c r="I19" s="24">
        <f t="shared" si="2"/>
        <v>0.1</v>
      </c>
    </row>
    <row r="20" spans="1:9" ht="31.5" x14ac:dyDescent="0.25">
      <c r="A20" s="21">
        <f t="shared" si="3"/>
        <v>13</v>
      </c>
      <c r="B20" s="12" t="s">
        <v>41</v>
      </c>
      <c r="C20" s="22" t="s">
        <v>93</v>
      </c>
      <c r="D20" s="22" t="s">
        <v>15</v>
      </c>
      <c r="E20" s="22" t="s">
        <v>16</v>
      </c>
      <c r="F20" s="22" t="s">
        <v>21</v>
      </c>
      <c r="G20" s="23">
        <v>0.4</v>
      </c>
      <c r="H20" s="24">
        <f t="shared" si="1"/>
        <v>0.24</v>
      </c>
      <c r="I20" s="24">
        <f t="shared" si="2"/>
        <v>0.16000000000000003</v>
      </c>
    </row>
    <row r="21" spans="1:9" ht="31.5" x14ac:dyDescent="0.25">
      <c r="A21" s="21">
        <f t="shared" si="3"/>
        <v>14</v>
      </c>
      <c r="B21" s="12" t="s">
        <v>42</v>
      </c>
      <c r="C21" s="22" t="s">
        <v>93</v>
      </c>
      <c r="D21" s="22" t="s">
        <v>15</v>
      </c>
      <c r="E21" s="22" t="s">
        <v>16</v>
      </c>
      <c r="F21" s="22" t="s">
        <v>21</v>
      </c>
      <c r="G21" s="23">
        <v>0.1</v>
      </c>
      <c r="H21" s="24">
        <f t="shared" si="1"/>
        <v>0.06</v>
      </c>
      <c r="I21" s="24">
        <f t="shared" si="2"/>
        <v>4.0000000000000008E-2</v>
      </c>
    </row>
    <row r="22" spans="1:9" ht="31.5" x14ac:dyDescent="0.25">
      <c r="A22" s="21">
        <f t="shared" si="3"/>
        <v>15</v>
      </c>
      <c r="B22" s="12" t="s">
        <v>43</v>
      </c>
      <c r="C22" s="22" t="s">
        <v>93</v>
      </c>
      <c r="D22" s="22" t="s">
        <v>15</v>
      </c>
      <c r="E22" s="22" t="s">
        <v>16</v>
      </c>
      <c r="F22" s="22" t="s">
        <v>21</v>
      </c>
      <c r="G22" s="23">
        <v>0.1</v>
      </c>
      <c r="H22" s="24">
        <f t="shared" si="1"/>
        <v>0.06</v>
      </c>
      <c r="I22" s="24">
        <f t="shared" si="2"/>
        <v>4.0000000000000008E-2</v>
      </c>
    </row>
    <row r="23" spans="1:9" ht="31.5" x14ac:dyDescent="0.25">
      <c r="A23" s="21">
        <f t="shared" si="3"/>
        <v>16</v>
      </c>
      <c r="B23" s="12" t="s">
        <v>44</v>
      </c>
      <c r="C23" s="22" t="s">
        <v>93</v>
      </c>
      <c r="D23" s="22" t="s">
        <v>15</v>
      </c>
      <c r="E23" s="22" t="s">
        <v>16</v>
      </c>
      <c r="F23" s="22" t="s">
        <v>21</v>
      </c>
      <c r="G23" s="23">
        <v>0.1</v>
      </c>
      <c r="H23" s="24">
        <f t="shared" si="1"/>
        <v>0.06</v>
      </c>
      <c r="I23" s="24">
        <f t="shared" si="2"/>
        <v>4.0000000000000008E-2</v>
      </c>
    </row>
    <row r="24" spans="1:9" ht="31.5" x14ac:dyDescent="0.25">
      <c r="A24" s="21">
        <f t="shared" si="3"/>
        <v>17</v>
      </c>
      <c r="B24" s="12" t="s">
        <v>45</v>
      </c>
      <c r="C24" s="22" t="s">
        <v>93</v>
      </c>
      <c r="D24" s="22" t="s">
        <v>15</v>
      </c>
      <c r="E24" s="22" t="s">
        <v>16</v>
      </c>
      <c r="F24" s="22" t="s">
        <v>21</v>
      </c>
      <c r="G24" s="23">
        <v>0.16</v>
      </c>
      <c r="H24" s="24">
        <f t="shared" si="1"/>
        <v>9.6000000000000002E-2</v>
      </c>
      <c r="I24" s="24">
        <f t="shared" si="2"/>
        <v>6.4000000000000001E-2</v>
      </c>
    </row>
    <row r="25" spans="1:9" ht="31.5" x14ac:dyDescent="0.25">
      <c r="A25" s="21">
        <f t="shared" si="3"/>
        <v>18</v>
      </c>
      <c r="B25" s="12" t="s">
        <v>46</v>
      </c>
      <c r="C25" s="22" t="s">
        <v>93</v>
      </c>
      <c r="D25" s="22" t="s">
        <v>15</v>
      </c>
      <c r="E25" s="22" t="s">
        <v>16</v>
      </c>
      <c r="F25" s="22" t="s">
        <v>21</v>
      </c>
      <c r="G25" s="23">
        <v>0.1</v>
      </c>
      <c r="H25" s="24">
        <f t="shared" si="1"/>
        <v>0.06</v>
      </c>
      <c r="I25" s="24">
        <f t="shared" si="2"/>
        <v>4.0000000000000008E-2</v>
      </c>
    </row>
    <row r="26" spans="1:9" ht="31.5" x14ac:dyDescent="0.25">
      <c r="A26" s="21">
        <f t="shared" si="3"/>
        <v>19</v>
      </c>
      <c r="B26" s="12" t="s">
        <v>47</v>
      </c>
      <c r="C26" s="22" t="s">
        <v>93</v>
      </c>
      <c r="D26" s="22" t="s">
        <v>15</v>
      </c>
      <c r="E26" s="22" t="s">
        <v>16</v>
      </c>
      <c r="F26" s="22" t="s">
        <v>21</v>
      </c>
      <c r="G26" s="23">
        <v>0.63</v>
      </c>
      <c r="H26" s="24">
        <f t="shared" si="1"/>
        <v>0.378</v>
      </c>
      <c r="I26" s="24">
        <f t="shared" si="2"/>
        <v>0.252</v>
      </c>
    </row>
    <row r="27" spans="1:9" ht="31.5" x14ac:dyDescent="0.25">
      <c r="A27" s="21">
        <f t="shared" si="3"/>
        <v>20</v>
      </c>
      <c r="B27" s="12" t="s">
        <v>48</v>
      </c>
      <c r="C27" s="22" t="s">
        <v>93</v>
      </c>
      <c r="D27" s="22" t="s">
        <v>15</v>
      </c>
      <c r="E27" s="22" t="s">
        <v>16</v>
      </c>
      <c r="F27" s="22" t="s">
        <v>21</v>
      </c>
      <c r="G27" s="23">
        <v>0.1</v>
      </c>
      <c r="H27" s="24">
        <f t="shared" si="1"/>
        <v>0.06</v>
      </c>
      <c r="I27" s="24">
        <f t="shared" si="2"/>
        <v>4.0000000000000008E-2</v>
      </c>
    </row>
    <row r="28" spans="1:9" ht="31.5" x14ac:dyDescent="0.25">
      <c r="A28" s="21">
        <f t="shared" si="3"/>
        <v>21</v>
      </c>
      <c r="B28" s="12" t="s">
        <v>49</v>
      </c>
      <c r="C28" s="22" t="s">
        <v>93</v>
      </c>
      <c r="D28" s="22" t="s">
        <v>15</v>
      </c>
      <c r="E28" s="22" t="s">
        <v>16</v>
      </c>
      <c r="F28" s="22" t="s">
        <v>17</v>
      </c>
      <c r="G28" s="23">
        <v>1.26</v>
      </c>
      <c r="H28" s="24">
        <f t="shared" si="1"/>
        <v>0.75600000000000001</v>
      </c>
      <c r="I28" s="24">
        <f t="shared" si="2"/>
        <v>0.504</v>
      </c>
    </row>
    <row r="29" spans="1:9" ht="31.5" x14ac:dyDescent="0.25">
      <c r="A29" s="21">
        <f t="shared" si="3"/>
        <v>22</v>
      </c>
      <c r="B29" s="12" t="s">
        <v>50</v>
      </c>
      <c r="C29" s="22" t="s">
        <v>93</v>
      </c>
      <c r="D29" s="22" t="s">
        <v>15</v>
      </c>
      <c r="E29" s="22" t="s">
        <v>16</v>
      </c>
      <c r="F29" s="22" t="s">
        <v>18</v>
      </c>
      <c r="G29" s="23">
        <v>0.8</v>
      </c>
      <c r="H29" s="24">
        <f t="shared" si="1"/>
        <v>0.48</v>
      </c>
      <c r="I29" s="24">
        <f t="shared" si="2"/>
        <v>0.32000000000000006</v>
      </c>
    </row>
    <row r="30" spans="1:9" ht="31.5" x14ac:dyDescent="0.25">
      <c r="A30" s="21">
        <f t="shared" si="3"/>
        <v>23</v>
      </c>
      <c r="B30" s="13" t="s">
        <v>51</v>
      </c>
      <c r="C30" s="22" t="s">
        <v>93</v>
      </c>
      <c r="D30" s="22" t="s">
        <v>15</v>
      </c>
      <c r="E30" s="22" t="s">
        <v>16</v>
      </c>
      <c r="F30" s="22" t="s">
        <v>17</v>
      </c>
      <c r="G30" s="23">
        <v>0.4</v>
      </c>
      <c r="H30" s="24">
        <f t="shared" si="1"/>
        <v>0.24</v>
      </c>
      <c r="I30" s="24">
        <f t="shared" si="2"/>
        <v>0.16000000000000003</v>
      </c>
    </row>
    <row r="31" spans="1:9" ht="31.5" x14ac:dyDescent="0.25">
      <c r="A31" s="21">
        <f t="shared" si="3"/>
        <v>24</v>
      </c>
      <c r="B31" s="13" t="s">
        <v>52</v>
      </c>
      <c r="C31" s="22" t="s">
        <v>93</v>
      </c>
      <c r="D31" s="22" t="s">
        <v>15</v>
      </c>
      <c r="E31" s="22" t="s">
        <v>16</v>
      </c>
      <c r="F31" s="22" t="s">
        <v>17</v>
      </c>
      <c r="G31" s="23">
        <v>0.4</v>
      </c>
      <c r="H31" s="24">
        <f t="shared" si="1"/>
        <v>0.24</v>
      </c>
      <c r="I31" s="24">
        <f t="shared" si="2"/>
        <v>0.16000000000000003</v>
      </c>
    </row>
    <row r="32" spans="1:9" ht="31.5" x14ac:dyDescent="0.25">
      <c r="A32" s="21">
        <f t="shared" si="3"/>
        <v>25</v>
      </c>
      <c r="B32" s="12" t="s">
        <v>53</v>
      </c>
      <c r="C32" s="22" t="s">
        <v>93</v>
      </c>
      <c r="D32" s="22" t="s">
        <v>15</v>
      </c>
      <c r="E32" s="22" t="s">
        <v>16</v>
      </c>
      <c r="F32" s="22" t="s">
        <v>17</v>
      </c>
      <c r="G32" s="23">
        <v>1.26</v>
      </c>
      <c r="H32" s="24">
        <f t="shared" si="1"/>
        <v>0.75600000000000001</v>
      </c>
      <c r="I32" s="24">
        <f t="shared" si="2"/>
        <v>0.504</v>
      </c>
    </row>
    <row r="33" spans="1:9" ht="31.5" x14ac:dyDescent="0.25">
      <c r="A33" s="21">
        <f t="shared" si="3"/>
        <v>26</v>
      </c>
      <c r="B33" s="12" t="s">
        <v>54</v>
      </c>
      <c r="C33" s="22" t="s">
        <v>93</v>
      </c>
      <c r="D33" s="22" t="s">
        <v>15</v>
      </c>
      <c r="E33" s="22" t="s">
        <v>16</v>
      </c>
      <c r="F33" s="22" t="s">
        <v>17</v>
      </c>
      <c r="G33" s="23">
        <v>1.26</v>
      </c>
      <c r="H33" s="24">
        <f t="shared" si="1"/>
        <v>0.75600000000000001</v>
      </c>
      <c r="I33" s="24">
        <f t="shared" si="2"/>
        <v>0.504</v>
      </c>
    </row>
    <row r="34" spans="1:9" ht="31.5" x14ac:dyDescent="0.25">
      <c r="A34" s="21">
        <f t="shared" si="3"/>
        <v>27</v>
      </c>
      <c r="B34" s="12" t="s">
        <v>55</v>
      </c>
      <c r="C34" s="22" t="s">
        <v>93</v>
      </c>
      <c r="D34" s="22" t="s">
        <v>15</v>
      </c>
      <c r="E34" s="22" t="s">
        <v>16</v>
      </c>
      <c r="F34" s="22" t="s">
        <v>17</v>
      </c>
      <c r="G34" s="23">
        <v>0.8</v>
      </c>
      <c r="H34" s="24">
        <f t="shared" si="1"/>
        <v>0.48</v>
      </c>
      <c r="I34" s="24">
        <f t="shared" si="2"/>
        <v>0.32000000000000006</v>
      </c>
    </row>
    <row r="35" spans="1:9" ht="31.5" x14ac:dyDescent="0.25">
      <c r="A35" s="21">
        <f t="shared" si="3"/>
        <v>28</v>
      </c>
      <c r="B35" s="12" t="s">
        <v>56</v>
      </c>
      <c r="C35" s="22" t="s">
        <v>93</v>
      </c>
      <c r="D35" s="22" t="s">
        <v>15</v>
      </c>
      <c r="E35" s="22" t="s">
        <v>16</v>
      </c>
      <c r="F35" s="22" t="s">
        <v>17</v>
      </c>
      <c r="G35" s="23">
        <v>0.8</v>
      </c>
      <c r="H35" s="24">
        <f t="shared" si="1"/>
        <v>0.48</v>
      </c>
      <c r="I35" s="24">
        <f t="shared" si="2"/>
        <v>0.32000000000000006</v>
      </c>
    </row>
    <row r="36" spans="1:9" ht="31.5" x14ac:dyDescent="0.25">
      <c r="A36" s="21">
        <f t="shared" si="3"/>
        <v>29</v>
      </c>
      <c r="B36" s="12" t="s">
        <v>57</v>
      </c>
      <c r="C36" s="22" t="s">
        <v>93</v>
      </c>
      <c r="D36" s="22" t="s">
        <v>15</v>
      </c>
      <c r="E36" s="22" t="s">
        <v>16</v>
      </c>
      <c r="F36" s="22" t="s">
        <v>17</v>
      </c>
      <c r="G36" s="23">
        <v>1.26</v>
      </c>
      <c r="H36" s="24">
        <f t="shared" si="1"/>
        <v>0.75600000000000001</v>
      </c>
      <c r="I36" s="24">
        <f t="shared" si="2"/>
        <v>0.504</v>
      </c>
    </row>
    <row r="37" spans="1:9" ht="31.5" x14ac:dyDescent="0.25">
      <c r="A37" s="21">
        <f t="shared" si="3"/>
        <v>30</v>
      </c>
      <c r="B37" s="12" t="s">
        <v>58</v>
      </c>
      <c r="C37" s="22" t="s">
        <v>93</v>
      </c>
      <c r="D37" s="22" t="s">
        <v>15</v>
      </c>
      <c r="E37" s="22" t="s">
        <v>16</v>
      </c>
      <c r="F37" s="22" t="s">
        <v>17</v>
      </c>
      <c r="G37" s="23">
        <v>0.8</v>
      </c>
      <c r="H37" s="24">
        <f t="shared" si="1"/>
        <v>0.48</v>
      </c>
      <c r="I37" s="24">
        <f t="shared" si="2"/>
        <v>0.32000000000000006</v>
      </c>
    </row>
    <row r="38" spans="1:9" ht="31.5" x14ac:dyDescent="0.25">
      <c r="A38" s="21">
        <f t="shared" si="3"/>
        <v>31</v>
      </c>
      <c r="B38" s="12" t="s">
        <v>59</v>
      </c>
      <c r="C38" s="22" t="s">
        <v>93</v>
      </c>
      <c r="D38" s="22" t="s">
        <v>15</v>
      </c>
      <c r="E38" s="22" t="s">
        <v>16</v>
      </c>
      <c r="F38" s="22" t="s">
        <v>17</v>
      </c>
      <c r="G38" s="23">
        <v>1.26</v>
      </c>
      <c r="H38" s="24">
        <f t="shared" si="1"/>
        <v>0.75600000000000001</v>
      </c>
      <c r="I38" s="24">
        <f t="shared" si="2"/>
        <v>0.504</v>
      </c>
    </row>
    <row r="39" spans="1:9" ht="31.5" x14ac:dyDescent="0.25">
      <c r="A39" s="21">
        <f t="shared" si="3"/>
        <v>32</v>
      </c>
      <c r="B39" s="12" t="s">
        <v>60</v>
      </c>
      <c r="C39" s="22" t="s">
        <v>93</v>
      </c>
      <c r="D39" s="22" t="s">
        <v>15</v>
      </c>
      <c r="E39" s="22" t="s">
        <v>16</v>
      </c>
      <c r="F39" s="22" t="s">
        <v>17</v>
      </c>
      <c r="G39" s="23">
        <v>0.63</v>
      </c>
      <c r="H39" s="24">
        <f t="shared" si="1"/>
        <v>0.378</v>
      </c>
      <c r="I39" s="24">
        <f t="shared" si="2"/>
        <v>0.252</v>
      </c>
    </row>
    <row r="40" spans="1:9" ht="31.5" x14ac:dyDescent="0.25">
      <c r="A40" s="21">
        <f t="shared" si="3"/>
        <v>33</v>
      </c>
      <c r="B40" s="12" t="s">
        <v>61</v>
      </c>
      <c r="C40" s="22" t="s">
        <v>93</v>
      </c>
      <c r="D40" s="22" t="s">
        <v>15</v>
      </c>
      <c r="E40" s="22" t="s">
        <v>16</v>
      </c>
      <c r="F40" s="22" t="s">
        <v>18</v>
      </c>
      <c r="G40" s="23">
        <v>1.26</v>
      </c>
      <c r="H40" s="24">
        <f t="shared" si="1"/>
        <v>0.75600000000000001</v>
      </c>
      <c r="I40" s="24">
        <f t="shared" si="2"/>
        <v>0.504</v>
      </c>
    </row>
    <row r="41" spans="1:9" ht="31.5" x14ac:dyDescent="0.25">
      <c r="A41" s="21">
        <f t="shared" si="3"/>
        <v>34</v>
      </c>
      <c r="B41" s="12" t="s">
        <v>62</v>
      </c>
      <c r="C41" s="22" t="s">
        <v>93</v>
      </c>
      <c r="D41" s="22" t="s">
        <v>15</v>
      </c>
      <c r="E41" s="22" t="s">
        <v>16</v>
      </c>
      <c r="F41" s="22" t="s">
        <v>17</v>
      </c>
      <c r="G41" s="23">
        <v>0.63</v>
      </c>
      <c r="H41" s="24">
        <f t="shared" si="1"/>
        <v>0.378</v>
      </c>
      <c r="I41" s="24">
        <f t="shared" si="2"/>
        <v>0.252</v>
      </c>
    </row>
    <row r="42" spans="1:9" ht="31.5" x14ac:dyDescent="0.25">
      <c r="A42" s="21">
        <f t="shared" si="3"/>
        <v>35</v>
      </c>
      <c r="B42" s="12" t="s">
        <v>63</v>
      </c>
      <c r="C42" s="22" t="s">
        <v>93</v>
      </c>
      <c r="D42" s="22" t="s">
        <v>15</v>
      </c>
      <c r="E42" s="22" t="s">
        <v>16</v>
      </c>
      <c r="F42" s="22" t="s">
        <v>19</v>
      </c>
      <c r="G42" s="23">
        <v>0.25</v>
      </c>
      <c r="H42" s="24">
        <f t="shared" si="1"/>
        <v>0.15</v>
      </c>
      <c r="I42" s="24">
        <f t="shared" si="2"/>
        <v>0.1</v>
      </c>
    </row>
    <row r="43" spans="1:9" ht="31.5" x14ac:dyDescent="0.25">
      <c r="A43" s="21">
        <f t="shared" si="3"/>
        <v>36</v>
      </c>
      <c r="B43" s="12" t="s">
        <v>64</v>
      </c>
      <c r="C43" s="22" t="s">
        <v>93</v>
      </c>
      <c r="D43" s="22" t="s">
        <v>15</v>
      </c>
      <c r="E43" s="22" t="s">
        <v>16</v>
      </c>
      <c r="F43" s="22" t="s">
        <v>19</v>
      </c>
      <c r="G43" s="23">
        <v>0.16</v>
      </c>
      <c r="H43" s="24">
        <f t="shared" si="1"/>
        <v>9.6000000000000002E-2</v>
      </c>
      <c r="I43" s="24">
        <f t="shared" si="2"/>
        <v>6.4000000000000001E-2</v>
      </c>
    </row>
    <row r="44" spans="1:9" ht="31.5" x14ac:dyDescent="0.25">
      <c r="A44" s="21">
        <f t="shared" si="3"/>
        <v>37</v>
      </c>
      <c r="B44" s="12" t="s">
        <v>65</v>
      </c>
      <c r="C44" s="22" t="s">
        <v>93</v>
      </c>
      <c r="D44" s="22" t="s">
        <v>15</v>
      </c>
      <c r="E44" s="22" t="s">
        <v>16</v>
      </c>
      <c r="F44" s="22" t="s">
        <v>17</v>
      </c>
      <c r="G44" s="23">
        <v>20</v>
      </c>
      <c r="H44" s="24">
        <f t="shared" si="1"/>
        <v>12</v>
      </c>
      <c r="I44" s="24">
        <f t="shared" si="2"/>
        <v>8</v>
      </c>
    </row>
    <row r="45" spans="1:9" ht="31.5" x14ac:dyDescent="0.25">
      <c r="A45" s="21">
        <f t="shared" si="3"/>
        <v>38</v>
      </c>
      <c r="B45" s="14" t="s">
        <v>66</v>
      </c>
      <c r="C45" s="22" t="s">
        <v>93</v>
      </c>
      <c r="D45" s="22" t="s">
        <v>15</v>
      </c>
      <c r="E45" s="22" t="s">
        <v>16</v>
      </c>
      <c r="F45" s="22" t="s">
        <v>17</v>
      </c>
      <c r="G45" s="23">
        <v>3.2</v>
      </c>
      <c r="H45" s="24">
        <f t="shared" si="1"/>
        <v>1.92</v>
      </c>
      <c r="I45" s="24">
        <f t="shared" si="2"/>
        <v>1.2800000000000002</v>
      </c>
    </row>
    <row r="46" spans="1:9" ht="31.5" x14ac:dyDescent="0.25">
      <c r="A46" s="21">
        <f t="shared" si="3"/>
        <v>39</v>
      </c>
      <c r="B46" s="15" t="s">
        <v>67</v>
      </c>
      <c r="C46" s="22" t="s">
        <v>93</v>
      </c>
      <c r="D46" s="22" t="s">
        <v>15</v>
      </c>
      <c r="E46" s="22" t="s">
        <v>16</v>
      </c>
      <c r="F46" s="22" t="s">
        <v>17</v>
      </c>
      <c r="G46" s="23">
        <v>0.8</v>
      </c>
      <c r="H46" s="24">
        <f t="shared" si="1"/>
        <v>0.48</v>
      </c>
      <c r="I46" s="24">
        <f t="shared" si="2"/>
        <v>0.32000000000000006</v>
      </c>
    </row>
    <row r="47" spans="1:9" ht="31.5" x14ac:dyDescent="0.25">
      <c r="A47" s="21">
        <f t="shared" si="3"/>
        <v>40</v>
      </c>
      <c r="B47" s="15" t="s">
        <v>65</v>
      </c>
      <c r="C47" s="22" t="s">
        <v>93</v>
      </c>
      <c r="D47" s="22" t="s">
        <v>15</v>
      </c>
      <c r="E47" s="22" t="s">
        <v>16</v>
      </c>
      <c r="F47" s="22" t="s">
        <v>17</v>
      </c>
      <c r="G47" s="23">
        <v>1.26</v>
      </c>
      <c r="H47" s="24">
        <f t="shared" si="1"/>
        <v>0.75600000000000001</v>
      </c>
      <c r="I47" s="24">
        <f t="shared" si="2"/>
        <v>0.504</v>
      </c>
    </row>
    <row r="48" spans="1:9" ht="31.5" x14ac:dyDescent="0.25">
      <c r="A48" s="21">
        <f t="shared" si="3"/>
        <v>41</v>
      </c>
      <c r="B48" s="15" t="s">
        <v>68</v>
      </c>
      <c r="C48" s="22" t="s">
        <v>93</v>
      </c>
      <c r="D48" s="22" t="s">
        <v>15</v>
      </c>
      <c r="E48" s="22" t="s">
        <v>16</v>
      </c>
      <c r="F48" s="22" t="s">
        <v>17</v>
      </c>
      <c r="G48" s="23">
        <v>3.2</v>
      </c>
      <c r="H48" s="24">
        <f t="shared" si="1"/>
        <v>1.92</v>
      </c>
      <c r="I48" s="24">
        <f t="shared" si="2"/>
        <v>1.2800000000000002</v>
      </c>
    </row>
    <row r="49" spans="1:9" ht="31.5" x14ac:dyDescent="0.25">
      <c r="A49" s="21">
        <f t="shared" si="3"/>
        <v>42</v>
      </c>
      <c r="B49" s="15" t="s">
        <v>30</v>
      </c>
      <c r="C49" s="22" t="s">
        <v>93</v>
      </c>
      <c r="D49" s="22" t="s">
        <v>15</v>
      </c>
      <c r="E49" s="22" t="s">
        <v>16</v>
      </c>
      <c r="F49" s="22" t="s">
        <v>17</v>
      </c>
      <c r="G49" s="23">
        <v>1.26</v>
      </c>
      <c r="H49" s="24">
        <f t="shared" si="1"/>
        <v>0.75600000000000001</v>
      </c>
      <c r="I49" s="24">
        <f t="shared" si="2"/>
        <v>0.504</v>
      </c>
    </row>
    <row r="50" spans="1:9" ht="31.5" x14ac:dyDescent="0.25">
      <c r="A50" s="21">
        <f t="shared" si="3"/>
        <v>43</v>
      </c>
      <c r="B50" s="15" t="s">
        <v>69</v>
      </c>
      <c r="C50" s="22" t="s">
        <v>93</v>
      </c>
      <c r="D50" s="22" t="s">
        <v>15</v>
      </c>
      <c r="E50" s="22" t="s">
        <v>16</v>
      </c>
      <c r="F50" s="22" t="s">
        <v>17</v>
      </c>
      <c r="G50" s="23">
        <v>1.26</v>
      </c>
      <c r="H50" s="24">
        <f t="shared" si="1"/>
        <v>0.75600000000000001</v>
      </c>
      <c r="I50" s="24">
        <f t="shared" si="2"/>
        <v>0.504</v>
      </c>
    </row>
    <row r="51" spans="1:9" ht="31.5" x14ac:dyDescent="0.25">
      <c r="A51" s="21">
        <f t="shared" si="3"/>
        <v>44</v>
      </c>
      <c r="B51" s="15" t="s">
        <v>70</v>
      </c>
      <c r="C51" s="22" t="s">
        <v>93</v>
      </c>
      <c r="D51" s="22" t="s">
        <v>15</v>
      </c>
      <c r="E51" s="22" t="s">
        <v>16</v>
      </c>
      <c r="F51" s="22" t="s">
        <v>17</v>
      </c>
      <c r="G51" s="23">
        <v>2</v>
      </c>
      <c r="H51" s="24">
        <f t="shared" si="1"/>
        <v>1.2</v>
      </c>
      <c r="I51" s="24">
        <f t="shared" si="2"/>
        <v>0.8</v>
      </c>
    </row>
    <row r="52" spans="1:9" ht="31.5" x14ac:dyDescent="0.25">
      <c r="A52" s="21">
        <f t="shared" si="3"/>
        <v>45</v>
      </c>
      <c r="B52" s="15" t="s">
        <v>71</v>
      </c>
      <c r="C52" s="22" t="s">
        <v>93</v>
      </c>
      <c r="D52" s="22" t="s">
        <v>15</v>
      </c>
      <c r="E52" s="22" t="s">
        <v>16</v>
      </c>
      <c r="F52" s="22" t="s">
        <v>17</v>
      </c>
      <c r="G52" s="23">
        <v>2</v>
      </c>
      <c r="H52" s="24">
        <f t="shared" si="1"/>
        <v>1.2</v>
      </c>
      <c r="I52" s="24">
        <f t="shared" si="2"/>
        <v>0.8</v>
      </c>
    </row>
    <row r="53" spans="1:9" ht="31.5" x14ac:dyDescent="0.25">
      <c r="A53" s="21">
        <f t="shared" si="3"/>
        <v>46</v>
      </c>
      <c r="B53" s="15" t="s">
        <v>72</v>
      </c>
      <c r="C53" s="22" t="s">
        <v>93</v>
      </c>
      <c r="D53" s="22" t="s">
        <v>15</v>
      </c>
      <c r="E53" s="22" t="s">
        <v>16</v>
      </c>
      <c r="F53" s="22" t="s">
        <v>21</v>
      </c>
      <c r="G53" s="23">
        <v>0.8</v>
      </c>
      <c r="H53" s="24">
        <v>0.01</v>
      </c>
      <c r="I53" s="24">
        <f t="shared" si="2"/>
        <v>0.79</v>
      </c>
    </row>
    <row r="54" spans="1:9" ht="31.5" x14ac:dyDescent="0.25">
      <c r="A54" s="21">
        <f t="shared" si="3"/>
        <v>47</v>
      </c>
      <c r="B54" s="15" t="s">
        <v>73</v>
      </c>
      <c r="C54" s="22" t="s">
        <v>93</v>
      </c>
      <c r="D54" s="22" t="s">
        <v>15</v>
      </c>
      <c r="E54" s="22" t="s">
        <v>16</v>
      </c>
      <c r="F54" s="22" t="s">
        <v>17</v>
      </c>
      <c r="G54" s="23">
        <v>1.26</v>
      </c>
      <c r="H54" s="24">
        <f t="shared" si="1"/>
        <v>0.75600000000000001</v>
      </c>
      <c r="I54" s="24">
        <f t="shared" si="2"/>
        <v>0.504</v>
      </c>
    </row>
    <row r="55" spans="1:9" ht="31.5" x14ac:dyDescent="0.25">
      <c r="A55" s="21">
        <f t="shared" si="3"/>
        <v>48</v>
      </c>
      <c r="B55" s="15" t="s">
        <v>74</v>
      </c>
      <c r="C55" s="22" t="s">
        <v>93</v>
      </c>
      <c r="D55" s="22" t="s">
        <v>15</v>
      </c>
      <c r="E55" s="22" t="s">
        <v>16</v>
      </c>
      <c r="F55" s="22" t="s">
        <v>19</v>
      </c>
      <c r="G55" s="23">
        <v>0.25</v>
      </c>
      <c r="H55" s="24">
        <f t="shared" si="1"/>
        <v>0.15</v>
      </c>
      <c r="I55" s="24">
        <f t="shared" si="2"/>
        <v>0.1</v>
      </c>
    </row>
    <row r="56" spans="1:9" ht="31.5" x14ac:dyDescent="0.25">
      <c r="A56" s="21">
        <f t="shared" si="3"/>
        <v>49</v>
      </c>
      <c r="B56" s="15" t="s">
        <v>75</v>
      </c>
      <c r="C56" s="22" t="s">
        <v>93</v>
      </c>
      <c r="D56" s="22" t="s">
        <v>15</v>
      </c>
      <c r="E56" s="22" t="s">
        <v>16</v>
      </c>
      <c r="F56" s="22" t="s">
        <v>21</v>
      </c>
      <c r="G56" s="23">
        <v>0.4</v>
      </c>
      <c r="H56" s="24">
        <f t="shared" si="1"/>
        <v>0.24</v>
      </c>
      <c r="I56" s="24">
        <f t="shared" si="2"/>
        <v>0.16000000000000003</v>
      </c>
    </row>
    <row r="57" spans="1:9" ht="31.5" x14ac:dyDescent="0.25">
      <c r="A57" s="21">
        <f t="shared" si="3"/>
        <v>50</v>
      </c>
      <c r="B57" s="15" t="s">
        <v>76</v>
      </c>
      <c r="C57" s="22" t="s">
        <v>93</v>
      </c>
      <c r="D57" s="22" t="s">
        <v>15</v>
      </c>
      <c r="E57" s="22" t="s">
        <v>16</v>
      </c>
      <c r="F57" s="22" t="s">
        <v>17</v>
      </c>
      <c r="G57" s="23">
        <v>2</v>
      </c>
      <c r="H57" s="24">
        <f t="shared" si="1"/>
        <v>1.2</v>
      </c>
      <c r="I57" s="24">
        <f t="shared" si="2"/>
        <v>0.8</v>
      </c>
    </row>
    <row r="58" spans="1:9" ht="31.5" x14ac:dyDescent="0.25">
      <c r="A58" s="21">
        <f t="shared" si="3"/>
        <v>51</v>
      </c>
      <c r="B58" s="15" t="s">
        <v>77</v>
      </c>
      <c r="C58" s="22" t="s">
        <v>93</v>
      </c>
      <c r="D58" s="22" t="s">
        <v>15</v>
      </c>
      <c r="E58" s="22" t="s">
        <v>16</v>
      </c>
      <c r="F58" s="22" t="s">
        <v>17</v>
      </c>
      <c r="G58" s="23">
        <v>2</v>
      </c>
      <c r="H58" s="24">
        <f t="shared" si="1"/>
        <v>1.2</v>
      </c>
      <c r="I58" s="24">
        <f t="shared" si="2"/>
        <v>0.8</v>
      </c>
    </row>
    <row r="59" spans="1:9" ht="31.5" x14ac:dyDescent="0.25">
      <c r="A59" s="21">
        <f t="shared" si="3"/>
        <v>52</v>
      </c>
      <c r="B59" s="15" t="s">
        <v>78</v>
      </c>
      <c r="C59" s="22" t="s">
        <v>93</v>
      </c>
      <c r="D59" s="22" t="s">
        <v>15</v>
      </c>
      <c r="E59" s="22" t="s">
        <v>16</v>
      </c>
      <c r="F59" s="22" t="s">
        <v>17</v>
      </c>
      <c r="G59" s="23">
        <v>2</v>
      </c>
      <c r="H59" s="24">
        <f t="shared" si="1"/>
        <v>1.2</v>
      </c>
      <c r="I59" s="24">
        <f t="shared" si="2"/>
        <v>0.8</v>
      </c>
    </row>
    <row r="60" spans="1:9" ht="31.5" x14ac:dyDescent="0.25">
      <c r="A60" s="21">
        <f t="shared" si="3"/>
        <v>53</v>
      </c>
      <c r="B60" s="15" t="s">
        <v>79</v>
      </c>
      <c r="C60" s="22" t="s">
        <v>93</v>
      </c>
      <c r="D60" s="22" t="s">
        <v>15</v>
      </c>
      <c r="E60" s="22" t="s">
        <v>16</v>
      </c>
      <c r="F60" s="22" t="s">
        <v>17</v>
      </c>
      <c r="G60" s="23">
        <v>2</v>
      </c>
      <c r="H60" s="24">
        <f t="shared" si="1"/>
        <v>1.2</v>
      </c>
      <c r="I60" s="24">
        <f t="shared" si="2"/>
        <v>0.8</v>
      </c>
    </row>
    <row r="61" spans="1:9" ht="31.5" x14ac:dyDescent="0.25">
      <c r="A61" s="21">
        <f t="shared" si="3"/>
        <v>54</v>
      </c>
      <c r="B61" s="15" t="s">
        <v>80</v>
      </c>
      <c r="C61" s="22" t="s">
        <v>93</v>
      </c>
      <c r="D61" s="22" t="s">
        <v>15</v>
      </c>
      <c r="E61" s="22" t="s">
        <v>16</v>
      </c>
      <c r="F61" s="22" t="s">
        <v>17</v>
      </c>
      <c r="G61" s="23">
        <v>2</v>
      </c>
      <c r="H61" s="24">
        <f t="shared" si="1"/>
        <v>1.2</v>
      </c>
      <c r="I61" s="24">
        <f t="shared" si="2"/>
        <v>0.8</v>
      </c>
    </row>
    <row r="62" spans="1:9" ht="31.5" x14ac:dyDescent="0.25">
      <c r="A62" s="21">
        <f t="shared" si="3"/>
        <v>55</v>
      </c>
      <c r="B62" s="15" t="s">
        <v>81</v>
      </c>
      <c r="C62" s="22" t="s">
        <v>93</v>
      </c>
      <c r="D62" s="22" t="s">
        <v>15</v>
      </c>
      <c r="E62" s="25" t="s">
        <v>16</v>
      </c>
      <c r="F62" s="22" t="s">
        <v>17</v>
      </c>
      <c r="G62" s="23">
        <v>0.8</v>
      </c>
      <c r="H62" s="24">
        <f t="shared" si="1"/>
        <v>0.48</v>
      </c>
      <c r="I62" s="24">
        <f t="shared" si="2"/>
        <v>0.32000000000000006</v>
      </c>
    </row>
    <row r="63" spans="1:9" ht="31.5" x14ac:dyDescent="0.25">
      <c r="A63" s="21">
        <f t="shared" si="3"/>
        <v>56</v>
      </c>
      <c r="B63" s="15" t="s">
        <v>82</v>
      </c>
      <c r="C63" s="22" t="s">
        <v>93</v>
      </c>
      <c r="D63" s="22" t="s">
        <v>15</v>
      </c>
      <c r="E63" s="22" t="s">
        <v>16</v>
      </c>
      <c r="F63" s="22" t="s">
        <v>20</v>
      </c>
      <c r="G63" s="23">
        <v>1</v>
      </c>
      <c r="H63" s="24">
        <f t="shared" si="1"/>
        <v>0.6</v>
      </c>
      <c r="I63" s="24">
        <f t="shared" si="2"/>
        <v>0.4</v>
      </c>
    </row>
    <row r="64" spans="1:9" ht="31.5" x14ac:dyDescent="0.25">
      <c r="A64" s="21">
        <f t="shared" si="3"/>
        <v>57</v>
      </c>
      <c r="B64" s="15" t="s">
        <v>83</v>
      </c>
      <c r="C64" s="22" t="s">
        <v>93</v>
      </c>
      <c r="D64" s="22" t="s">
        <v>15</v>
      </c>
      <c r="E64" s="22" t="s">
        <v>16</v>
      </c>
      <c r="F64" s="22" t="s">
        <v>21</v>
      </c>
      <c r="G64" s="23">
        <v>0.25</v>
      </c>
      <c r="H64" s="24">
        <f t="shared" si="1"/>
        <v>0.15</v>
      </c>
      <c r="I64" s="24">
        <f t="shared" si="2"/>
        <v>0.1</v>
      </c>
    </row>
    <row r="65" spans="1:9" ht="31.5" x14ac:dyDescent="0.25">
      <c r="A65" s="21">
        <f t="shared" si="3"/>
        <v>58</v>
      </c>
      <c r="B65" s="15" t="s">
        <v>84</v>
      </c>
      <c r="C65" s="22" t="s">
        <v>93</v>
      </c>
      <c r="D65" s="22" t="s">
        <v>15</v>
      </c>
      <c r="E65" s="22" t="s">
        <v>16</v>
      </c>
      <c r="F65" s="22" t="s">
        <v>21</v>
      </c>
      <c r="G65" s="23">
        <v>0.4</v>
      </c>
      <c r="H65" s="24">
        <f t="shared" si="1"/>
        <v>0.24</v>
      </c>
      <c r="I65" s="24">
        <f t="shared" si="2"/>
        <v>0.16000000000000003</v>
      </c>
    </row>
    <row r="66" spans="1:9" ht="31.5" x14ac:dyDescent="0.25">
      <c r="A66" s="21">
        <f t="shared" si="3"/>
        <v>59</v>
      </c>
      <c r="B66" s="14" t="s">
        <v>85</v>
      </c>
      <c r="C66" s="22" t="s">
        <v>93</v>
      </c>
      <c r="D66" s="22" t="s">
        <v>15</v>
      </c>
      <c r="E66" s="22" t="s">
        <v>16</v>
      </c>
      <c r="F66" s="22" t="s">
        <v>17</v>
      </c>
      <c r="G66" s="26">
        <v>2</v>
      </c>
      <c r="H66" s="24">
        <f t="shared" si="1"/>
        <v>1.2</v>
      </c>
      <c r="I66" s="24">
        <f t="shared" si="2"/>
        <v>0.8</v>
      </c>
    </row>
    <row r="67" spans="1:9" ht="31.5" x14ac:dyDescent="0.25">
      <c r="A67" s="21">
        <f t="shared" si="3"/>
        <v>60</v>
      </c>
      <c r="B67" s="14" t="s">
        <v>86</v>
      </c>
      <c r="C67" s="22" t="s">
        <v>93</v>
      </c>
      <c r="D67" s="22" t="s">
        <v>15</v>
      </c>
      <c r="E67" s="22" t="s">
        <v>16</v>
      </c>
      <c r="F67" s="22" t="s">
        <v>17</v>
      </c>
      <c r="G67" s="26">
        <v>2</v>
      </c>
      <c r="H67" s="24">
        <f t="shared" si="1"/>
        <v>1.2</v>
      </c>
      <c r="I67" s="24">
        <f t="shared" si="2"/>
        <v>0.8</v>
      </c>
    </row>
    <row r="68" spans="1:9" ht="31.5" x14ac:dyDescent="0.25">
      <c r="A68" s="21">
        <f t="shared" si="3"/>
        <v>61</v>
      </c>
      <c r="B68" s="14" t="s">
        <v>87</v>
      </c>
      <c r="C68" s="22" t="s">
        <v>93</v>
      </c>
      <c r="D68" s="22" t="s">
        <v>15</v>
      </c>
      <c r="E68" s="22" t="s">
        <v>16</v>
      </c>
      <c r="F68" s="22" t="s">
        <v>17</v>
      </c>
      <c r="G68" s="26">
        <v>2.5</v>
      </c>
      <c r="H68" s="24">
        <f t="shared" si="1"/>
        <v>1.5</v>
      </c>
      <c r="I68" s="24">
        <f t="shared" si="2"/>
        <v>1</v>
      </c>
    </row>
    <row r="69" spans="1:9" ht="31.5" x14ac:dyDescent="0.25">
      <c r="A69" s="21">
        <f t="shared" si="3"/>
        <v>62</v>
      </c>
      <c r="B69" s="14" t="s">
        <v>88</v>
      </c>
      <c r="C69" s="22" t="s">
        <v>93</v>
      </c>
      <c r="D69" s="22" t="s">
        <v>15</v>
      </c>
      <c r="E69" s="22" t="s">
        <v>16</v>
      </c>
      <c r="F69" s="22" t="s">
        <v>17</v>
      </c>
      <c r="G69" s="26">
        <v>2</v>
      </c>
      <c r="H69" s="24">
        <f t="shared" si="1"/>
        <v>1.2</v>
      </c>
      <c r="I69" s="24">
        <f t="shared" si="2"/>
        <v>0.8</v>
      </c>
    </row>
    <row r="70" spans="1:9" ht="31.5" x14ac:dyDescent="0.25">
      <c r="A70" s="21">
        <f t="shared" si="3"/>
        <v>63</v>
      </c>
      <c r="B70" s="14" t="s">
        <v>89</v>
      </c>
      <c r="C70" s="22" t="s">
        <v>93</v>
      </c>
      <c r="D70" s="22" t="s">
        <v>15</v>
      </c>
      <c r="E70" s="22" t="s">
        <v>16</v>
      </c>
      <c r="F70" s="22" t="s">
        <v>17</v>
      </c>
      <c r="G70" s="26">
        <v>2</v>
      </c>
      <c r="H70" s="24">
        <f t="shared" si="1"/>
        <v>1.2</v>
      </c>
      <c r="I70" s="24">
        <f t="shared" si="2"/>
        <v>0.8</v>
      </c>
    </row>
    <row r="71" spans="1:9" ht="31.5" x14ac:dyDescent="0.25">
      <c r="A71" s="21">
        <f t="shared" si="3"/>
        <v>64</v>
      </c>
      <c r="B71" s="14" t="s">
        <v>90</v>
      </c>
      <c r="C71" s="22" t="s">
        <v>93</v>
      </c>
      <c r="D71" s="22" t="s">
        <v>15</v>
      </c>
      <c r="E71" s="22" t="s">
        <v>16</v>
      </c>
      <c r="F71" s="22" t="s">
        <v>17</v>
      </c>
      <c r="G71" s="26">
        <v>2</v>
      </c>
      <c r="H71" s="24">
        <f t="shared" si="1"/>
        <v>1.2</v>
      </c>
      <c r="I71" s="24">
        <f t="shared" si="2"/>
        <v>0.8</v>
      </c>
    </row>
    <row r="72" spans="1:9" ht="31.5" x14ac:dyDescent="0.25">
      <c r="A72" s="21">
        <f t="shared" ref="A72:A97" si="4">A71+1</f>
        <v>65</v>
      </c>
      <c r="B72" s="14" t="s">
        <v>91</v>
      </c>
      <c r="C72" s="22" t="s">
        <v>93</v>
      </c>
      <c r="D72" s="22" t="s">
        <v>15</v>
      </c>
      <c r="E72" s="22" t="s">
        <v>16</v>
      </c>
      <c r="F72" s="22" t="s">
        <v>17</v>
      </c>
      <c r="G72" s="26">
        <v>2</v>
      </c>
      <c r="H72" s="24">
        <f t="shared" si="1"/>
        <v>1.2</v>
      </c>
      <c r="I72" s="24">
        <f t="shared" si="2"/>
        <v>0.8</v>
      </c>
    </row>
    <row r="73" spans="1:9" ht="31.5" x14ac:dyDescent="0.25">
      <c r="A73" s="21">
        <f t="shared" si="4"/>
        <v>66</v>
      </c>
      <c r="B73" s="14" t="s">
        <v>92</v>
      </c>
      <c r="C73" s="22" t="s">
        <v>93</v>
      </c>
      <c r="D73" s="22" t="s">
        <v>15</v>
      </c>
      <c r="E73" s="22" t="s">
        <v>16</v>
      </c>
      <c r="F73" s="22" t="s">
        <v>19</v>
      </c>
      <c r="G73" s="26">
        <v>0.1</v>
      </c>
      <c r="H73" s="24">
        <f t="shared" ref="H73:H124" si="5">G73*0.6</f>
        <v>0.06</v>
      </c>
      <c r="I73" s="24">
        <f t="shared" ref="I73:I124" si="6">G73-H73</f>
        <v>4.0000000000000008E-2</v>
      </c>
    </row>
    <row r="74" spans="1:9" ht="31.5" x14ac:dyDescent="0.25">
      <c r="A74" s="21">
        <f t="shared" si="4"/>
        <v>67</v>
      </c>
      <c r="B74" s="16" t="s">
        <v>94</v>
      </c>
      <c r="C74" s="22" t="s">
        <v>130</v>
      </c>
      <c r="D74" s="22" t="s">
        <v>143</v>
      </c>
      <c r="E74" s="22" t="s">
        <v>144</v>
      </c>
      <c r="F74" s="22" t="s">
        <v>152</v>
      </c>
      <c r="G74" s="23">
        <v>2</v>
      </c>
      <c r="H74" s="24">
        <f t="shared" si="5"/>
        <v>1.2</v>
      </c>
      <c r="I74" s="24">
        <f t="shared" si="6"/>
        <v>0.8</v>
      </c>
    </row>
    <row r="75" spans="1:9" ht="31.5" x14ac:dyDescent="0.25">
      <c r="A75" s="21">
        <f t="shared" si="4"/>
        <v>68</v>
      </c>
      <c r="B75" s="16" t="s">
        <v>95</v>
      </c>
      <c r="C75" s="22" t="s">
        <v>130</v>
      </c>
      <c r="D75" s="22" t="s">
        <v>143</v>
      </c>
      <c r="E75" s="22" t="s">
        <v>144</v>
      </c>
      <c r="F75" s="22" t="s">
        <v>152</v>
      </c>
      <c r="G75" s="23">
        <v>1.26</v>
      </c>
      <c r="H75" s="24">
        <f t="shared" si="5"/>
        <v>0.75600000000000001</v>
      </c>
      <c r="I75" s="24">
        <f t="shared" si="6"/>
        <v>0.504</v>
      </c>
    </row>
    <row r="76" spans="1:9" ht="31.5" x14ac:dyDescent="0.25">
      <c r="A76" s="21">
        <f t="shared" si="4"/>
        <v>69</v>
      </c>
      <c r="B76" s="16" t="s">
        <v>96</v>
      </c>
      <c r="C76" s="22" t="s">
        <v>130</v>
      </c>
      <c r="D76" s="22" t="s">
        <v>143</v>
      </c>
      <c r="E76" s="22" t="s">
        <v>144</v>
      </c>
      <c r="F76" s="22" t="s">
        <v>152</v>
      </c>
      <c r="G76" s="23">
        <v>1.26</v>
      </c>
      <c r="H76" s="24">
        <f t="shared" si="5"/>
        <v>0.75600000000000001</v>
      </c>
      <c r="I76" s="24">
        <f t="shared" si="6"/>
        <v>0.504</v>
      </c>
    </row>
    <row r="77" spans="1:9" ht="31.5" x14ac:dyDescent="0.25">
      <c r="A77" s="21">
        <f t="shared" si="4"/>
        <v>70</v>
      </c>
      <c r="B77" s="16" t="s">
        <v>97</v>
      </c>
      <c r="C77" s="22" t="s">
        <v>130</v>
      </c>
      <c r="D77" s="22" t="s">
        <v>143</v>
      </c>
      <c r="E77" s="22" t="s">
        <v>144</v>
      </c>
      <c r="F77" s="22" t="s">
        <v>152</v>
      </c>
      <c r="G77" s="23">
        <v>2</v>
      </c>
      <c r="H77" s="24">
        <f t="shared" si="5"/>
        <v>1.2</v>
      </c>
      <c r="I77" s="24">
        <f t="shared" si="6"/>
        <v>0.8</v>
      </c>
    </row>
    <row r="78" spans="1:9" ht="31.5" x14ac:dyDescent="0.25">
      <c r="A78" s="21">
        <f t="shared" si="4"/>
        <v>71</v>
      </c>
      <c r="B78" s="16" t="s">
        <v>98</v>
      </c>
      <c r="C78" s="22" t="s">
        <v>130</v>
      </c>
      <c r="D78" s="22" t="s">
        <v>143</v>
      </c>
      <c r="E78" s="22" t="s">
        <v>144</v>
      </c>
      <c r="F78" s="22" t="s">
        <v>152</v>
      </c>
      <c r="G78" s="23">
        <v>1.63</v>
      </c>
      <c r="H78" s="24">
        <f t="shared" si="5"/>
        <v>0.97799999999999987</v>
      </c>
      <c r="I78" s="24">
        <f t="shared" si="6"/>
        <v>0.65200000000000002</v>
      </c>
    </row>
    <row r="79" spans="1:9" ht="31.5" x14ac:dyDescent="0.25">
      <c r="A79" s="21">
        <f t="shared" si="4"/>
        <v>72</v>
      </c>
      <c r="B79" s="16" t="s">
        <v>99</v>
      </c>
      <c r="C79" s="22" t="s">
        <v>130</v>
      </c>
      <c r="D79" s="22" t="s">
        <v>143</v>
      </c>
      <c r="E79" s="22" t="s">
        <v>144</v>
      </c>
      <c r="F79" s="22" t="s">
        <v>152</v>
      </c>
      <c r="G79" s="23">
        <v>2</v>
      </c>
      <c r="H79" s="24">
        <f t="shared" si="5"/>
        <v>1.2</v>
      </c>
      <c r="I79" s="24">
        <f t="shared" si="6"/>
        <v>0.8</v>
      </c>
    </row>
    <row r="80" spans="1:9" ht="31.5" x14ac:dyDescent="0.25">
      <c r="A80" s="21">
        <f t="shared" si="4"/>
        <v>73</v>
      </c>
      <c r="B80" s="16" t="s">
        <v>100</v>
      </c>
      <c r="C80" s="22" t="s">
        <v>130</v>
      </c>
      <c r="D80" s="22" t="s">
        <v>143</v>
      </c>
      <c r="E80" s="22" t="s">
        <v>144</v>
      </c>
      <c r="F80" s="22" t="s">
        <v>152</v>
      </c>
      <c r="G80" s="23">
        <v>0.4</v>
      </c>
      <c r="H80" s="24">
        <f t="shared" si="5"/>
        <v>0.24</v>
      </c>
      <c r="I80" s="24">
        <f t="shared" si="6"/>
        <v>0.16000000000000003</v>
      </c>
    </row>
    <row r="81" spans="1:9" ht="31.5" x14ac:dyDescent="0.25">
      <c r="A81" s="21">
        <f t="shared" si="4"/>
        <v>74</v>
      </c>
      <c r="B81" s="16" t="s">
        <v>101</v>
      </c>
      <c r="C81" s="22" t="s">
        <v>130</v>
      </c>
      <c r="D81" s="22" t="s">
        <v>143</v>
      </c>
      <c r="E81" s="22" t="s">
        <v>144</v>
      </c>
      <c r="F81" s="22" t="s">
        <v>152</v>
      </c>
      <c r="G81" s="23">
        <v>1.26</v>
      </c>
      <c r="H81" s="24">
        <f t="shared" si="5"/>
        <v>0.75600000000000001</v>
      </c>
      <c r="I81" s="24">
        <f t="shared" si="6"/>
        <v>0.504</v>
      </c>
    </row>
    <row r="82" spans="1:9" ht="31.5" x14ac:dyDescent="0.25">
      <c r="A82" s="21">
        <f t="shared" si="4"/>
        <v>75</v>
      </c>
      <c r="B82" s="17" t="s">
        <v>102</v>
      </c>
      <c r="C82" s="22" t="s">
        <v>130</v>
      </c>
      <c r="D82" s="22" t="s">
        <v>143</v>
      </c>
      <c r="E82" s="22" t="s">
        <v>144</v>
      </c>
      <c r="F82" s="22" t="s">
        <v>152</v>
      </c>
      <c r="G82" s="23">
        <v>1.26</v>
      </c>
      <c r="H82" s="24">
        <f t="shared" si="5"/>
        <v>0.75600000000000001</v>
      </c>
      <c r="I82" s="24">
        <f t="shared" si="6"/>
        <v>0.504</v>
      </c>
    </row>
    <row r="83" spans="1:9" ht="31.5" x14ac:dyDescent="0.25">
      <c r="A83" s="21">
        <f t="shared" si="4"/>
        <v>76</v>
      </c>
      <c r="B83" s="16" t="s">
        <v>103</v>
      </c>
      <c r="C83" s="22" t="s">
        <v>130</v>
      </c>
      <c r="D83" s="22" t="s">
        <v>143</v>
      </c>
      <c r="E83" s="22" t="s">
        <v>144</v>
      </c>
      <c r="F83" s="22" t="s">
        <v>152</v>
      </c>
      <c r="G83" s="23">
        <v>1.26</v>
      </c>
      <c r="H83" s="24">
        <f t="shared" si="5"/>
        <v>0.75600000000000001</v>
      </c>
      <c r="I83" s="24">
        <f t="shared" si="6"/>
        <v>0.504</v>
      </c>
    </row>
    <row r="84" spans="1:9" ht="31.5" x14ac:dyDescent="0.25">
      <c r="A84" s="21">
        <f t="shared" si="4"/>
        <v>77</v>
      </c>
      <c r="B84" s="16" t="s">
        <v>104</v>
      </c>
      <c r="C84" s="22" t="s">
        <v>130</v>
      </c>
      <c r="D84" s="22" t="s">
        <v>143</v>
      </c>
      <c r="E84" s="22" t="s">
        <v>144</v>
      </c>
      <c r="F84" s="22" t="s">
        <v>152</v>
      </c>
      <c r="G84" s="23">
        <v>1</v>
      </c>
      <c r="H84" s="24">
        <f t="shared" si="5"/>
        <v>0.6</v>
      </c>
      <c r="I84" s="24">
        <f t="shared" si="6"/>
        <v>0.4</v>
      </c>
    </row>
    <row r="85" spans="1:9" ht="31.5" x14ac:dyDescent="0.25">
      <c r="A85" s="21">
        <f t="shared" si="4"/>
        <v>78</v>
      </c>
      <c r="B85" s="16" t="s">
        <v>105</v>
      </c>
      <c r="C85" s="22" t="s">
        <v>130</v>
      </c>
      <c r="D85" s="22" t="s">
        <v>143</v>
      </c>
      <c r="E85" s="22" t="s">
        <v>144</v>
      </c>
      <c r="F85" s="22" t="s">
        <v>152</v>
      </c>
      <c r="G85" s="23">
        <v>2</v>
      </c>
      <c r="H85" s="24">
        <f t="shared" si="5"/>
        <v>1.2</v>
      </c>
      <c r="I85" s="24">
        <f t="shared" si="6"/>
        <v>0.8</v>
      </c>
    </row>
    <row r="86" spans="1:9" ht="31.5" x14ac:dyDescent="0.25">
      <c r="A86" s="21">
        <f t="shared" si="4"/>
        <v>79</v>
      </c>
      <c r="B86" s="16" t="s">
        <v>106</v>
      </c>
      <c r="C86" s="22" t="s">
        <v>130</v>
      </c>
      <c r="D86" s="22" t="s">
        <v>143</v>
      </c>
      <c r="E86" s="22" t="s">
        <v>144</v>
      </c>
      <c r="F86" s="22" t="s">
        <v>152</v>
      </c>
      <c r="G86" s="23">
        <v>2</v>
      </c>
      <c r="H86" s="24">
        <f t="shared" si="5"/>
        <v>1.2</v>
      </c>
      <c r="I86" s="24">
        <f t="shared" si="6"/>
        <v>0.8</v>
      </c>
    </row>
    <row r="87" spans="1:9" ht="31.5" x14ac:dyDescent="0.25">
      <c r="A87" s="21">
        <f t="shared" si="4"/>
        <v>80</v>
      </c>
      <c r="B87" s="16" t="s">
        <v>107</v>
      </c>
      <c r="C87" s="22" t="s">
        <v>130</v>
      </c>
      <c r="D87" s="22" t="s">
        <v>143</v>
      </c>
      <c r="E87" s="22" t="s">
        <v>144</v>
      </c>
      <c r="F87" s="22" t="s">
        <v>152</v>
      </c>
      <c r="G87" s="23">
        <v>0.4</v>
      </c>
      <c r="H87" s="24">
        <f t="shared" si="5"/>
        <v>0.24</v>
      </c>
      <c r="I87" s="24">
        <f t="shared" si="6"/>
        <v>0.16000000000000003</v>
      </c>
    </row>
    <row r="88" spans="1:9" ht="31.5" x14ac:dyDescent="0.25">
      <c r="A88" s="21">
        <f t="shared" si="4"/>
        <v>81</v>
      </c>
      <c r="B88" s="16" t="s">
        <v>108</v>
      </c>
      <c r="C88" s="22" t="s">
        <v>130</v>
      </c>
      <c r="D88" s="22" t="s">
        <v>147</v>
      </c>
      <c r="E88" s="22" t="s">
        <v>145</v>
      </c>
      <c r="F88" s="22" t="s">
        <v>152</v>
      </c>
      <c r="G88" s="23">
        <v>3.2</v>
      </c>
      <c r="H88" s="24">
        <f t="shared" si="5"/>
        <v>1.92</v>
      </c>
      <c r="I88" s="24">
        <f t="shared" si="6"/>
        <v>1.2800000000000002</v>
      </c>
    </row>
    <row r="89" spans="1:9" ht="31.5" x14ac:dyDescent="0.25">
      <c r="A89" s="21">
        <f t="shared" si="4"/>
        <v>82</v>
      </c>
      <c r="B89" s="16" t="s">
        <v>109</v>
      </c>
      <c r="C89" s="22" t="s">
        <v>130</v>
      </c>
      <c r="D89" s="27" t="s">
        <v>147</v>
      </c>
      <c r="E89" s="22" t="s">
        <v>145</v>
      </c>
      <c r="F89" s="22" t="s">
        <v>152</v>
      </c>
      <c r="G89" s="23">
        <v>3.2</v>
      </c>
      <c r="H89" s="24">
        <f t="shared" si="5"/>
        <v>1.92</v>
      </c>
      <c r="I89" s="24">
        <f t="shared" si="6"/>
        <v>1.2800000000000002</v>
      </c>
    </row>
    <row r="90" spans="1:9" ht="47.25" x14ac:dyDescent="0.25">
      <c r="A90" s="21">
        <f t="shared" si="4"/>
        <v>83</v>
      </c>
      <c r="B90" s="16" t="s">
        <v>110</v>
      </c>
      <c r="C90" s="28" t="s">
        <v>130</v>
      </c>
      <c r="D90" s="22" t="s">
        <v>26</v>
      </c>
      <c r="E90" s="22" t="s">
        <v>146</v>
      </c>
      <c r="F90" s="22" t="s">
        <v>152</v>
      </c>
      <c r="G90" s="23">
        <v>3.2</v>
      </c>
      <c r="H90" s="24">
        <f t="shared" si="5"/>
        <v>1.92</v>
      </c>
      <c r="I90" s="24">
        <f t="shared" si="6"/>
        <v>1.2800000000000002</v>
      </c>
    </row>
    <row r="91" spans="1:9" ht="47.25" x14ac:dyDescent="0.25">
      <c r="A91" s="21">
        <f t="shared" si="4"/>
        <v>84</v>
      </c>
      <c r="B91" s="16" t="s">
        <v>111</v>
      </c>
      <c r="C91" s="28" t="s">
        <v>130</v>
      </c>
      <c r="D91" s="22" t="s">
        <v>26</v>
      </c>
      <c r="E91" s="22" t="s">
        <v>146</v>
      </c>
      <c r="F91" s="22" t="s">
        <v>152</v>
      </c>
      <c r="G91" s="23">
        <v>3.2</v>
      </c>
      <c r="H91" s="24">
        <f t="shared" si="5"/>
        <v>1.92</v>
      </c>
      <c r="I91" s="24">
        <f t="shared" si="6"/>
        <v>1.2800000000000002</v>
      </c>
    </row>
    <row r="92" spans="1:9" ht="31.5" x14ac:dyDescent="0.25">
      <c r="A92" s="21">
        <f t="shared" si="4"/>
        <v>85</v>
      </c>
      <c r="B92" s="16" t="s">
        <v>112</v>
      </c>
      <c r="C92" s="22" t="s">
        <v>130</v>
      </c>
      <c r="D92" s="22" t="s">
        <v>143</v>
      </c>
      <c r="E92" s="22" t="s">
        <v>144</v>
      </c>
      <c r="F92" s="22" t="s">
        <v>152</v>
      </c>
      <c r="G92" s="23">
        <v>0.4</v>
      </c>
      <c r="H92" s="24">
        <f t="shared" si="5"/>
        <v>0.24</v>
      </c>
      <c r="I92" s="24">
        <f t="shared" si="6"/>
        <v>0.16000000000000003</v>
      </c>
    </row>
    <row r="93" spans="1:9" ht="31.5" x14ac:dyDescent="0.25">
      <c r="A93" s="21">
        <f t="shared" si="4"/>
        <v>86</v>
      </c>
      <c r="B93" s="16" t="s">
        <v>113</v>
      </c>
      <c r="C93" s="22" t="s">
        <v>130</v>
      </c>
      <c r="D93" s="22" t="s">
        <v>143</v>
      </c>
      <c r="E93" s="22" t="s">
        <v>144</v>
      </c>
      <c r="F93" s="22" t="s">
        <v>152</v>
      </c>
      <c r="G93" s="23">
        <v>0.8</v>
      </c>
      <c r="H93" s="24">
        <f t="shared" si="5"/>
        <v>0.48</v>
      </c>
      <c r="I93" s="24">
        <f t="shared" si="6"/>
        <v>0.32000000000000006</v>
      </c>
    </row>
    <row r="94" spans="1:9" ht="31.5" x14ac:dyDescent="0.25">
      <c r="A94" s="21">
        <f t="shared" si="4"/>
        <v>87</v>
      </c>
      <c r="B94" s="16" t="s">
        <v>114</v>
      </c>
      <c r="C94" s="22" t="s">
        <v>130</v>
      </c>
      <c r="D94" s="22" t="s">
        <v>143</v>
      </c>
      <c r="E94" s="22" t="s">
        <v>144</v>
      </c>
      <c r="F94" s="22" t="s">
        <v>152</v>
      </c>
      <c r="G94" s="23">
        <v>0.65</v>
      </c>
      <c r="H94" s="24">
        <f t="shared" si="5"/>
        <v>0.39</v>
      </c>
      <c r="I94" s="24">
        <f t="shared" si="6"/>
        <v>0.26</v>
      </c>
    </row>
    <row r="95" spans="1:9" ht="31.5" x14ac:dyDescent="0.25">
      <c r="A95" s="21">
        <f t="shared" si="4"/>
        <v>88</v>
      </c>
      <c r="B95" s="16" t="s">
        <v>115</v>
      </c>
      <c r="C95" s="22" t="s">
        <v>130</v>
      </c>
      <c r="D95" s="22" t="s">
        <v>143</v>
      </c>
      <c r="E95" s="22" t="s">
        <v>144</v>
      </c>
      <c r="F95" s="22" t="s">
        <v>152</v>
      </c>
      <c r="G95" s="23">
        <v>0.56000000000000005</v>
      </c>
      <c r="H95" s="24">
        <f t="shared" si="5"/>
        <v>0.33600000000000002</v>
      </c>
      <c r="I95" s="24">
        <f t="shared" si="6"/>
        <v>0.22400000000000003</v>
      </c>
    </row>
    <row r="96" spans="1:9" ht="31.5" x14ac:dyDescent="0.25">
      <c r="A96" s="21">
        <f t="shared" si="4"/>
        <v>89</v>
      </c>
      <c r="B96" s="16" t="s">
        <v>116</v>
      </c>
      <c r="C96" s="22" t="s">
        <v>130</v>
      </c>
      <c r="D96" s="22" t="s">
        <v>143</v>
      </c>
      <c r="E96" s="22" t="s">
        <v>144</v>
      </c>
      <c r="F96" s="22" t="s">
        <v>152</v>
      </c>
      <c r="G96" s="23">
        <v>0.16</v>
      </c>
      <c r="H96" s="24">
        <f t="shared" si="5"/>
        <v>9.6000000000000002E-2</v>
      </c>
      <c r="I96" s="24">
        <f t="shared" si="6"/>
        <v>6.4000000000000001E-2</v>
      </c>
    </row>
    <row r="97" spans="1:9" ht="31.5" x14ac:dyDescent="0.25">
      <c r="A97" s="21">
        <f t="shared" si="4"/>
        <v>90</v>
      </c>
      <c r="B97" s="16" t="s">
        <v>117</v>
      </c>
      <c r="C97" s="22" t="s">
        <v>130</v>
      </c>
      <c r="D97" s="22" t="s">
        <v>143</v>
      </c>
      <c r="E97" s="22" t="s">
        <v>144</v>
      </c>
      <c r="F97" s="22" t="s">
        <v>152</v>
      </c>
      <c r="G97" s="23">
        <v>1.26</v>
      </c>
      <c r="H97" s="24">
        <f t="shared" si="5"/>
        <v>0.75600000000000001</v>
      </c>
      <c r="I97" s="24">
        <f t="shared" si="6"/>
        <v>0.504</v>
      </c>
    </row>
    <row r="98" spans="1:9" ht="31.5" x14ac:dyDescent="0.25">
      <c r="A98" s="21">
        <f t="shared" ref="A98:A124" si="7">A97+1</f>
        <v>91</v>
      </c>
      <c r="B98" s="16" t="s">
        <v>118</v>
      </c>
      <c r="C98" s="22" t="s">
        <v>130</v>
      </c>
      <c r="D98" s="22" t="s">
        <v>143</v>
      </c>
      <c r="E98" s="22" t="s">
        <v>144</v>
      </c>
      <c r="F98" s="22" t="s">
        <v>152</v>
      </c>
      <c r="G98" s="23">
        <v>0.5</v>
      </c>
      <c r="H98" s="24">
        <f t="shared" si="5"/>
        <v>0.3</v>
      </c>
      <c r="I98" s="24">
        <f t="shared" si="6"/>
        <v>0.2</v>
      </c>
    </row>
    <row r="99" spans="1:9" ht="31.5" x14ac:dyDescent="0.25">
      <c r="A99" s="21">
        <f t="shared" si="7"/>
        <v>92</v>
      </c>
      <c r="B99" s="16" t="s">
        <v>119</v>
      </c>
      <c r="C99" s="22" t="s">
        <v>130</v>
      </c>
      <c r="D99" s="22" t="s">
        <v>147</v>
      </c>
      <c r="E99" s="22" t="s">
        <v>145</v>
      </c>
      <c r="F99" s="22" t="s">
        <v>152</v>
      </c>
      <c r="G99" s="23">
        <v>2</v>
      </c>
      <c r="H99" s="24">
        <f t="shared" si="5"/>
        <v>1.2</v>
      </c>
      <c r="I99" s="24">
        <f t="shared" si="6"/>
        <v>0.8</v>
      </c>
    </row>
    <row r="100" spans="1:9" ht="31.5" x14ac:dyDescent="0.25">
      <c r="A100" s="21">
        <f t="shared" si="7"/>
        <v>93</v>
      </c>
      <c r="B100" s="16" t="s">
        <v>120</v>
      </c>
      <c r="C100" s="22" t="s">
        <v>130</v>
      </c>
      <c r="D100" s="22" t="s">
        <v>147</v>
      </c>
      <c r="E100" s="22" t="s">
        <v>145</v>
      </c>
      <c r="F100" s="22" t="s">
        <v>152</v>
      </c>
      <c r="G100" s="23">
        <v>2</v>
      </c>
      <c r="H100" s="24">
        <f t="shared" si="5"/>
        <v>1.2</v>
      </c>
      <c r="I100" s="24">
        <f t="shared" si="6"/>
        <v>0.8</v>
      </c>
    </row>
    <row r="101" spans="1:9" ht="31.5" x14ac:dyDescent="0.25">
      <c r="A101" s="21">
        <f t="shared" si="7"/>
        <v>94</v>
      </c>
      <c r="B101" s="16" t="s">
        <v>121</v>
      </c>
      <c r="C101" s="22" t="s">
        <v>130</v>
      </c>
      <c r="D101" s="22" t="s">
        <v>156</v>
      </c>
      <c r="E101" s="22" t="s">
        <v>144</v>
      </c>
      <c r="F101" s="22" t="s">
        <v>152</v>
      </c>
      <c r="G101" s="23">
        <v>0.4</v>
      </c>
      <c r="H101" s="24">
        <f t="shared" si="5"/>
        <v>0.24</v>
      </c>
      <c r="I101" s="24">
        <f t="shared" si="6"/>
        <v>0.16000000000000003</v>
      </c>
    </row>
    <row r="102" spans="1:9" ht="31.5" x14ac:dyDescent="0.25">
      <c r="A102" s="21">
        <f t="shared" si="7"/>
        <v>95</v>
      </c>
      <c r="B102" s="15" t="s">
        <v>122</v>
      </c>
      <c r="C102" s="22" t="s">
        <v>130</v>
      </c>
      <c r="D102" s="22" t="s">
        <v>143</v>
      </c>
      <c r="E102" s="22" t="s">
        <v>144</v>
      </c>
      <c r="F102" s="22" t="s">
        <v>152</v>
      </c>
      <c r="G102" s="23">
        <v>1.26</v>
      </c>
      <c r="H102" s="24">
        <f t="shared" si="5"/>
        <v>0.75600000000000001</v>
      </c>
      <c r="I102" s="24">
        <f t="shared" si="6"/>
        <v>0.504</v>
      </c>
    </row>
    <row r="103" spans="1:9" ht="31.5" x14ac:dyDescent="0.25">
      <c r="A103" s="21">
        <f t="shared" si="7"/>
        <v>96</v>
      </c>
      <c r="B103" s="15" t="s">
        <v>123</v>
      </c>
      <c r="C103" s="22" t="s">
        <v>130</v>
      </c>
      <c r="D103" s="22" t="s">
        <v>143</v>
      </c>
      <c r="E103" s="22" t="s">
        <v>144</v>
      </c>
      <c r="F103" s="22" t="s">
        <v>152</v>
      </c>
      <c r="G103" s="23">
        <v>2</v>
      </c>
      <c r="H103" s="24">
        <f t="shared" si="5"/>
        <v>1.2</v>
      </c>
      <c r="I103" s="24">
        <f t="shared" si="6"/>
        <v>0.8</v>
      </c>
    </row>
    <row r="104" spans="1:9" ht="31.5" x14ac:dyDescent="0.25">
      <c r="A104" s="21">
        <f t="shared" si="7"/>
        <v>97</v>
      </c>
      <c r="B104" s="15" t="s">
        <v>124</v>
      </c>
      <c r="C104" s="22" t="s">
        <v>130</v>
      </c>
      <c r="D104" s="22" t="s">
        <v>143</v>
      </c>
      <c r="E104" s="22" t="s">
        <v>144</v>
      </c>
      <c r="F104" s="22" t="s">
        <v>152</v>
      </c>
      <c r="G104" s="23">
        <v>1.23</v>
      </c>
      <c r="H104" s="24">
        <f t="shared" si="5"/>
        <v>0.73799999999999999</v>
      </c>
      <c r="I104" s="24">
        <f t="shared" si="6"/>
        <v>0.49199999999999999</v>
      </c>
    </row>
    <row r="105" spans="1:9" ht="31.5" x14ac:dyDescent="0.25">
      <c r="A105" s="21">
        <f t="shared" si="7"/>
        <v>98</v>
      </c>
      <c r="B105" s="15" t="s">
        <v>125</v>
      </c>
      <c r="C105" s="22" t="s">
        <v>130</v>
      </c>
      <c r="D105" s="22" t="s">
        <v>143</v>
      </c>
      <c r="E105" s="22" t="s">
        <v>144</v>
      </c>
      <c r="F105" s="22" t="s">
        <v>152</v>
      </c>
      <c r="G105" s="26">
        <v>1.26</v>
      </c>
      <c r="H105" s="24">
        <f t="shared" si="5"/>
        <v>0.75600000000000001</v>
      </c>
      <c r="I105" s="24">
        <f t="shared" si="6"/>
        <v>0.504</v>
      </c>
    </row>
    <row r="106" spans="1:9" ht="31.5" x14ac:dyDescent="0.25">
      <c r="A106" s="21">
        <f t="shared" si="7"/>
        <v>99</v>
      </c>
      <c r="B106" s="15" t="s">
        <v>126</v>
      </c>
      <c r="C106" s="22" t="s">
        <v>130</v>
      </c>
      <c r="D106" s="22" t="s">
        <v>147</v>
      </c>
      <c r="E106" s="22" t="s">
        <v>145</v>
      </c>
      <c r="F106" s="22" t="s">
        <v>152</v>
      </c>
      <c r="G106" s="26">
        <v>2.5</v>
      </c>
      <c r="H106" s="24">
        <f t="shared" si="5"/>
        <v>1.5</v>
      </c>
      <c r="I106" s="24">
        <f t="shared" si="6"/>
        <v>1</v>
      </c>
    </row>
    <row r="107" spans="1:9" ht="31.5" x14ac:dyDescent="0.25">
      <c r="A107" s="21">
        <f t="shared" si="7"/>
        <v>100</v>
      </c>
      <c r="B107" s="15" t="s">
        <v>127</v>
      </c>
      <c r="C107" s="22" t="s">
        <v>130</v>
      </c>
      <c r="D107" s="22" t="s">
        <v>143</v>
      </c>
      <c r="E107" s="22" t="s">
        <v>144</v>
      </c>
      <c r="F107" s="22" t="s">
        <v>152</v>
      </c>
      <c r="G107" s="26">
        <v>2.5</v>
      </c>
      <c r="H107" s="24">
        <f t="shared" si="5"/>
        <v>1.5</v>
      </c>
      <c r="I107" s="24">
        <f t="shared" si="6"/>
        <v>1</v>
      </c>
    </row>
    <row r="108" spans="1:9" ht="31.5" x14ac:dyDescent="0.25">
      <c r="A108" s="21">
        <f t="shared" si="7"/>
        <v>101</v>
      </c>
      <c r="B108" s="15" t="s">
        <v>128</v>
      </c>
      <c r="C108" s="22" t="s">
        <v>130</v>
      </c>
      <c r="D108" s="22" t="s">
        <v>143</v>
      </c>
      <c r="E108" s="22" t="s">
        <v>144</v>
      </c>
      <c r="F108" s="22" t="s">
        <v>152</v>
      </c>
      <c r="G108" s="26">
        <v>3.2</v>
      </c>
      <c r="H108" s="24">
        <f t="shared" si="5"/>
        <v>1.92</v>
      </c>
      <c r="I108" s="24">
        <f t="shared" si="6"/>
        <v>1.2800000000000002</v>
      </c>
    </row>
    <row r="109" spans="1:9" ht="31.5" x14ac:dyDescent="0.25">
      <c r="A109" s="21">
        <f t="shared" si="7"/>
        <v>102</v>
      </c>
      <c r="B109" s="15" t="s">
        <v>129</v>
      </c>
      <c r="C109" s="22" t="s">
        <v>130</v>
      </c>
      <c r="D109" s="22" t="s">
        <v>147</v>
      </c>
      <c r="E109" s="22" t="s">
        <v>145</v>
      </c>
      <c r="F109" s="22" t="s">
        <v>152</v>
      </c>
      <c r="G109" s="26">
        <v>2</v>
      </c>
      <c r="H109" s="24">
        <f t="shared" si="5"/>
        <v>1.2</v>
      </c>
      <c r="I109" s="24">
        <f t="shared" si="6"/>
        <v>0.8</v>
      </c>
    </row>
    <row r="110" spans="1:9" ht="15.75" x14ac:dyDescent="0.25">
      <c r="A110" s="21">
        <f t="shared" si="7"/>
        <v>103</v>
      </c>
      <c r="B110" s="12" t="s">
        <v>131</v>
      </c>
      <c r="C110" s="22" t="s">
        <v>134</v>
      </c>
      <c r="D110" s="22" t="s">
        <v>25</v>
      </c>
      <c r="E110" s="22" t="s">
        <v>23</v>
      </c>
      <c r="F110" s="29" t="s">
        <v>153</v>
      </c>
      <c r="G110" s="23">
        <v>15.8</v>
      </c>
      <c r="H110" s="24">
        <f t="shared" si="5"/>
        <v>9.48</v>
      </c>
      <c r="I110" s="24">
        <f t="shared" si="6"/>
        <v>6.32</v>
      </c>
    </row>
    <row r="111" spans="1:9" ht="15.75" x14ac:dyDescent="0.25">
      <c r="A111" s="21">
        <f t="shared" si="7"/>
        <v>104</v>
      </c>
      <c r="B111" s="12" t="s">
        <v>132</v>
      </c>
      <c r="C111" s="22" t="s">
        <v>134</v>
      </c>
      <c r="D111" s="22" t="s">
        <v>24</v>
      </c>
      <c r="E111" s="22" t="s">
        <v>23</v>
      </c>
      <c r="F111" s="22" t="s">
        <v>21</v>
      </c>
      <c r="G111" s="23">
        <v>2</v>
      </c>
      <c r="H111" s="24">
        <f t="shared" si="5"/>
        <v>1.2</v>
      </c>
      <c r="I111" s="24">
        <f t="shared" si="6"/>
        <v>0.8</v>
      </c>
    </row>
    <row r="112" spans="1:9" ht="15.75" x14ac:dyDescent="0.25">
      <c r="A112" s="21">
        <f t="shared" si="7"/>
        <v>105</v>
      </c>
      <c r="B112" s="14" t="s">
        <v>133</v>
      </c>
      <c r="C112" s="22" t="s">
        <v>134</v>
      </c>
      <c r="D112" s="22" t="s">
        <v>25</v>
      </c>
      <c r="E112" s="22" t="s">
        <v>23</v>
      </c>
      <c r="F112" s="22" t="s">
        <v>154</v>
      </c>
      <c r="G112" s="23">
        <v>2.5</v>
      </c>
      <c r="H112" s="24">
        <f t="shared" si="5"/>
        <v>1.5</v>
      </c>
      <c r="I112" s="24">
        <f t="shared" si="6"/>
        <v>1</v>
      </c>
    </row>
    <row r="113" spans="1:9" ht="31.5" x14ac:dyDescent="0.25">
      <c r="A113" s="21">
        <f t="shared" si="7"/>
        <v>106</v>
      </c>
      <c r="B113" s="14" t="s">
        <v>135</v>
      </c>
      <c r="C113" s="22" t="s">
        <v>137</v>
      </c>
      <c r="D113" s="22" t="s">
        <v>148</v>
      </c>
      <c r="E113" s="22" t="s">
        <v>150</v>
      </c>
      <c r="F113" s="22" t="s">
        <v>152</v>
      </c>
      <c r="G113" s="23">
        <v>2.5</v>
      </c>
      <c r="H113" s="24">
        <f t="shared" si="5"/>
        <v>1.5</v>
      </c>
      <c r="I113" s="24">
        <f t="shared" si="6"/>
        <v>1</v>
      </c>
    </row>
    <row r="114" spans="1:9" ht="31.5" x14ac:dyDescent="0.25">
      <c r="A114" s="21">
        <f t="shared" si="7"/>
        <v>107</v>
      </c>
      <c r="B114" s="12" t="s">
        <v>136</v>
      </c>
      <c r="C114" s="22" t="s">
        <v>137</v>
      </c>
      <c r="D114" s="22" t="s">
        <v>148</v>
      </c>
      <c r="E114" s="22" t="s">
        <v>150</v>
      </c>
      <c r="F114" s="22" t="s">
        <v>152</v>
      </c>
      <c r="G114" s="23">
        <v>0.8</v>
      </c>
      <c r="H114" s="24">
        <f t="shared" si="5"/>
        <v>0.48</v>
      </c>
      <c r="I114" s="24">
        <f t="shared" si="6"/>
        <v>0.32000000000000006</v>
      </c>
    </row>
    <row r="115" spans="1:9" ht="31.5" x14ac:dyDescent="0.25">
      <c r="A115" s="21">
        <f t="shared" si="7"/>
        <v>108</v>
      </c>
      <c r="B115" s="12" t="s">
        <v>68</v>
      </c>
      <c r="C115" s="22" t="s">
        <v>142</v>
      </c>
      <c r="D115" s="22" t="s">
        <v>22</v>
      </c>
      <c r="E115" s="22" t="s">
        <v>149</v>
      </c>
      <c r="F115" s="22" t="s">
        <v>152</v>
      </c>
      <c r="G115" s="23">
        <v>0.4</v>
      </c>
      <c r="H115" s="24">
        <f t="shared" si="5"/>
        <v>0.24</v>
      </c>
      <c r="I115" s="24">
        <f t="shared" si="6"/>
        <v>0.16000000000000003</v>
      </c>
    </row>
    <row r="116" spans="1:9" ht="31.5" x14ac:dyDescent="0.25">
      <c r="A116" s="21">
        <f t="shared" si="7"/>
        <v>109</v>
      </c>
      <c r="B116" s="12" t="s">
        <v>69</v>
      </c>
      <c r="C116" s="22" t="s">
        <v>142</v>
      </c>
      <c r="D116" s="22" t="s">
        <v>22</v>
      </c>
      <c r="E116" s="22" t="s">
        <v>149</v>
      </c>
      <c r="F116" s="22" t="s">
        <v>152</v>
      </c>
      <c r="G116" s="23">
        <v>1.06</v>
      </c>
      <c r="H116" s="24">
        <f t="shared" si="5"/>
        <v>0.63600000000000001</v>
      </c>
      <c r="I116" s="24">
        <f t="shared" si="6"/>
        <v>0.42400000000000004</v>
      </c>
    </row>
    <row r="117" spans="1:9" ht="31.5" x14ac:dyDescent="0.25">
      <c r="A117" s="21">
        <f t="shared" si="7"/>
        <v>110</v>
      </c>
      <c r="B117" s="14" t="s">
        <v>31</v>
      </c>
      <c r="C117" s="22" t="s">
        <v>142</v>
      </c>
      <c r="D117" s="22" t="s">
        <v>22</v>
      </c>
      <c r="E117" s="22" t="s">
        <v>149</v>
      </c>
      <c r="F117" s="22" t="s">
        <v>155</v>
      </c>
      <c r="G117" s="23">
        <v>1.26</v>
      </c>
      <c r="H117" s="24">
        <f t="shared" si="5"/>
        <v>0.75600000000000001</v>
      </c>
      <c r="I117" s="24">
        <f t="shared" si="6"/>
        <v>0.504</v>
      </c>
    </row>
    <row r="118" spans="1:9" ht="31.5" x14ac:dyDescent="0.25">
      <c r="A118" s="21">
        <f t="shared" si="7"/>
        <v>111</v>
      </c>
      <c r="B118" s="14" t="s">
        <v>34</v>
      </c>
      <c r="C118" s="22" t="s">
        <v>142</v>
      </c>
      <c r="D118" s="22" t="s">
        <v>22</v>
      </c>
      <c r="E118" s="22" t="s">
        <v>149</v>
      </c>
      <c r="F118" s="22" t="s">
        <v>152</v>
      </c>
      <c r="G118" s="23">
        <v>0.5</v>
      </c>
      <c r="H118" s="24">
        <f t="shared" si="5"/>
        <v>0.3</v>
      </c>
      <c r="I118" s="24">
        <f t="shared" si="6"/>
        <v>0.2</v>
      </c>
    </row>
    <row r="119" spans="1:9" ht="31.5" x14ac:dyDescent="0.25">
      <c r="A119" s="21">
        <f t="shared" si="7"/>
        <v>112</v>
      </c>
      <c r="B119" s="12" t="s">
        <v>35</v>
      </c>
      <c r="C119" s="22" t="s">
        <v>142</v>
      </c>
      <c r="D119" s="22" t="s">
        <v>22</v>
      </c>
      <c r="E119" s="22" t="s">
        <v>149</v>
      </c>
      <c r="F119" s="22" t="s">
        <v>152</v>
      </c>
      <c r="G119" s="23">
        <v>0.16</v>
      </c>
      <c r="H119" s="24">
        <f t="shared" si="5"/>
        <v>9.6000000000000002E-2</v>
      </c>
      <c r="I119" s="24">
        <f t="shared" si="6"/>
        <v>6.4000000000000001E-2</v>
      </c>
    </row>
    <row r="120" spans="1:9" ht="31.5" x14ac:dyDescent="0.25">
      <c r="A120" s="21">
        <f t="shared" si="7"/>
        <v>113</v>
      </c>
      <c r="B120" s="12" t="s">
        <v>70</v>
      </c>
      <c r="C120" s="22" t="s">
        <v>142</v>
      </c>
      <c r="D120" s="22" t="s">
        <v>22</v>
      </c>
      <c r="E120" s="22" t="s">
        <v>149</v>
      </c>
      <c r="F120" s="22" t="s">
        <v>152</v>
      </c>
      <c r="G120" s="23">
        <v>0.5</v>
      </c>
      <c r="H120" s="24">
        <f t="shared" si="5"/>
        <v>0.3</v>
      </c>
      <c r="I120" s="24">
        <f t="shared" si="6"/>
        <v>0.2</v>
      </c>
    </row>
    <row r="121" spans="1:9" ht="31.5" x14ac:dyDescent="0.25">
      <c r="A121" s="21">
        <f t="shared" si="7"/>
        <v>114</v>
      </c>
      <c r="B121" s="12" t="s">
        <v>138</v>
      </c>
      <c r="C121" s="22" t="s">
        <v>142</v>
      </c>
      <c r="D121" s="22" t="s">
        <v>151</v>
      </c>
      <c r="E121" s="22" t="s">
        <v>149</v>
      </c>
      <c r="F121" s="22" t="s">
        <v>152</v>
      </c>
      <c r="G121" s="23">
        <v>0.8</v>
      </c>
      <c r="H121" s="24">
        <f t="shared" si="5"/>
        <v>0.48</v>
      </c>
      <c r="I121" s="24">
        <f t="shared" si="6"/>
        <v>0.32000000000000006</v>
      </c>
    </row>
    <row r="122" spans="1:9" ht="31.5" x14ac:dyDescent="0.25">
      <c r="A122" s="21">
        <f t="shared" si="7"/>
        <v>115</v>
      </c>
      <c r="B122" s="14" t="s">
        <v>139</v>
      </c>
      <c r="C122" s="22" t="s">
        <v>142</v>
      </c>
      <c r="D122" s="22" t="s">
        <v>151</v>
      </c>
      <c r="E122" s="22" t="s">
        <v>149</v>
      </c>
      <c r="F122" s="22" t="s">
        <v>155</v>
      </c>
      <c r="G122" s="23">
        <v>0.63</v>
      </c>
      <c r="H122" s="24">
        <f t="shared" si="5"/>
        <v>0.378</v>
      </c>
      <c r="I122" s="24">
        <f t="shared" si="6"/>
        <v>0.252</v>
      </c>
    </row>
    <row r="123" spans="1:9" ht="31.5" x14ac:dyDescent="0.25">
      <c r="A123" s="21">
        <f t="shared" si="7"/>
        <v>116</v>
      </c>
      <c r="B123" s="14" t="s">
        <v>140</v>
      </c>
      <c r="C123" s="22" t="s">
        <v>142</v>
      </c>
      <c r="D123" s="22" t="s">
        <v>27</v>
      </c>
      <c r="E123" s="22" t="s">
        <v>149</v>
      </c>
      <c r="F123" s="22" t="s">
        <v>152</v>
      </c>
      <c r="G123" s="30">
        <v>0.1</v>
      </c>
      <c r="H123" s="24">
        <f t="shared" si="5"/>
        <v>0.06</v>
      </c>
      <c r="I123" s="24">
        <f t="shared" si="6"/>
        <v>4.0000000000000008E-2</v>
      </c>
    </row>
    <row r="124" spans="1:9" ht="31.5" x14ac:dyDescent="0.25">
      <c r="A124" s="21">
        <f t="shared" si="7"/>
        <v>117</v>
      </c>
      <c r="B124" s="12" t="s">
        <v>141</v>
      </c>
      <c r="C124" s="22" t="s">
        <v>142</v>
      </c>
      <c r="D124" s="22" t="s">
        <v>28</v>
      </c>
      <c r="E124" s="22" t="s">
        <v>149</v>
      </c>
      <c r="F124" s="22" t="s">
        <v>152</v>
      </c>
      <c r="G124" s="23">
        <v>0.1</v>
      </c>
      <c r="H124" s="24">
        <f t="shared" si="5"/>
        <v>0.06</v>
      </c>
      <c r="I124" s="24">
        <f t="shared" si="6"/>
        <v>4.0000000000000008E-2</v>
      </c>
    </row>
    <row r="129" spans="1:10" x14ac:dyDescent="0.25">
      <c r="A129" s="10"/>
    </row>
    <row r="130" spans="1:10" x14ac:dyDescent="0.25">
      <c r="A130" s="11"/>
    </row>
    <row r="131" spans="1:10" x14ac:dyDescent="0.25">
      <c r="A131" s="11"/>
    </row>
    <row r="132" spans="1:10" ht="27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customFormat="1" x14ac:dyDescent="0.25">
      <c r="G133" s="1"/>
      <c r="H133" s="1"/>
      <c r="I133" s="1"/>
    </row>
  </sheetData>
  <autoFilter ref="A7:M124" xr:uid="{00000000-0009-0000-0000-000000000000}"/>
  <mergeCells count="6">
    <mergeCell ref="A132:J132"/>
    <mergeCell ref="A3:I3"/>
    <mergeCell ref="A5:A6"/>
    <mergeCell ref="B5:B6"/>
    <mergeCell ref="C5:C6"/>
    <mergeCell ref="D5:E5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11б_17</vt:lpstr>
      <vt:lpstr>'11б_17'!Область_печати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Луиза</cp:lastModifiedBy>
  <cp:revision>28</cp:revision>
  <dcterms:created xsi:type="dcterms:W3CDTF">2015-04-01T08:30:50Z</dcterms:created>
  <dcterms:modified xsi:type="dcterms:W3CDTF">2026-06-30T13:50:55Z</dcterms:modified>
</cp:coreProperties>
</file>