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8_{3A20CABB-4052-4A25-9BB5-44010B6B4077}" xr6:coauthVersionLast="37" xr6:coauthVersionMax="37" xr10:uidLastSave="{00000000-0000-0000-0000-000000000000}"/>
  <bookViews>
    <workbookView xWindow="0" yWindow="0" windowWidth="2160" windowHeight="0" activeTab="1" xr2:uid="{00000000-000D-0000-FFFF-FFFF00000000}"/>
  </bookViews>
  <sheets>
    <sheet name="Заявки 2026 ТП" sheetId="1" r:id="rId1"/>
    <sheet name="тех.прис.2026" sheetId="2" r:id="rId2"/>
    <sheet name="Лист2" sheetId="5" r:id="rId3"/>
    <sheet name="Лист1" sheetId="4" r:id="rId4"/>
  </sheets>
  <definedNames>
    <definedName name="_xlnm._FilterDatabase" localSheetId="0" hidden="1">'Заявки 2026 ТП'!$A$7:$T$148</definedName>
    <definedName name="_xlnm._FilterDatabase" localSheetId="3" hidden="1">Лист1!$C$1:$C$4</definedName>
    <definedName name="_xlnm._FilterDatabase" localSheetId="2" hidden="1">Лист2!#REF!</definedName>
    <definedName name="_xlnm._FilterDatabase" localSheetId="1" hidden="1">тех.прис.2026!$A$6:$CU$50</definedName>
  </definedNames>
  <calcPr calcId="162913"/>
</workbook>
</file>

<file path=xl/calcChain.xml><?xml version="1.0" encoding="utf-8"?>
<calcChain xmlns="http://schemas.openxmlformats.org/spreadsheetml/2006/main">
  <c r="E5" i="5" l="1"/>
  <c r="C10" i="5"/>
  <c r="A31" i="5"/>
  <c r="E5" i="4"/>
</calcChain>
</file>

<file path=xl/sharedStrings.xml><?xml version="1.0" encoding="utf-8"?>
<sst xmlns="http://schemas.openxmlformats.org/spreadsheetml/2006/main" count="682" uniqueCount="484">
  <si>
    <t>Стоимость ТП по договору ТП без НДС, руб.</t>
  </si>
  <si>
    <t>Заявитель</t>
  </si>
  <si>
    <t xml:space="preserve">Наименование центра питания </t>
  </si>
  <si>
    <t>№</t>
  </si>
  <si>
    <t>кВт</t>
  </si>
  <si>
    <t>Дата уведомления о некомплектности заявки</t>
  </si>
  <si>
    <t>Дата заключения договора</t>
  </si>
  <si>
    <t>Дата согласования технологической (аварийной) брони</t>
  </si>
  <si>
    <t>Дата фактического присоединения по договору ТП и акт о ТП</t>
  </si>
  <si>
    <t xml:space="preserve"> Дата аннулирования заявки</t>
  </si>
  <si>
    <t>В соответствии с Правилами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 утвержденных Правительством  РФ от 27.12.2004 года № 861</t>
  </si>
  <si>
    <t>Объект и адрес объекта заявителя</t>
  </si>
  <si>
    <t>Номер заявки,  запрашиваемая мощность и уровень напряжения энергопринимающих устройств</t>
  </si>
  <si>
    <t>кВ</t>
  </si>
  <si>
    <t>Дата осмотра электроустановки и допуска прибора учета</t>
  </si>
  <si>
    <t>Нопер п/п</t>
  </si>
  <si>
    <t>Дата выполнения мероприятий по ТП</t>
  </si>
  <si>
    <t>ПС 110 кВ Янтарь</t>
  </si>
  <si>
    <t>ПС 110 кВ Прибрежная</t>
  </si>
  <si>
    <t>ПС 110 кВ Пионерская</t>
  </si>
  <si>
    <t>ПС Пионерская</t>
  </si>
  <si>
    <t>ПС Енино</t>
  </si>
  <si>
    <t xml:space="preserve">пп.Л п. 19  РФ № 24 от 21.01.2004  </t>
  </si>
  <si>
    <t>ПС 110 кВ Енино</t>
  </si>
  <si>
    <t>ПС 110 кВ Чкаловск</t>
  </si>
  <si>
    <t>ПС 110 кВ Университетская</t>
  </si>
  <si>
    <t>номер договора</t>
  </si>
  <si>
    <t>дата заявки</t>
  </si>
  <si>
    <t>АТП</t>
  </si>
  <si>
    <t>ПС 110 кВ Московская</t>
  </si>
  <si>
    <t xml:space="preserve">Бах Ольга Васильевна </t>
  </si>
  <si>
    <t>НТО п. Северный</t>
  </si>
  <si>
    <t>ООО "Западный берег"</t>
  </si>
  <si>
    <t xml:space="preserve"> п. Рыбное, уч.241. среднеэтажный МКД</t>
  </si>
  <si>
    <t xml:space="preserve"> п. Рыбное, уч.242. среднеэтажный МКД</t>
  </si>
  <si>
    <t xml:space="preserve">ООО "Западный берег" </t>
  </si>
  <si>
    <t xml:space="preserve">Дулуб Елена Мих. </t>
  </si>
  <si>
    <t>ижд Снт Полет-1</t>
  </si>
  <si>
    <t xml:space="preserve">ГП КО "Водоканал" </t>
  </si>
  <si>
    <t>Очистные сооружения ул. Воскресенская</t>
  </si>
  <si>
    <t>Номер договора</t>
  </si>
  <si>
    <t xml:space="preserve">Поляков Николай Александрович, </t>
  </si>
  <si>
    <t>снт Фестивальное</t>
  </si>
  <si>
    <t>12-01/25 ТП</t>
  </si>
  <si>
    <t>11-01/25 ТП</t>
  </si>
  <si>
    <t>10-01/25 ТП</t>
  </si>
  <si>
    <t>ООО "Юнион СТ"</t>
  </si>
  <si>
    <t xml:space="preserve"> многокварт. Дома п. Рыбное г. Пион.</t>
  </si>
  <si>
    <t>13-01/25 ТП</t>
  </si>
  <si>
    <t xml:space="preserve">Дата  договора </t>
  </si>
  <si>
    <t xml:space="preserve">Миндеров Владимир Васильевич, </t>
  </si>
  <si>
    <t>пос. Южный-1, гараж</t>
  </si>
  <si>
    <t>14-01/25 ТП</t>
  </si>
  <si>
    <t xml:space="preserve"> мет. Конструкция рекламная ул. Согласия</t>
  </si>
  <si>
    <t>ООО "Русс Аутдор",</t>
  </si>
  <si>
    <t>16-02/25 ТП</t>
  </si>
  <si>
    <t xml:space="preserve">ГП КО Водоканал , </t>
  </si>
  <si>
    <t>врем. Стройплощ. Очистных ул. Воскрес.</t>
  </si>
  <si>
    <t>15-02/25 ТПВ</t>
  </si>
  <si>
    <t xml:space="preserve">ООО Грюнвальд-СПА, </t>
  </si>
  <si>
    <t>насос водяной скважины. ЩС-1</t>
  </si>
  <si>
    <t>Информация  о порядке выполнения технологических , технических и других мероприятий, связанных с технологическим присоединением к электрическим сетям, включая перечень мероприятий, необходимых для осуществления технологического присоединения к электрическим сетям, и порядок выполнения этих мероприятий  в 2025 г.</t>
  </si>
  <si>
    <t>Альферович Наталья Викторовна,</t>
  </si>
  <si>
    <t xml:space="preserve"> ул. Суворова снт Радость 75</t>
  </si>
  <si>
    <t>17-02/25 ТП</t>
  </si>
  <si>
    <t>18-02/25 ТП</t>
  </si>
  <si>
    <t>ПС 110 кВ О-2 Янтарь</t>
  </si>
  <si>
    <t xml:space="preserve">ООО "МТС Холдинг" </t>
  </si>
  <si>
    <t>речной вокзал, ул. Октябрьская, 4</t>
  </si>
  <si>
    <t xml:space="preserve">Дудник Сергей Николаевич, </t>
  </si>
  <si>
    <t xml:space="preserve">эллинг ВМК Прибой </t>
  </si>
  <si>
    <t>19-03/25 ТП</t>
  </si>
  <si>
    <t>20-03/25 ТП</t>
  </si>
  <si>
    <t xml:space="preserve">ООО СЗ Петробалтинвест, </t>
  </si>
  <si>
    <t>многоквартирный жилой дом 200 кВт ул.Рабочая</t>
  </si>
  <si>
    <t>21-03/25 ТП</t>
  </si>
  <si>
    <t xml:space="preserve">ПАО СБЕРБАНК </t>
  </si>
  <si>
    <t>врем. Прис. Передвиж. 8 кВт ул. Зав. 31</t>
  </si>
  <si>
    <t>22-03/25 ТП</t>
  </si>
  <si>
    <t>ПС 110 кВ Ленинградская</t>
  </si>
  <si>
    <t xml:space="preserve">Гришаева Светланан Владимировна, </t>
  </si>
  <si>
    <t>ул. Гагарина, 101 пом. 14</t>
  </si>
  <si>
    <t>23-03/25 ТП</t>
  </si>
  <si>
    <t>ООО "Т-Заказчикстрой"</t>
  </si>
  <si>
    <t>гостиничный комплекс, ул. Приморская, д.1, г. Светлогорск</t>
  </si>
  <si>
    <t>24-03/25 ТП</t>
  </si>
  <si>
    <t xml:space="preserve">Назаренко Эльнара Фикратовна, </t>
  </si>
  <si>
    <t>снт Радость, 74</t>
  </si>
  <si>
    <t>25-03/25 ТП</t>
  </si>
  <si>
    <t>Пистуненко Дмитрий Александрович,</t>
  </si>
  <si>
    <t xml:space="preserve"> снт Август-2, уч.27</t>
  </si>
  <si>
    <t>26-03/25 ТП</t>
  </si>
  <si>
    <t>Бушмакин Алексей Александрович</t>
  </si>
  <si>
    <t>неж.пом. Ул. Гагарина 101</t>
  </si>
  <si>
    <t xml:space="preserve">ООО "Юнион СТ" </t>
  </si>
  <si>
    <t>стройплощадка многокварт. Дома п. Рыбное г. Пион.</t>
  </si>
  <si>
    <t>27-03/25 ТПВ</t>
  </si>
  <si>
    <t>28-03/25 ТП</t>
  </si>
  <si>
    <t>Гулбоев Зикрилло Изатуллоевич</t>
  </si>
  <si>
    <t>ижд. СНТ Ветерок-2, ул. Согласия, 134</t>
  </si>
  <si>
    <t>Киракосян Валерий Эдуардович, п. шоссейное уч. 419</t>
  </si>
  <si>
    <t>Киракосян Валерий Эдуардович, п. шоссейное уч. 418</t>
  </si>
  <si>
    <t>Киракосян Валерий Эдуардович, п. шоссейное уч. 410</t>
  </si>
  <si>
    <t>29-03/25 ТП</t>
  </si>
  <si>
    <t>30-03/25 ТП</t>
  </si>
  <si>
    <t>31-03/25 ТП</t>
  </si>
  <si>
    <t>32-04/25 ТП</t>
  </si>
  <si>
    <t xml:space="preserve"> п. шоссейное уч. 419</t>
  </si>
  <si>
    <t xml:space="preserve"> п. шоссейное уч. 418</t>
  </si>
  <si>
    <t xml:space="preserve"> п. шоссейное уч. 410</t>
  </si>
  <si>
    <t>аннулир.</t>
  </si>
  <si>
    <t xml:space="preserve">Гусев Артур Александрович, </t>
  </si>
  <si>
    <t>ижд снт Полет-1, ул. Былинная,17</t>
  </si>
  <si>
    <t>34-04/25 Тп</t>
  </si>
  <si>
    <t xml:space="preserve">Михель В. В. </t>
  </si>
  <si>
    <t>Неж.пом. Ул. Гагар. 2а</t>
  </si>
  <si>
    <t>33-04/25 ТП</t>
  </si>
  <si>
    <t>Гринькова Ольга Игоревна,</t>
  </si>
  <si>
    <t xml:space="preserve"> ул. Гаг. 101 пом. 16</t>
  </si>
  <si>
    <t>Сухомлин Сергей Анатольевич</t>
  </si>
  <si>
    <t xml:space="preserve"> ижд СНТ Солнечное, 20</t>
  </si>
  <si>
    <t>37-04/25 ТП</t>
  </si>
  <si>
    <t xml:space="preserve">Михно Виктор Иванович </t>
  </si>
  <si>
    <t>неж пом. Ул. Красная, 125,  12 кВт</t>
  </si>
  <si>
    <t>38-04/25 ТП</t>
  </si>
  <si>
    <t xml:space="preserve">Саяпин Александр Валентинович, </t>
  </si>
  <si>
    <t>неж.пом. Ул. Ялтинская, 66</t>
  </si>
  <si>
    <t>39-04/25 ТП</t>
  </si>
  <si>
    <t>ООО "Самбия Рут"</t>
  </si>
  <si>
    <t>нто г. Светлогорск</t>
  </si>
  <si>
    <t>40-04/25 ТП</t>
  </si>
  <si>
    <t xml:space="preserve">Огуречников А.В., Короткова Н.В. </t>
  </si>
  <si>
    <t>ижд ул. Холмогорская, 18</t>
  </si>
  <si>
    <t>42-04/25 ТП</t>
  </si>
  <si>
    <t>Гуськова Елена леонидовна,</t>
  </si>
  <si>
    <t xml:space="preserve"> ижд снт Ветерок-2 ул. Летняя 100</t>
  </si>
  <si>
    <t>28.04.2025.</t>
  </si>
  <si>
    <t>43-05/25 ТП</t>
  </si>
  <si>
    <t>ООО СЗ "СТК-Балт"</t>
  </si>
  <si>
    <t>г. Пионерский, ул.Береговая</t>
  </si>
  <si>
    <t>ООО СЗ "СТК-Балт" (врем)</t>
  </si>
  <si>
    <t>44-05/25 ТПВ</t>
  </si>
  <si>
    <t>45-05/25 ТП</t>
  </si>
  <si>
    <t>05-01/25 ТП</t>
  </si>
  <si>
    <t>???</t>
  </si>
  <si>
    <t>????</t>
  </si>
  <si>
    <t>через портал ТП РФ</t>
  </si>
  <si>
    <t>35-04/25 Тп</t>
  </si>
  <si>
    <t>ООО "Моредобыча"</t>
  </si>
  <si>
    <t>г.Светлый пос. Взморье ул. Заливная 2Б</t>
  </si>
  <si>
    <t>Никорич Станина Ивановна</t>
  </si>
  <si>
    <t>ижд снт Тюльпан, ул. Солнечная, 77</t>
  </si>
  <si>
    <t>ООО "БалтСтройСервис"</t>
  </si>
  <si>
    <t>п. Прибрежный жилая застройка</t>
  </si>
  <si>
    <t>46-05/25 ТП</t>
  </si>
  <si>
    <t>47-05/25 ТП</t>
  </si>
  <si>
    <t>48-05/25 ТП</t>
  </si>
  <si>
    <t>ПС 110 кВ Ижевская</t>
  </si>
  <si>
    <t xml:space="preserve">Савостин Валерий Леонидович, </t>
  </si>
  <si>
    <t>дача,снт Полет-1, ул. Былинная,9</t>
  </si>
  <si>
    <t>49-05/25 ТП</t>
  </si>
  <si>
    <t>ПС 110 кВ Окружная</t>
  </si>
  <si>
    <t>Аллахярлы Эльмар Юсиф Оглы</t>
  </si>
  <si>
    <t>ижд снт Полет-1</t>
  </si>
  <si>
    <t>Большакова Анастасия Андреевна</t>
  </si>
  <si>
    <t>ижд снт Август-2</t>
  </si>
  <si>
    <t>Орлова Елена Юрьевна</t>
  </si>
  <si>
    <t>Бондаренко Артем Викторович</t>
  </si>
  <si>
    <t>50-05/25 ТП</t>
  </si>
  <si>
    <t>51-05/25 ТП</t>
  </si>
  <si>
    <t>52-05/25 ТП</t>
  </si>
  <si>
    <t>53-05/25 ТП</t>
  </si>
  <si>
    <t>54-05/25 ТП</t>
  </si>
  <si>
    <t>55-05/25 ТП</t>
  </si>
  <si>
    <t>56-05/25 ТП</t>
  </si>
  <si>
    <t xml:space="preserve"> п. Луговое, ул. Александровская</t>
  </si>
  <si>
    <t xml:space="preserve">ООО "Силстоун", </t>
  </si>
  <si>
    <t>Прыгало Денис Валентинович,</t>
  </si>
  <si>
    <t xml:space="preserve"> снт Полет-1 ул. Липовая,2</t>
  </si>
  <si>
    <t>Козырев Александр Сергеевич,</t>
  </si>
  <si>
    <t xml:space="preserve"> снт Ветерок-2, ул. Янтарная, 2</t>
  </si>
  <si>
    <t>ПС 110 кВ Луговая</t>
  </si>
  <si>
    <t>ООО "Желатерия Светлогорск",</t>
  </si>
  <si>
    <t xml:space="preserve">  ул. Ленина, 11 г. Светлог.</t>
  </si>
  <si>
    <t>57-06/25 ТП</t>
  </si>
  <si>
    <t>20 0848.33</t>
  </si>
  <si>
    <t>ООО "Пионерск Строй"</t>
  </si>
  <si>
    <t xml:space="preserve">ООО "Медиа-Мастер" </t>
  </si>
  <si>
    <t>рекламная установка. Ул. Куйбышева 100</t>
  </si>
  <si>
    <t>60-07/25 ТП</t>
  </si>
  <si>
    <t>гостиница (комплекс аппартаментов)</t>
  </si>
  <si>
    <t>Каджоян Людмила Михайловна,</t>
  </si>
  <si>
    <t xml:space="preserve"> машино-место, ул. Гаг. 101</t>
  </si>
  <si>
    <t>ООО "СЗ "Юнион СТ"</t>
  </si>
  <si>
    <t>мкд г. Пион. П. Рыбное, уч. 1541</t>
  </si>
  <si>
    <t>58-06/25 ТП</t>
  </si>
  <si>
    <t>59-06/25 ТП</t>
  </si>
  <si>
    <t>36-04/25 ТП</t>
  </si>
  <si>
    <t>41-04/25 ТП</t>
  </si>
  <si>
    <t xml:space="preserve">Назаренко Ванесса Ярославовна, </t>
  </si>
  <si>
    <t>ижд снт Радость</t>
  </si>
  <si>
    <t>0.4</t>
  </si>
  <si>
    <t>Кирокасян 412</t>
  </si>
  <si>
    <t>Кирокасян 413</t>
  </si>
  <si>
    <t>Кирокасян 409</t>
  </si>
  <si>
    <t>61-07/25 ТП</t>
  </si>
  <si>
    <t>62-07/25 ТП</t>
  </si>
  <si>
    <t>63-07/25 ТП</t>
  </si>
  <si>
    <t>65-07/25 ТП</t>
  </si>
  <si>
    <t xml:space="preserve">МБУ ОЖКХиКС ПГО </t>
  </si>
  <si>
    <t>ДШИ 323,54 кВт</t>
  </si>
  <si>
    <t xml:space="preserve">РУЗКС </t>
  </si>
  <si>
    <t xml:space="preserve">мед.центр О. Кошевого, </t>
  </si>
  <si>
    <t>ижд Мамон. шоссе</t>
  </si>
  <si>
    <t>ижд ул. Бабаева</t>
  </si>
  <si>
    <t>Чернова Ольга Юрьевна</t>
  </si>
  <si>
    <t>66-07/25 ТП</t>
  </si>
  <si>
    <t>64-07/25 ТП</t>
  </si>
  <si>
    <t xml:space="preserve">МП к-дтеплосеть        </t>
  </si>
  <si>
    <t xml:space="preserve"> Убежище ГО ул Ялтинская 66</t>
  </si>
  <si>
    <t xml:space="preserve">ООО "СЗ Сатурн"  </t>
  </si>
  <si>
    <t>мкд г.Пион.ул Октябрьская 3/у КН:995</t>
  </si>
  <si>
    <t>ООО"Энвиком Калининград"</t>
  </si>
  <si>
    <t xml:space="preserve">ООО "Залиум" </t>
  </si>
  <si>
    <t>неж.пом. Азовская ,д.5</t>
  </si>
  <si>
    <t xml:space="preserve">ООО "Дионис" </t>
  </si>
  <si>
    <t>Объект тур.отрасли г.Светлогорск,ул.Верещагина</t>
  </si>
  <si>
    <t xml:space="preserve">Гурьев Игорь Николаевич  </t>
  </si>
  <si>
    <t xml:space="preserve">снт "Полет-1", з/у КН:101 </t>
  </si>
  <si>
    <t xml:space="preserve">Никитенко Сергей Иванович </t>
  </si>
  <si>
    <t>снт "Полет-1"з/у/КН:319</t>
  </si>
  <si>
    <t>Садыглы Вугар Исбандар оглы,</t>
  </si>
  <si>
    <t xml:space="preserve"> снт Полет-1  зу 793</t>
  </si>
  <si>
    <t>67-07/25 ТП</t>
  </si>
  <si>
    <t>68-07/25 ТП</t>
  </si>
  <si>
    <t>69-07/25 ТП</t>
  </si>
  <si>
    <t>70-07/25 ТП</t>
  </si>
  <si>
    <t>71-07/25 ТП</t>
  </si>
  <si>
    <t>72-07/25 ТП</t>
  </si>
  <si>
    <t>73-07/25 ТП</t>
  </si>
  <si>
    <t>74-07/25 ТП</t>
  </si>
  <si>
    <t xml:space="preserve">Дуб Ирина Валерьевна, </t>
  </si>
  <si>
    <t>пос. Шоссейное уч. 1099</t>
  </si>
  <si>
    <t>Шепелев Артем Валерьевич,</t>
  </si>
  <si>
    <t xml:space="preserve"> пос. Шоссейное уч.1098</t>
  </si>
  <si>
    <t>75-08/25 ТП</t>
  </si>
  <si>
    <t>76-08/25 ТП</t>
  </si>
  <si>
    <t xml:space="preserve"> Очист. насосная станция" Балт.шоссе</t>
  </si>
  <si>
    <t xml:space="preserve">Сопитко Михаил Александрович </t>
  </si>
  <si>
    <t>п.Южный-1 уч.958</t>
  </si>
  <si>
    <t xml:space="preserve">Драпалюк Дмитрий Александрович  </t>
  </si>
  <si>
    <t>СНТ "Август-2" уч.44  КН:126</t>
  </si>
  <si>
    <t xml:space="preserve"> ООО "Биопромкорм" </t>
  </si>
  <si>
    <t>п.Волочаевское, Производственное здание</t>
  </si>
  <si>
    <t>77-08/25 ТП</t>
  </si>
  <si>
    <t>78-08/25 ТП</t>
  </si>
  <si>
    <t>79-08/25 ТП</t>
  </si>
  <si>
    <t>Чистякова Ирина Владимировна,</t>
  </si>
  <si>
    <t xml:space="preserve"> снт Полет-1</t>
  </si>
  <si>
    <t>80-08/25 ТП</t>
  </si>
  <si>
    <t>Григорьев Алексей Иванович</t>
  </si>
  <si>
    <t>снт Полет-1</t>
  </si>
  <si>
    <t>81-08/25 ТП</t>
  </si>
  <si>
    <t>Маммадова Виктория Сергеевнва</t>
  </si>
  <si>
    <t>82-08/25 ТП</t>
  </si>
  <si>
    <t xml:space="preserve">Шульменко Андрей Анатольевич </t>
  </si>
  <si>
    <t xml:space="preserve"> п. Шоссейное</t>
  </si>
  <si>
    <t>83-08/25 ТП</t>
  </si>
  <si>
    <t>ООО "Орхидея"</t>
  </si>
  <si>
    <t>г. Светлогорск, парк "Времена года" объект общест. Питания</t>
  </si>
  <si>
    <t>84-08/25 ТП</t>
  </si>
  <si>
    <t xml:space="preserve">ООО "Росатом" </t>
  </si>
  <si>
    <t xml:space="preserve"> зарядная станция ул. Малоярлославская, 10</t>
  </si>
  <si>
    <t>85-08/25 ТП</t>
  </si>
  <si>
    <t>ПС 110 кВ Космодемьянского</t>
  </si>
  <si>
    <t xml:space="preserve">Елисеева Юлия Эдуардовна, </t>
  </si>
  <si>
    <t>снт Ветерок-2</t>
  </si>
  <si>
    <t>86-09/25 ТП</t>
  </si>
  <si>
    <t xml:space="preserve">Касьян Владислав Михайлович </t>
  </si>
  <si>
    <t xml:space="preserve"> снт "Полет-1"</t>
  </si>
  <si>
    <t xml:space="preserve">ООО "Т-2 Мобайл " </t>
  </si>
  <si>
    <t>Базовая ст.сот.связи   ул.Заводская 27,Прибреж.</t>
  </si>
  <si>
    <t>88-09/25 ТП</t>
  </si>
  <si>
    <t>Левещева Наталья Павловна,</t>
  </si>
  <si>
    <t xml:space="preserve"> снт Радость</t>
  </si>
  <si>
    <t>Астанина Людмила Владимировна,</t>
  </si>
  <si>
    <t xml:space="preserve">87-09/25 ТП </t>
  </si>
  <si>
    <t xml:space="preserve">Рыбель Александр Владимирович, </t>
  </si>
  <si>
    <t>снт Ветерок-2, ул. Центральная, 20</t>
  </si>
  <si>
    <t xml:space="preserve"> </t>
  </si>
  <si>
    <t>91-09/25 ТП</t>
  </si>
  <si>
    <t>Сальникова Виктория Эдуардовна</t>
  </si>
  <si>
    <t>МКД ул. Кошевого-Интернац.</t>
  </si>
  <si>
    <t>92-10/25 ТП</t>
  </si>
  <si>
    <t xml:space="preserve">ООО "Макрострой", </t>
  </si>
  <si>
    <t>производств. База Калининградское шоссе</t>
  </si>
  <si>
    <t>93-10/25 ТП</t>
  </si>
  <si>
    <t>ООО "Т2 Мобайл"</t>
  </si>
  <si>
    <t>94-10/25 ТП</t>
  </si>
  <si>
    <t>базовая станция г. Светлогорск, Бульвар Морской</t>
  </si>
  <si>
    <t xml:space="preserve">Арустамов А.В, Арустамов В.А. </t>
  </si>
  <si>
    <t xml:space="preserve">неж. Пом. Ул. Окт. Д.2 к.1 помещ.1 </t>
  </si>
  <si>
    <t xml:space="preserve">АО "Синержди Телеком" </t>
  </si>
  <si>
    <t>96-10/25 Тп</t>
  </si>
  <si>
    <t>95-10/25 ТП</t>
  </si>
  <si>
    <t>Давыденко Татьяна Геннадьевна</t>
  </si>
  <si>
    <t>ижд. Снт Полет-1</t>
  </si>
  <si>
    <t>97-10/25 ТП</t>
  </si>
  <si>
    <t>Базовая станция ул. Береговая пос. Прибрежный</t>
  </si>
  <si>
    <t>07-01/25 ТП</t>
  </si>
  <si>
    <t>06-01/25 ТП</t>
  </si>
  <si>
    <t>592 от 12.08.2025</t>
  </si>
  <si>
    <t>забрали на подпись</t>
  </si>
  <si>
    <t>611/1</t>
  </si>
  <si>
    <t>МКУ "Городская служба автопарковок"</t>
  </si>
  <si>
    <t>терминалы</t>
  </si>
  <si>
    <t>08-01/25 ТП</t>
  </si>
  <si>
    <t xml:space="preserve">Дудник Сергей Николаевич,  </t>
  </si>
  <si>
    <t>ижд ул. Строительная</t>
  </si>
  <si>
    <t>99-10/25 ТП</t>
  </si>
  <si>
    <t>98-10/25 ТП</t>
  </si>
  <si>
    <t xml:space="preserve">Коновалов Артем Альбертович, </t>
  </si>
  <si>
    <t>ижд п. Южный-2 вблизи д.№24</t>
  </si>
  <si>
    <t>100-10/25 ТП</t>
  </si>
  <si>
    <t xml:space="preserve">Гордеева Ия Алексеевна, </t>
  </si>
  <si>
    <t>зарядная станция, бул.Лефорта 18</t>
  </si>
  <si>
    <t>101-10/25 ТП</t>
  </si>
  <si>
    <t xml:space="preserve">Скорынина Татьяна Анатольевна,  </t>
  </si>
  <si>
    <t>снт Радость ижд</t>
  </si>
  <si>
    <t>102-10/25 ТП</t>
  </si>
  <si>
    <t>Улещенко Вячеслав Олегович</t>
  </si>
  <si>
    <t>103-10/25 ТП</t>
  </si>
  <si>
    <t xml:space="preserve"> с/т Шторм, </t>
  </si>
  <si>
    <t>104-10/25 ТП</t>
  </si>
  <si>
    <t>89-09/25 ТП</t>
  </si>
  <si>
    <t xml:space="preserve">Фризен Юлия Николаевна, </t>
  </si>
  <si>
    <t>ижд. Снт Мечта</t>
  </si>
  <si>
    <t>105-11/25 ТП</t>
  </si>
  <si>
    <t>Войтекус Алексей Игоревич</t>
  </si>
  <si>
    <t>п. Южный вблизи жд №3</t>
  </si>
  <si>
    <t>Сазанович Анна Викторовна</t>
  </si>
  <si>
    <t>снт "Мечта"</t>
  </si>
  <si>
    <t>106-11/25 ТП</t>
  </si>
  <si>
    <t>107-11/25 ТП</t>
  </si>
  <si>
    <t>ООО "СЗ "ЭКО-Город"</t>
  </si>
  <si>
    <t xml:space="preserve">ООО "РОСКОН" </t>
  </si>
  <si>
    <t>увел. Мощн. Г. Пион</t>
  </si>
  <si>
    <t>Газий Сергей Иванович,</t>
  </si>
  <si>
    <t xml:space="preserve"> п. Южный</t>
  </si>
  <si>
    <t>гостиница г. Светлогорск, ул. Балтийская</t>
  </si>
  <si>
    <t xml:space="preserve">Камсина Людмила Семеновна </t>
  </si>
  <si>
    <t>снт Мечта</t>
  </si>
  <si>
    <t xml:space="preserve">Михайлов Роман Александрович, </t>
  </si>
  <si>
    <t>снт Радость</t>
  </si>
  <si>
    <t>ООО "КапиталИнвест",</t>
  </si>
  <si>
    <t xml:space="preserve"> скважины ул. Верещ. Г. Светлогорск</t>
  </si>
  <si>
    <t>фуникулер, ул. Верещ. Г. Светлогорск</t>
  </si>
  <si>
    <t>спорткомплекс, ул. Верещ. Г. Светлогорск</t>
  </si>
  <si>
    <t xml:space="preserve">ИП Качанович А.Н. </t>
  </si>
  <si>
    <t>гостин. Комплекс ул. Верещ. Уч.21</t>
  </si>
  <si>
    <t xml:space="preserve">ООО СЗ "ИНЭКО ГДС", </t>
  </si>
  <si>
    <t>гостинич. Комплекс ул.Верещ. Уч.178</t>
  </si>
  <si>
    <t>гостинич. Комплекс ул.Верещ. Уч.179</t>
  </si>
  <si>
    <t>110-11/25 ТП</t>
  </si>
  <si>
    <t>111-11/25 ТП</t>
  </si>
  <si>
    <t>112-11/25 ТП</t>
  </si>
  <si>
    <t>113-11/25 ТП</t>
  </si>
  <si>
    <t>114-11/25 ТП</t>
  </si>
  <si>
    <t>116-11/25 ТП</t>
  </si>
  <si>
    <t>117-11/25 ТП</t>
  </si>
  <si>
    <t>118-11/25 ТП</t>
  </si>
  <si>
    <t>108-11/25 ТП</t>
  </si>
  <si>
    <t>ООО СЗ "СпецСтрой",</t>
  </si>
  <si>
    <t xml:space="preserve"> МКД со встроен. неж.пом. и автостоянкой г. Калининград, проспект Калинина</t>
  </si>
  <si>
    <t xml:space="preserve">Флат Наталья Сергеевна, </t>
  </si>
  <si>
    <t>ижд пос. Шоссейное</t>
  </si>
  <si>
    <t>119-12/25 ТП</t>
  </si>
  <si>
    <t>120-12/25 ТП</t>
  </si>
  <si>
    <t>Рег.общ.орг.КО содействия развитию патриатизма и гражд. "Варяжский рубеж"</t>
  </si>
  <si>
    <t>ИП Фрезе Владимир Анатольевич,</t>
  </si>
  <si>
    <t xml:space="preserve"> Малое Васильково</t>
  </si>
  <si>
    <t>п. Северный Баграт.р.</t>
  </si>
  <si>
    <t>Лошкарева Юлия Валерьевна,</t>
  </si>
  <si>
    <t xml:space="preserve"> ижд снт Полет-1</t>
  </si>
  <si>
    <t>121-12/25 ТП</t>
  </si>
  <si>
    <t>122-12/25 ТП</t>
  </si>
  <si>
    <t>123-12/25 ТП</t>
  </si>
  <si>
    <t>Романюк Виталий Русланович, снт Мечта</t>
  </si>
  <si>
    <t>124-12/25 ТП</t>
  </si>
  <si>
    <t>ижд снт Мечта</t>
  </si>
  <si>
    <t xml:space="preserve">Тулюсева Татьяна Ивановна, </t>
  </si>
  <si>
    <t>125-12/25 ТП</t>
  </si>
  <si>
    <t>ООО "ПОЛИХРОМ"</t>
  </si>
  <si>
    <t>производств.площадка ул. Магнитогорская, 4</t>
  </si>
  <si>
    <t>09-01/25 ТП</t>
  </si>
  <si>
    <t>Боднар Дарья Алексеевна</t>
  </si>
  <si>
    <t>ООО СЗ Город Девелопмент, 1 этап</t>
  </si>
  <si>
    <t>ООО СЗ Город Девелопмент, 2 этап</t>
  </si>
  <si>
    <t>ООО СЗ Город Девелопмент, 3 этап</t>
  </si>
  <si>
    <t>126-12/25 ТП</t>
  </si>
  <si>
    <t>127-12/25 ТП</t>
  </si>
  <si>
    <t>128-12/25 ТП</t>
  </si>
  <si>
    <t>129-12/25 ТП</t>
  </si>
  <si>
    <t>ПС 110 кВ Ялтинская</t>
  </si>
  <si>
    <t>Остров, наб. Ген. Карбышева</t>
  </si>
  <si>
    <t xml:space="preserve">ООО СЗ Берег Девелопмент </t>
  </si>
  <si>
    <t>п. Отрадное</t>
  </si>
  <si>
    <t>130-12/25 ТП</t>
  </si>
  <si>
    <t>Авдеенко Лидия Ивановна</t>
  </si>
  <si>
    <t>Гурьевский р.</t>
  </si>
  <si>
    <t>01-01/26 ТП</t>
  </si>
  <si>
    <t>аннулировано</t>
  </si>
  <si>
    <t>2026 год</t>
  </si>
  <si>
    <t>Горбунов Сергей Михайлович,</t>
  </si>
  <si>
    <t xml:space="preserve"> снт Ветерок-2</t>
  </si>
  <si>
    <t>ИП Чехоян Акоп Мнацаканович,</t>
  </si>
  <si>
    <t xml:space="preserve"> произв. Здание ул. Баженова 23а</t>
  </si>
  <si>
    <t xml:space="preserve">Абросимова Мария Александровна, </t>
  </si>
  <si>
    <t>ИП Янус Юлия Игоревна,</t>
  </si>
  <si>
    <t xml:space="preserve"> ижд 81 зем. Уч. по 5 кВт п. Дорожный</t>
  </si>
  <si>
    <t>Шаповал Сергей Николаевич</t>
  </si>
  <si>
    <t>ижд пер. Ладушкина</t>
  </si>
  <si>
    <t>05-01/26 ТП</t>
  </si>
  <si>
    <t>02-01/26 ТП</t>
  </si>
  <si>
    <t>03-01/26 ТП</t>
  </si>
  <si>
    <t>04-01/26 ТП</t>
  </si>
  <si>
    <t>Белякова Вера Алексеевна</t>
  </si>
  <si>
    <t>06-01/26 ТП</t>
  </si>
  <si>
    <t>ООО "Эссет Менеджмент Солюшнс" (д.у. "Риал эстейт "Дельта")</t>
  </si>
  <si>
    <t>среднеэтажная застройка г. Пион. Ул. Хуторская</t>
  </si>
  <si>
    <t>07-01/26 ТП</t>
  </si>
  <si>
    <t>ООО Центр заказов"</t>
  </si>
  <si>
    <t>08-01/26 ТП</t>
  </si>
  <si>
    <t>устан. Очистки воды, ул. Весенняя д.3</t>
  </si>
  <si>
    <t>ПС 110 кВ Васильково</t>
  </si>
  <si>
    <t>Техприсоединения 2026 г.</t>
  </si>
  <si>
    <t>115-11/25 ТП</t>
  </si>
  <si>
    <t>05-01/26</t>
  </si>
  <si>
    <t>04-01/25</t>
  </si>
  <si>
    <t>Миндеров Владимир васильевич</t>
  </si>
  <si>
    <t>185-12/25</t>
  </si>
  <si>
    <t>гараж. П. Южный-1</t>
  </si>
  <si>
    <t>Агашин Анатолий Федорович</t>
  </si>
  <si>
    <t>126-09/22 ТП</t>
  </si>
  <si>
    <t>12-02/26</t>
  </si>
  <si>
    <t>ижд снт Полет-2</t>
  </si>
  <si>
    <t>100-09/24 ТП</t>
  </si>
  <si>
    <t>13-02/26</t>
  </si>
  <si>
    <t xml:space="preserve">ИП Чехоян Акоп Мнацаканович, </t>
  </si>
  <si>
    <t>произв. Здание ул. Баженова 23а</t>
  </si>
  <si>
    <t>Шаповал Сергей Николаевич,</t>
  </si>
  <si>
    <t xml:space="preserve"> ижд пер. Ладушкина</t>
  </si>
  <si>
    <t xml:space="preserve">ООО Центр заказов"  </t>
  </si>
  <si>
    <t xml:space="preserve">ООО "Техно девелопмент", </t>
  </si>
  <si>
    <t xml:space="preserve">Белякова Вера Алексеевна, </t>
  </si>
  <si>
    <t>ИП Рязанцева Людмила Михайловна,</t>
  </si>
  <si>
    <t xml:space="preserve"> склад п. Невское ул. Гаг. 239В пом. 2</t>
  </si>
  <si>
    <t>ООО "РПК",</t>
  </si>
  <si>
    <t xml:space="preserve"> гостиница г. Пион.</t>
  </si>
  <si>
    <t xml:space="preserve">Москаленко Константин Сергеевич </t>
  </si>
  <si>
    <t>ижд снт Ветерок-2</t>
  </si>
  <si>
    <t>Никифоров Егор Николаевич,</t>
  </si>
  <si>
    <t xml:space="preserve"> гараж п. Южный-1</t>
  </si>
  <si>
    <t xml:space="preserve">Заец Лариса Ивановна, </t>
  </si>
  <si>
    <t>гараж п. Южный</t>
  </si>
  <si>
    <t xml:space="preserve">ООО СЗ "МИНСТРОЙ", </t>
  </si>
  <si>
    <t>МЖД ул. Кош. - Интерн.  493 кВт</t>
  </si>
  <si>
    <t xml:space="preserve">АО СЗ "Балтийский берег" </t>
  </si>
  <si>
    <t>3-я очередь променад.</t>
  </si>
  <si>
    <t xml:space="preserve">ООО СЗ "КДС девелопмент", </t>
  </si>
  <si>
    <t>гостиница. Г. Светлогорск</t>
  </si>
  <si>
    <t xml:space="preserve">Костромин Виктор Константинович, </t>
  </si>
  <si>
    <t>клиника пластич. Хирургии, ул. Букетная, 2</t>
  </si>
  <si>
    <t>20.02.29026</t>
  </si>
  <si>
    <t>09-01/26 ТП</t>
  </si>
  <si>
    <t>Торг. Развлек. Комплекс, гостиница, фитнес клуб, офисы, МЖД, Советский пр-т</t>
  </si>
  <si>
    <t>12.02.2026 с измен. от 04.03.2026 №370</t>
  </si>
  <si>
    <t>12-02/26 ТП</t>
  </si>
  <si>
    <t>10-01/26 ТП</t>
  </si>
  <si>
    <t>11-02/26 ТП</t>
  </si>
  <si>
    <t xml:space="preserve">24.02.2026 с доп. 02.03.2026 </t>
  </si>
  <si>
    <t>17-03/26 ТП</t>
  </si>
  <si>
    <t>18-03/26 ТП</t>
  </si>
  <si>
    <t>Логинова Кристина Игоревна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</si>
</sst>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8"/>
      </top>
      <bottom/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/>
    <xf numFmtId="0" fontId="9" fillId="0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3" fillId="0" borderId="3" xfId="0" applyFont="1" applyBorder="1"/>
    <xf numFmtId="0" fontId="9" fillId="0" borderId="1" xfId="0" applyFont="1" applyFill="1" applyBorder="1" applyAlignment="1">
      <alignment vertical="center" wrapText="1"/>
    </xf>
    <xf numFmtId="0" fontId="3" fillId="2" borderId="3" xfId="0" applyFont="1" applyFill="1" applyBorder="1"/>
    <xf numFmtId="4" fontId="3" fillId="0" borderId="3" xfId="0" applyNumberFormat="1" applyFont="1" applyBorder="1"/>
    <xf numFmtId="0" fontId="9" fillId="2" borderId="9" xfId="0" applyNumberFormat="1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3" xfId="0" applyFill="1" applyBorder="1"/>
    <xf numFmtId="2" fontId="9" fillId="0" borderId="3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10" fillId="0" borderId="0" xfId="0" applyFont="1" applyAlignment="1">
      <alignment wrapText="1"/>
    </xf>
    <xf numFmtId="14" fontId="9" fillId="0" borderId="1" xfId="0" applyNumberFormat="1" applyFont="1" applyFill="1" applyBorder="1" applyAlignment="1">
      <alignment vertical="center" wrapText="1"/>
    </xf>
    <xf numFmtId="0" fontId="3" fillId="3" borderId="3" xfId="0" applyFont="1" applyFill="1" applyBorder="1"/>
    <xf numFmtId="1" fontId="9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/>
    <xf numFmtId="14" fontId="3" fillId="0" borderId="3" xfId="0" applyNumberFormat="1" applyFont="1" applyFill="1" applyBorder="1"/>
    <xf numFmtId="0" fontId="8" fillId="0" borderId="3" xfId="0" applyFont="1" applyBorder="1"/>
    <xf numFmtId="0" fontId="3" fillId="0" borderId="3" xfId="0" applyFont="1" applyBorder="1" applyAlignment="1">
      <alignment horizontal="right"/>
    </xf>
    <xf numFmtId="0" fontId="9" fillId="3" borderId="3" xfId="0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vertical="center" wrapText="1"/>
    </xf>
    <xf numFmtId="3" fontId="9" fillId="0" borderId="3" xfId="0" applyNumberFormat="1" applyFont="1" applyFill="1" applyBorder="1" applyAlignment="1">
      <alignment vertical="center" wrapText="1"/>
    </xf>
    <xf numFmtId="2" fontId="3" fillId="3" borderId="3" xfId="0" applyNumberFormat="1" applyFont="1" applyFill="1" applyBorder="1"/>
    <xf numFmtId="49" fontId="0" fillId="2" borderId="3" xfId="0" applyNumberFormat="1" applyFill="1" applyBorder="1"/>
    <xf numFmtId="2" fontId="9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/>
    <xf numFmtId="0" fontId="0" fillId="0" borderId="0" xfId="0" applyFill="1"/>
    <xf numFmtId="2" fontId="0" fillId="0" borderId="0" xfId="0" applyNumberFormat="1" applyFill="1"/>
    <xf numFmtId="0" fontId="3" fillId="0" borderId="1" xfId="0" applyFont="1" applyFill="1" applyBorder="1"/>
    <xf numFmtId="0" fontId="0" fillId="0" borderId="3" xfId="0" applyFill="1" applyBorder="1"/>
    <xf numFmtId="2" fontId="3" fillId="0" borderId="3" xfId="0" applyNumberFormat="1" applyFont="1" applyFill="1" applyBorder="1"/>
    <xf numFmtId="0" fontId="3" fillId="0" borderId="3" xfId="0" applyNumberFormat="1" applyFont="1" applyFill="1" applyBorder="1"/>
    <xf numFmtId="4" fontId="3" fillId="0" borderId="0" xfId="0" applyNumberFormat="1" applyFont="1" applyFill="1"/>
    <xf numFmtId="0" fontId="9" fillId="2" borderId="3" xfId="0" applyFont="1" applyFill="1" applyBorder="1" applyAlignment="1">
      <alignment vertical="center" wrapText="1"/>
    </xf>
    <xf numFmtId="2" fontId="3" fillId="2" borderId="3" xfId="0" applyNumberFormat="1" applyFont="1" applyFill="1" applyBorder="1"/>
    <xf numFmtId="0" fontId="0" fillId="0" borderId="3" xfId="0" applyFill="1" applyBorder="1" applyAlignment="1">
      <alignment wrapText="1"/>
    </xf>
    <xf numFmtId="0" fontId="10" fillId="0" borderId="0" xfId="0" applyFont="1" applyAlignment="1">
      <alignment wrapText="1"/>
    </xf>
    <xf numFmtId="0" fontId="0" fillId="0" borderId="12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9" fillId="4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vertical="center" wrapText="1"/>
    </xf>
    <xf numFmtId="0" fontId="11" fillId="2" borderId="0" xfId="0" applyFont="1" applyFill="1" applyBorder="1"/>
    <xf numFmtId="0" fontId="12" fillId="0" borderId="3" xfId="0" applyFont="1" applyBorder="1"/>
    <xf numFmtId="49" fontId="0" fillId="0" borderId="3" xfId="0" applyNumberFormat="1" applyBorder="1"/>
    <xf numFmtId="0" fontId="0" fillId="0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8" fillId="0" borderId="0" xfId="0" applyFont="1" applyBorder="1"/>
    <xf numFmtId="14" fontId="0" fillId="0" borderId="3" xfId="0" applyNumberFormat="1" applyFill="1" applyBorder="1" applyAlignment="1">
      <alignment wrapText="1"/>
    </xf>
    <xf numFmtId="14" fontId="3" fillId="0" borderId="3" xfId="0" applyNumberFormat="1" applyFont="1" applyBorder="1"/>
    <xf numFmtId="0" fontId="0" fillId="0" borderId="2" xfId="0" applyFill="1" applyBorder="1" applyAlignment="1">
      <alignment wrapText="1"/>
    </xf>
    <xf numFmtId="4" fontId="0" fillId="0" borderId="2" xfId="0" applyNumberFormat="1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4" fillId="0" borderId="8" xfId="0" applyFont="1" applyFill="1" applyBorder="1" applyAlignment="1">
      <alignment wrapText="1"/>
    </xf>
    <xf numFmtId="4" fontId="0" fillId="0" borderId="0" xfId="0" applyNumberFormat="1"/>
    <xf numFmtId="4" fontId="0" fillId="0" borderId="0" xfId="0" applyNumberFormat="1" applyFill="1" applyBorder="1"/>
    <xf numFmtId="14" fontId="3" fillId="0" borderId="1" xfId="0" applyNumberFormat="1" applyFont="1" applyBorder="1"/>
    <xf numFmtId="0" fontId="3" fillId="0" borderId="1" xfId="0" applyFont="1" applyBorder="1"/>
    <xf numFmtId="49" fontId="0" fillId="0" borderId="1" xfId="0" applyNumberFormat="1" applyBorder="1"/>
    <xf numFmtId="4" fontId="0" fillId="0" borderId="1" xfId="0" applyNumberFormat="1" applyFill="1" applyBorder="1" applyAlignment="1">
      <alignment wrapText="1"/>
    </xf>
    <xf numFmtId="4" fontId="0" fillId="0" borderId="3" xfId="0" applyNumberFormat="1" applyBorder="1"/>
    <xf numFmtId="14" fontId="3" fillId="0" borderId="0" xfId="0" applyNumberFormat="1" applyFont="1"/>
    <xf numFmtId="0" fontId="0" fillId="0" borderId="3" xfId="0" applyFont="1" applyBorder="1"/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6" borderId="3" xfId="0" applyFont="1" applyFill="1" applyBorder="1"/>
    <xf numFmtId="4" fontId="3" fillId="0" borderId="0" xfId="0" applyNumberFormat="1" applyFont="1"/>
    <xf numFmtId="0" fontId="0" fillId="0" borderId="8" xfId="0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3" fillId="0" borderId="8" xfId="0" applyFont="1" applyBorder="1"/>
    <xf numFmtId="0" fontId="0" fillId="0" borderId="13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4" xfId="0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0" fillId="0" borderId="1" xfId="0" applyFont="1" applyBorder="1"/>
    <xf numFmtId="3" fontId="3" fillId="0" borderId="3" xfId="0" applyNumberFormat="1" applyFont="1" applyBorder="1"/>
    <xf numFmtId="0" fontId="12" fillId="0" borderId="0" xfId="0" applyFont="1"/>
    <xf numFmtId="0" fontId="4" fillId="0" borderId="3" xfId="0" applyFont="1" applyBorder="1"/>
    <xf numFmtId="0" fontId="14" fillId="0" borderId="3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14" fontId="3" fillId="3" borderId="3" xfId="0" applyNumberFormat="1" applyFont="1" applyFill="1" applyBorder="1"/>
    <xf numFmtId="0" fontId="0" fillId="3" borderId="3" xfId="0" applyFont="1" applyFill="1" applyBorder="1"/>
    <xf numFmtId="0" fontId="0" fillId="3" borderId="3" xfId="0" applyFont="1" applyFill="1" applyBorder="1" applyAlignment="1">
      <alignment wrapText="1"/>
    </xf>
    <xf numFmtId="0" fontId="3" fillId="3" borderId="0" xfId="0" applyFont="1" applyFill="1"/>
    <xf numFmtId="14" fontId="4" fillId="0" borderId="3" xfId="0" applyNumberFormat="1" applyFont="1" applyBorder="1"/>
    <xf numFmtId="0" fontId="3" fillId="0" borderId="0" xfId="0" applyFont="1" applyFill="1"/>
    <xf numFmtId="0" fontId="3" fillId="7" borderId="0" xfId="0" applyFont="1" applyFill="1"/>
    <xf numFmtId="0" fontId="14" fillId="0" borderId="18" xfId="0" applyFont="1" applyBorder="1" applyAlignment="1">
      <alignment wrapText="1"/>
    </xf>
    <xf numFmtId="0" fontId="3" fillId="7" borderId="3" xfId="0" applyFont="1" applyFill="1" applyBorder="1"/>
    <xf numFmtId="14" fontId="0" fillId="0" borderId="3" xfId="0" applyNumberFormat="1" applyFont="1" applyBorder="1" applyAlignment="1">
      <alignment wrapText="1"/>
    </xf>
    <xf numFmtId="0" fontId="0" fillId="8" borderId="3" xfId="0" applyFont="1" applyFill="1" applyBorder="1" applyAlignment="1">
      <alignment wrapText="1"/>
    </xf>
    <xf numFmtId="0" fontId="3" fillId="8" borderId="3" xfId="0" applyFont="1" applyFill="1" applyBorder="1"/>
    <xf numFmtId="3" fontId="0" fillId="0" borderId="3" xfId="0" applyNumberFormat="1" applyFont="1" applyBorder="1" applyAlignment="1">
      <alignment wrapText="1"/>
    </xf>
    <xf numFmtId="14" fontId="14" fillId="0" borderId="3" xfId="0" applyNumberFormat="1" applyFont="1" applyFill="1" applyBorder="1" applyAlignment="1">
      <alignment wrapText="1"/>
    </xf>
    <xf numFmtId="14" fontId="9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Border="1"/>
    <xf numFmtId="0" fontId="15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/>
    <xf numFmtId="49" fontId="9" fillId="0" borderId="3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right"/>
    </xf>
    <xf numFmtId="4" fontId="14" fillId="0" borderId="3" xfId="0" applyNumberFormat="1" applyFont="1" applyFill="1" applyBorder="1" applyAlignment="1">
      <alignment wrapText="1"/>
    </xf>
    <xf numFmtId="0" fontId="14" fillId="2" borderId="0" xfId="0" applyFont="1" applyFill="1" applyBorder="1"/>
    <xf numFmtId="0" fontId="14" fillId="2" borderId="0" xfId="0" applyFont="1" applyFill="1"/>
    <xf numFmtId="0" fontId="14" fillId="0" borderId="12" xfId="0" applyFont="1" applyFill="1" applyBorder="1" applyAlignment="1">
      <alignment wrapText="1"/>
    </xf>
    <xf numFmtId="14" fontId="9" fillId="0" borderId="3" xfId="0" applyNumberFormat="1" applyFont="1" applyFill="1" applyBorder="1" applyAlignment="1">
      <alignment horizontal="right" vertical="center" wrapText="1"/>
    </xf>
    <xf numFmtId="14" fontId="14" fillId="2" borderId="3" xfId="0" applyNumberFormat="1" applyFont="1" applyFill="1" applyBorder="1"/>
    <xf numFmtId="0" fontId="14" fillId="0" borderId="13" xfId="0" applyFont="1" applyBorder="1" applyAlignment="1">
      <alignment wrapText="1"/>
    </xf>
    <xf numFmtId="49" fontId="14" fillId="0" borderId="3" xfId="0" applyNumberFormat="1" applyFont="1" applyBorder="1"/>
    <xf numFmtId="49" fontId="14" fillId="2" borderId="3" xfId="0" applyNumberFormat="1" applyFont="1" applyFill="1" applyBorder="1"/>
    <xf numFmtId="4" fontId="14" fillId="2" borderId="3" xfId="0" applyNumberFormat="1" applyFont="1" applyFill="1" applyBorder="1"/>
    <xf numFmtId="0" fontId="14" fillId="2" borderId="3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right"/>
    </xf>
    <xf numFmtId="14" fontId="14" fillId="2" borderId="3" xfId="0" applyNumberFormat="1" applyFont="1" applyFill="1" applyBorder="1" applyAlignment="1">
      <alignment wrapText="1"/>
    </xf>
    <xf numFmtId="0" fontId="7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6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7" fillId="0" borderId="9" xfId="0" applyFont="1" applyBorder="1" applyAlignment="1">
      <alignment horizontal="center" vertical="top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215"/>
  <sheetViews>
    <sheetView zoomScale="115" zoomScaleNormal="115" workbookViewId="0">
      <pane xSplit="11" ySplit="6" topLeftCell="L155" activePane="bottomRight" state="frozen"/>
      <selection pane="topRight" activeCell="L1" sqref="L1"/>
      <selection pane="bottomLeft" activeCell="A7" sqref="A7"/>
      <selection pane="bottomRight" activeCell="O160" sqref="O160"/>
    </sheetView>
  </sheetViews>
  <sheetFormatPr defaultColWidth="9.140625" defaultRowHeight="16.5" x14ac:dyDescent="0.3"/>
  <cols>
    <col min="1" max="1" width="5.140625" style="2" customWidth="1"/>
    <col min="2" max="2" width="15.5703125" style="2" customWidth="1"/>
    <col min="3" max="3" width="16.5703125" style="2" customWidth="1"/>
    <col min="4" max="4" width="15.28515625" style="2" customWidth="1"/>
    <col min="5" max="5" width="12" style="2" customWidth="1"/>
    <col min="6" max="6" width="9.7109375" style="2" customWidth="1"/>
    <col min="7" max="7" width="9.85546875" style="2" customWidth="1"/>
    <col min="8" max="8" width="13.28515625" style="2" customWidth="1"/>
    <col min="9" max="9" width="12.42578125" style="2" customWidth="1"/>
    <col min="10" max="10" width="13.7109375" style="2" customWidth="1"/>
    <col min="11" max="11" width="14.42578125" style="2" customWidth="1"/>
    <col min="12" max="12" width="16.85546875" style="2" customWidth="1"/>
    <col min="13" max="13" width="16" style="2" customWidth="1"/>
    <col min="14" max="16" width="13.7109375" style="2" customWidth="1"/>
    <col min="17" max="17" width="11.85546875" style="2" customWidth="1"/>
    <col min="18" max="16384" width="9.140625" style="2"/>
  </cols>
  <sheetData>
    <row r="1" spans="1:20" ht="15" customHeight="1" x14ac:dyDescent="0.3">
      <c r="B1" s="1"/>
      <c r="R1" s="4"/>
      <c r="S1" s="4"/>
      <c r="T1" s="4"/>
    </row>
    <row r="2" spans="1:20" ht="13.5" customHeight="1" x14ac:dyDescent="0.3">
      <c r="O2" s="3" t="s">
        <v>22</v>
      </c>
    </row>
    <row r="3" spans="1:20" ht="45.75" customHeight="1" x14ac:dyDescent="0.3">
      <c r="B3" s="146" t="s">
        <v>61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20" ht="1.5" customHeight="1" x14ac:dyDescent="0.3">
      <c r="B4" s="5"/>
      <c r="C4" s="5"/>
      <c r="D4" s="151" t="s">
        <v>10</v>
      </c>
      <c r="E4" s="152"/>
      <c r="F4" s="152"/>
      <c r="G4" s="152"/>
      <c r="H4" s="152"/>
      <c r="I4" s="152"/>
      <c r="J4" s="152"/>
      <c r="K4" s="152"/>
      <c r="L4" s="152"/>
      <c r="M4" s="152"/>
      <c r="N4" s="49"/>
      <c r="O4" s="3"/>
      <c r="P4" s="3"/>
      <c r="Q4" s="3"/>
    </row>
    <row r="5" spans="1:20" s="6" customFormat="1" ht="51.75" customHeight="1" x14ac:dyDescent="0.25">
      <c r="A5" s="144" t="s">
        <v>15</v>
      </c>
      <c r="B5" s="144" t="s">
        <v>1</v>
      </c>
      <c r="C5" s="147" t="s">
        <v>11</v>
      </c>
      <c r="D5" s="147" t="s">
        <v>27</v>
      </c>
      <c r="E5" s="144" t="s">
        <v>12</v>
      </c>
      <c r="F5" s="144"/>
      <c r="G5" s="145"/>
      <c r="H5" s="153" t="s">
        <v>5</v>
      </c>
      <c r="I5" s="149" t="s">
        <v>9</v>
      </c>
      <c r="J5" s="142" t="s">
        <v>49</v>
      </c>
      <c r="K5" s="142" t="s">
        <v>40</v>
      </c>
      <c r="L5" s="142" t="s">
        <v>0</v>
      </c>
      <c r="M5" s="142" t="s">
        <v>2</v>
      </c>
      <c r="N5" s="142" t="s">
        <v>16</v>
      </c>
      <c r="O5" s="142" t="s">
        <v>14</v>
      </c>
      <c r="P5" s="142" t="s">
        <v>7</v>
      </c>
      <c r="Q5" s="142" t="s">
        <v>8</v>
      </c>
    </row>
    <row r="6" spans="1:20" s="6" customFormat="1" ht="49.5" customHeight="1" x14ac:dyDescent="0.25">
      <c r="A6" s="145"/>
      <c r="B6" s="145"/>
      <c r="C6" s="148"/>
      <c r="D6" s="148"/>
      <c r="E6" s="9" t="s">
        <v>3</v>
      </c>
      <c r="F6" s="8" t="s">
        <v>4</v>
      </c>
      <c r="G6" s="8" t="s">
        <v>13</v>
      </c>
      <c r="H6" s="143"/>
      <c r="I6" s="150"/>
      <c r="J6" s="143"/>
      <c r="K6" s="143"/>
      <c r="L6" s="154"/>
      <c r="M6" s="143"/>
      <c r="N6" s="143"/>
      <c r="O6" s="143"/>
      <c r="P6" s="143"/>
      <c r="Q6" s="143"/>
    </row>
    <row r="7" spans="1:20" s="6" customFormat="1" ht="15.75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7">
        <v>11</v>
      </c>
      <c r="L7" s="19">
        <v>12</v>
      </c>
      <c r="M7" s="18">
        <v>13</v>
      </c>
      <c r="N7" s="12">
        <v>14</v>
      </c>
      <c r="O7" s="12">
        <v>15</v>
      </c>
      <c r="P7" s="12">
        <v>16</v>
      </c>
      <c r="Q7" s="6">
        <v>17</v>
      </c>
    </row>
    <row r="8" spans="1:20" ht="30.75" hidden="1" x14ac:dyDescent="0.3">
      <c r="A8" s="13">
        <v>1</v>
      </c>
      <c r="B8" s="54" t="s">
        <v>30</v>
      </c>
      <c r="C8" s="54" t="s">
        <v>31</v>
      </c>
      <c r="D8" s="71">
        <v>45670</v>
      </c>
      <c r="E8" s="48">
        <v>16</v>
      </c>
      <c r="F8" s="13">
        <v>6</v>
      </c>
      <c r="G8" s="48">
        <v>0.23</v>
      </c>
      <c r="H8" s="13"/>
      <c r="I8" s="13"/>
      <c r="J8" s="71">
        <v>45677</v>
      </c>
      <c r="K8" s="56" t="s">
        <v>143</v>
      </c>
      <c r="L8" s="16">
        <v>44310.95</v>
      </c>
      <c r="M8" s="13" t="s">
        <v>21</v>
      </c>
    </row>
    <row r="9" spans="1:20" ht="60.75" x14ac:dyDescent="0.3">
      <c r="A9" s="13">
        <v>2</v>
      </c>
      <c r="B9" s="54" t="s">
        <v>32</v>
      </c>
      <c r="C9" s="48" t="s">
        <v>33</v>
      </c>
      <c r="D9" s="70">
        <v>45673</v>
      </c>
      <c r="E9" s="48">
        <v>34</v>
      </c>
      <c r="F9" s="48">
        <v>465</v>
      </c>
      <c r="G9" s="48">
        <v>0.4</v>
      </c>
      <c r="H9" s="48"/>
      <c r="I9" s="76"/>
      <c r="J9" s="70">
        <v>45882</v>
      </c>
      <c r="K9" s="77" t="s">
        <v>310</v>
      </c>
      <c r="L9" s="55">
        <v>28208812.260000002</v>
      </c>
      <c r="M9" s="48" t="s">
        <v>20</v>
      </c>
    </row>
    <row r="10" spans="1:20" ht="60.75" x14ac:dyDescent="0.3">
      <c r="A10" s="13">
        <v>3</v>
      </c>
      <c r="B10" s="54" t="s">
        <v>35</v>
      </c>
      <c r="C10" s="48" t="s">
        <v>34</v>
      </c>
      <c r="D10" s="71">
        <v>45673</v>
      </c>
      <c r="E10" s="48">
        <v>33</v>
      </c>
      <c r="F10" s="13">
        <v>840</v>
      </c>
      <c r="G10" s="13">
        <v>0.4</v>
      </c>
      <c r="H10" s="13"/>
      <c r="I10" s="76"/>
      <c r="J10" s="71">
        <v>45882</v>
      </c>
      <c r="K10" s="48" t="s">
        <v>309</v>
      </c>
      <c r="L10" s="16">
        <v>50957854.399999999</v>
      </c>
      <c r="M10" s="51" t="s">
        <v>20</v>
      </c>
    </row>
    <row r="11" spans="1:20" ht="60.75" hidden="1" x14ac:dyDescent="0.3">
      <c r="A11" s="13">
        <v>4</v>
      </c>
      <c r="B11" s="54" t="s">
        <v>314</v>
      </c>
      <c r="C11" s="48" t="s">
        <v>315</v>
      </c>
      <c r="D11" s="71"/>
      <c r="E11" s="48"/>
      <c r="F11" s="13"/>
      <c r="G11" s="13"/>
      <c r="H11" s="13"/>
      <c r="I11" s="48"/>
      <c r="J11" s="71">
        <v>45694</v>
      </c>
      <c r="K11" s="48" t="s">
        <v>316</v>
      </c>
      <c r="L11" s="16">
        <v>20848.330000000002</v>
      </c>
      <c r="M11" s="51" t="s">
        <v>29</v>
      </c>
    </row>
    <row r="12" spans="1:20" ht="60.75" hidden="1" x14ac:dyDescent="0.3">
      <c r="A12" s="13"/>
      <c r="B12" s="54" t="s">
        <v>392</v>
      </c>
      <c r="C12" s="48" t="s">
        <v>393</v>
      </c>
      <c r="D12" s="71">
        <v>45642</v>
      </c>
      <c r="E12" s="48">
        <v>713</v>
      </c>
      <c r="F12" s="103">
        <v>18000</v>
      </c>
      <c r="G12" s="13">
        <v>0.4</v>
      </c>
      <c r="H12" s="13"/>
      <c r="I12" s="76"/>
      <c r="J12" s="71">
        <v>45979</v>
      </c>
      <c r="K12" s="48" t="s">
        <v>394</v>
      </c>
      <c r="L12" s="16">
        <v>615520002.77999997</v>
      </c>
      <c r="M12" s="51" t="s">
        <v>157</v>
      </c>
    </row>
    <row r="13" spans="1:20" ht="30.75" hidden="1" x14ac:dyDescent="0.3">
      <c r="A13" s="13">
        <v>5</v>
      </c>
      <c r="B13" s="48" t="s">
        <v>36</v>
      </c>
      <c r="C13" s="48" t="s">
        <v>37</v>
      </c>
      <c r="D13" s="70">
        <v>45678</v>
      </c>
      <c r="E13" s="48">
        <v>36</v>
      </c>
      <c r="F13" s="48">
        <v>7</v>
      </c>
      <c r="G13" s="48">
        <v>0.23</v>
      </c>
      <c r="H13" s="48"/>
      <c r="I13" s="48"/>
      <c r="J13" s="70">
        <v>45693</v>
      </c>
      <c r="K13" s="48" t="s">
        <v>45</v>
      </c>
      <c r="L13" s="55">
        <v>62688.38</v>
      </c>
      <c r="M13" s="48" t="s">
        <v>24</v>
      </c>
      <c r="N13" s="13"/>
      <c r="O13" s="13"/>
      <c r="P13" s="13"/>
      <c r="Q13" s="13"/>
    </row>
    <row r="14" spans="1:20" ht="45.75" x14ac:dyDescent="0.3">
      <c r="A14" s="13">
        <v>6</v>
      </c>
      <c r="B14" s="48" t="s">
        <v>38</v>
      </c>
      <c r="C14" s="48" t="s">
        <v>39</v>
      </c>
      <c r="D14" s="70">
        <v>45681</v>
      </c>
      <c r="E14" s="48">
        <v>49</v>
      </c>
      <c r="F14" s="48">
        <v>853.3</v>
      </c>
      <c r="G14" s="48">
        <v>0.4</v>
      </c>
      <c r="H14" s="48"/>
      <c r="I14" s="52" t="s">
        <v>110</v>
      </c>
      <c r="J14" s="52"/>
      <c r="K14" s="48" t="s">
        <v>44</v>
      </c>
      <c r="L14" s="48"/>
      <c r="M14" s="48"/>
      <c r="N14" s="13"/>
      <c r="O14" s="13"/>
      <c r="P14" s="13"/>
      <c r="Q14" s="13"/>
    </row>
    <row r="15" spans="1:20" ht="60.75" hidden="1" x14ac:dyDescent="0.3">
      <c r="A15" s="13">
        <v>7</v>
      </c>
      <c r="B15" s="61" t="s">
        <v>41</v>
      </c>
      <c r="C15" s="72" t="s">
        <v>42</v>
      </c>
      <c r="D15" s="74">
        <v>45684</v>
      </c>
      <c r="E15" s="72">
        <v>50</v>
      </c>
      <c r="F15" s="72">
        <v>10</v>
      </c>
      <c r="G15" s="72">
        <v>0.4</v>
      </c>
      <c r="H15" s="72"/>
      <c r="I15" s="72"/>
      <c r="J15" s="74">
        <v>45698</v>
      </c>
      <c r="K15" s="72" t="s">
        <v>43</v>
      </c>
      <c r="L15" s="73">
        <v>89554.83</v>
      </c>
      <c r="M15" s="48" t="s">
        <v>66</v>
      </c>
      <c r="N15" s="13"/>
      <c r="O15" s="13"/>
      <c r="P15" s="13"/>
      <c r="Q15" s="13"/>
    </row>
    <row r="16" spans="1:20" ht="45.75" x14ac:dyDescent="0.3">
      <c r="A16" s="13">
        <v>8</v>
      </c>
      <c r="B16" s="54" t="s">
        <v>46</v>
      </c>
      <c r="C16" s="48" t="s">
        <v>47</v>
      </c>
      <c r="D16" s="70">
        <v>45686</v>
      </c>
      <c r="E16" s="48">
        <v>84</v>
      </c>
      <c r="F16" s="48">
        <v>514.70000000000005</v>
      </c>
      <c r="G16" s="48">
        <v>0.4</v>
      </c>
      <c r="H16" s="48"/>
      <c r="I16" s="48"/>
      <c r="J16" s="70">
        <v>45705</v>
      </c>
      <c r="K16" s="60" t="s">
        <v>48</v>
      </c>
      <c r="L16" s="55">
        <v>18344384.870000001</v>
      </c>
      <c r="M16" s="48" t="s">
        <v>19</v>
      </c>
      <c r="N16" s="13"/>
      <c r="O16" s="13"/>
      <c r="P16" s="13"/>
      <c r="Q16" s="13"/>
    </row>
    <row r="17" spans="1:17" ht="45.75" hidden="1" x14ac:dyDescent="0.3">
      <c r="A17" s="13">
        <v>9</v>
      </c>
      <c r="B17" s="48" t="s">
        <v>50</v>
      </c>
      <c r="C17" s="48" t="s">
        <v>51</v>
      </c>
      <c r="D17" s="70">
        <v>45687</v>
      </c>
      <c r="E17" s="48">
        <v>94</v>
      </c>
      <c r="F17" s="48">
        <v>5</v>
      </c>
      <c r="G17" s="48">
        <v>0.22</v>
      </c>
      <c r="H17" s="48"/>
      <c r="I17" s="48"/>
      <c r="J17" s="70">
        <v>45694</v>
      </c>
      <c r="K17" s="48" t="s">
        <v>52</v>
      </c>
      <c r="L17" s="55">
        <v>4994.87</v>
      </c>
      <c r="M17" s="48" t="s">
        <v>23</v>
      </c>
      <c r="N17" s="13"/>
      <c r="O17" s="13"/>
      <c r="P17" s="13"/>
      <c r="Q17" s="13"/>
    </row>
    <row r="18" spans="1:17" ht="64.5" hidden="1" customHeight="1" x14ac:dyDescent="0.3">
      <c r="A18" s="13">
        <v>10</v>
      </c>
      <c r="B18" s="62" t="s">
        <v>56</v>
      </c>
      <c r="C18" s="48" t="s">
        <v>57</v>
      </c>
      <c r="D18" s="70">
        <v>45693</v>
      </c>
      <c r="E18" s="48">
        <v>143</v>
      </c>
      <c r="F18" s="48">
        <v>60</v>
      </c>
      <c r="G18" s="48">
        <v>0.4</v>
      </c>
      <c r="H18" s="48"/>
      <c r="I18" s="52" t="s">
        <v>110</v>
      </c>
      <c r="J18" s="52"/>
      <c r="K18" s="48" t="s">
        <v>58</v>
      </c>
      <c r="L18" s="48"/>
      <c r="M18" s="48" t="s">
        <v>18</v>
      </c>
      <c r="N18" s="13"/>
      <c r="O18" s="13"/>
      <c r="P18" s="13"/>
      <c r="Q18" s="13"/>
    </row>
    <row r="19" spans="1:17" ht="60.75" hidden="1" x14ac:dyDescent="0.3">
      <c r="A19" s="13">
        <v>11</v>
      </c>
      <c r="B19" s="48" t="s">
        <v>54</v>
      </c>
      <c r="C19" s="48" t="s">
        <v>53</v>
      </c>
      <c r="D19" s="70">
        <v>45698</v>
      </c>
      <c r="E19" s="48">
        <v>144</v>
      </c>
      <c r="F19" s="48">
        <v>30</v>
      </c>
      <c r="G19" s="48">
        <v>0.4</v>
      </c>
      <c r="H19" s="48"/>
      <c r="I19" s="48"/>
      <c r="J19" s="70">
        <v>45736</v>
      </c>
      <c r="K19" s="48" t="s">
        <v>55</v>
      </c>
      <c r="L19" s="55">
        <v>156738.23000000001</v>
      </c>
      <c r="M19" s="48" t="s">
        <v>79</v>
      </c>
      <c r="N19" s="13"/>
      <c r="O19" s="13"/>
      <c r="P19" s="13"/>
      <c r="Q19" s="13"/>
    </row>
    <row r="20" spans="1:17" ht="45.75" hidden="1" x14ac:dyDescent="0.3">
      <c r="A20" s="13">
        <v>12</v>
      </c>
      <c r="B20" s="48" t="s">
        <v>59</v>
      </c>
      <c r="C20" s="48" t="s">
        <v>60</v>
      </c>
      <c r="D20" s="70">
        <v>45698</v>
      </c>
      <c r="E20" s="48">
        <v>145</v>
      </c>
      <c r="F20" s="48">
        <v>10</v>
      </c>
      <c r="G20" s="48">
        <v>0.4</v>
      </c>
      <c r="H20" s="48"/>
      <c r="I20" s="48"/>
      <c r="J20" s="48" t="s">
        <v>64</v>
      </c>
      <c r="K20" s="48" t="s">
        <v>64</v>
      </c>
      <c r="L20" s="55">
        <v>54433</v>
      </c>
      <c r="M20" s="48" t="s">
        <v>19</v>
      </c>
      <c r="N20" s="13"/>
      <c r="O20" s="13"/>
      <c r="P20" s="13"/>
      <c r="Q20" s="13"/>
    </row>
    <row r="21" spans="1:17" ht="45.75" hidden="1" x14ac:dyDescent="0.3">
      <c r="A21" s="13">
        <v>13</v>
      </c>
      <c r="B21" s="62" t="s">
        <v>62</v>
      </c>
      <c r="C21" s="48" t="s">
        <v>63</v>
      </c>
      <c r="D21" s="70">
        <v>45705</v>
      </c>
      <c r="E21" s="48">
        <v>194</v>
      </c>
      <c r="F21" s="48">
        <v>3</v>
      </c>
      <c r="G21" s="48">
        <v>0.22</v>
      </c>
      <c r="H21" s="48"/>
      <c r="I21" s="48"/>
      <c r="J21" s="70">
        <v>45756</v>
      </c>
      <c r="K21" s="48" t="s">
        <v>65</v>
      </c>
      <c r="L21" s="55">
        <v>26866.45</v>
      </c>
      <c r="M21" s="48" t="s">
        <v>17</v>
      </c>
      <c r="N21" s="13"/>
      <c r="O21" s="13"/>
      <c r="P21" s="13"/>
      <c r="Q21" s="13"/>
    </row>
    <row r="22" spans="1:17" ht="45.75" hidden="1" x14ac:dyDescent="0.3">
      <c r="A22" s="13">
        <v>14</v>
      </c>
      <c r="B22" s="48" t="s">
        <v>67</v>
      </c>
      <c r="C22" s="48" t="s">
        <v>68</v>
      </c>
      <c r="D22" s="70">
        <v>45714</v>
      </c>
      <c r="E22" s="48">
        <v>214</v>
      </c>
      <c r="F22" s="48">
        <v>122.5</v>
      </c>
      <c r="G22" s="48">
        <v>0.4</v>
      </c>
      <c r="H22" s="48"/>
      <c r="I22" s="48"/>
      <c r="J22" s="70">
        <v>45733</v>
      </c>
      <c r="K22" s="60" t="s">
        <v>71</v>
      </c>
      <c r="L22" s="55">
        <v>193937.11</v>
      </c>
      <c r="M22" s="48" t="s">
        <v>29</v>
      </c>
      <c r="N22" s="13"/>
      <c r="O22" s="13"/>
      <c r="P22" s="13"/>
      <c r="Q22" s="13"/>
    </row>
    <row r="23" spans="1:17" ht="30.75" hidden="1" x14ac:dyDescent="0.3">
      <c r="A23" s="13">
        <v>15</v>
      </c>
      <c r="B23" s="48" t="s">
        <v>69</v>
      </c>
      <c r="C23" s="48" t="s">
        <v>70</v>
      </c>
      <c r="D23" s="70">
        <v>45713</v>
      </c>
      <c r="E23" s="48">
        <v>204</v>
      </c>
      <c r="F23" s="48">
        <v>15</v>
      </c>
      <c r="G23" s="48">
        <v>0.4</v>
      </c>
      <c r="H23" s="48"/>
      <c r="I23" s="76" t="s">
        <v>144</v>
      </c>
      <c r="J23" s="48"/>
      <c r="K23" s="60" t="s">
        <v>72</v>
      </c>
      <c r="L23" s="48"/>
      <c r="M23" s="48" t="s">
        <v>18</v>
      </c>
      <c r="N23" s="13"/>
      <c r="O23" s="13"/>
      <c r="P23" s="13"/>
      <c r="Q23" s="13"/>
    </row>
    <row r="24" spans="1:17" ht="45.75" x14ac:dyDescent="0.3">
      <c r="A24" s="13">
        <v>16</v>
      </c>
      <c r="B24" s="62" t="s">
        <v>73</v>
      </c>
      <c r="C24" s="48" t="s">
        <v>74</v>
      </c>
      <c r="D24" s="70">
        <v>45713</v>
      </c>
      <c r="E24" s="48">
        <v>211</v>
      </c>
      <c r="F24" s="48">
        <v>200</v>
      </c>
      <c r="G24" s="48">
        <v>0.4</v>
      </c>
      <c r="H24" s="48"/>
      <c r="I24" s="52" t="s">
        <v>110</v>
      </c>
      <c r="J24" s="52"/>
      <c r="K24" s="60" t="s">
        <v>75</v>
      </c>
      <c r="L24" s="48"/>
      <c r="M24" s="48" t="s">
        <v>19</v>
      </c>
      <c r="N24" s="13"/>
      <c r="O24" s="13"/>
      <c r="P24" s="13"/>
      <c r="Q24" s="13"/>
    </row>
    <row r="25" spans="1:17" ht="45.75" hidden="1" x14ac:dyDescent="0.3">
      <c r="A25" s="13">
        <v>17</v>
      </c>
      <c r="B25" s="62" t="s">
        <v>76</v>
      </c>
      <c r="C25" s="48" t="s">
        <v>77</v>
      </c>
      <c r="D25" s="48"/>
      <c r="E25" s="48"/>
      <c r="F25" s="48">
        <v>8</v>
      </c>
      <c r="G25" s="48">
        <v>0.4</v>
      </c>
      <c r="H25" s="48"/>
      <c r="I25" s="76" t="s">
        <v>145</v>
      </c>
      <c r="J25" s="48"/>
      <c r="K25" s="60" t="s">
        <v>78</v>
      </c>
      <c r="L25" s="48"/>
      <c r="M25" s="48" t="s">
        <v>18</v>
      </c>
      <c r="N25" s="13"/>
      <c r="O25" s="13"/>
      <c r="P25" s="13"/>
      <c r="Q25" s="13"/>
    </row>
    <row r="26" spans="1:17" ht="45.75" hidden="1" x14ac:dyDescent="0.3">
      <c r="A26" s="13">
        <v>18</v>
      </c>
      <c r="B26" s="62" t="s">
        <v>80</v>
      </c>
      <c r="C26" s="48" t="s">
        <v>81</v>
      </c>
      <c r="D26" s="70">
        <v>45730</v>
      </c>
      <c r="E26" s="48">
        <v>252</v>
      </c>
      <c r="F26" s="48">
        <v>3</v>
      </c>
      <c r="G26" s="48">
        <v>0.23</v>
      </c>
      <c r="H26" s="48"/>
      <c r="I26" s="48" t="s">
        <v>146</v>
      </c>
      <c r="J26" s="48"/>
      <c r="K26" s="36" t="s">
        <v>82</v>
      </c>
      <c r="L26" s="48"/>
      <c r="M26" s="48" t="s">
        <v>25</v>
      </c>
      <c r="N26" s="13"/>
      <c r="O26" s="13"/>
      <c r="P26" s="13"/>
      <c r="Q26" s="13"/>
    </row>
    <row r="27" spans="1:17" ht="60.75" x14ac:dyDescent="0.3">
      <c r="A27" s="13">
        <v>19</v>
      </c>
      <c r="B27" s="62" t="s">
        <v>83</v>
      </c>
      <c r="C27" s="48" t="s">
        <v>84</v>
      </c>
      <c r="D27" s="70">
        <v>45730</v>
      </c>
      <c r="E27" s="48">
        <v>255</v>
      </c>
      <c r="F27" s="48">
        <v>321</v>
      </c>
      <c r="G27" s="48">
        <v>0.4</v>
      </c>
      <c r="H27" s="48"/>
      <c r="I27" s="52" t="s">
        <v>110</v>
      </c>
      <c r="J27" s="52"/>
      <c r="K27" s="36" t="s">
        <v>85</v>
      </c>
      <c r="L27" s="48"/>
      <c r="M27" s="48" t="s">
        <v>19</v>
      </c>
      <c r="N27" s="13"/>
      <c r="O27" s="13"/>
      <c r="P27" s="13"/>
      <c r="Q27" s="13"/>
    </row>
    <row r="28" spans="1:17" ht="45.75" hidden="1" x14ac:dyDescent="0.3">
      <c r="A28" s="13">
        <v>20</v>
      </c>
      <c r="B28" s="75" t="s">
        <v>86</v>
      </c>
      <c r="C28" s="48" t="s">
        <v>87</v>
      </c>
      <c r="D28" s="70">
        <v>45733</v>
      </c>
      <c r="E28" s="48">
        <v>258</v>
      </c>
      <c r="F28" s="48">
        <v>3</v>
      </c>
      <c r="G28" s="48">
        <v>0.22</v>
      </c>
      <c r="H28" s="48"/>
      <c r="I28" s="48"/>
      <c r="J28" s="70">
        <v>45740</v>
      </c>
      <c r="K28" s="36" t="s">
        <v>88</v>
      </c>
      <c r="L28" s="55">
        <v>26866.45</v>
      </c>
      <c r="M28" s="48" t="s">
        <v>17</v>
      </c>
      <c r="N28" s="13"/>
      <c r="O28" s="13"/>
      <c r="P28" s="13"/>
      <c r="Q28" s="13"/>
    </row>
    <row r="29" spans="1:17" ht="60.75" hidden="1" x14ac:dyDescent="0.3">
      <c r="A29" s="13">
        <v>21</v>
      </c>
      <c r="B29" s="75" t="s">
        <v>89</v>
      </c>
      <c r="C29" s="48" t="s">
        <v>90</v>
      </c>
      <c r="D29" s="70">
        <v>45733</v>
      </c>
      <c r="E29" s="48">
        <v>256</v>
      </c>
      <c r="F29" s="48">
        <v>7</v>
      </c>
      <c r="G29" s="48">
        <v>0.4</v>
      </c>
      <c r="H29" s="48"/>
      <c r="I29" s="48"/>
      <c r="J29" s="70">
        <v>45740</v>
      </c>
      <c r="K29" s="60" t="s">
        <v>91</v>
      </c>
      <c r="L29" s="55">
        <v>62688.38</v>
      </c>
      <c r="M29" s="48" t="s">
        <v>18</v>
      </c>
      <c r="N29" s="13"/>
      <c r="O29" s="13"/>
      <c r="P29" s="13"/>
      <c r="Q29" s="13"/>
    </row>
    <row r="30" spans="1:17" ht="60.75" x14ac:dyDescent="0.3">
      <c r="A30" s="13">
        <v>22</v>
      </c>
      <c r="B30" s="48" t="s">
        <v>94</v>
      </c>
      <c r="C30" s="48" t="s">
        <v>95</v>
      </c>
      <c r="D30" s="70">
        <v>45707</v>
      </c>
      <c r="E30" s="48">
        <v>204</v>
      </c>
      <c r="F30" s="48">
        <v>300</v>
      </c>
      <c r="G30" s="48">
        <v>0.4</v>
      </c>
      <c r="H30" s="48"/>
      <c r="I30" s="48"/>
      <c r="J30" s="70">
        <v>45770</v>
      </c>
      <c r="K30" s="60" t="s">
        <v>96</v>
      </c>
      <c r="L30" s="55">
        <v>193937.11</v>
      </c>
      <c r="M30" s="48" t="s">
        <v>19</v>
      </c>
      <c r="N30" s="13"/>
      <c r="O30" s="13"/>
      <c r="P30" s="13"/>
      <c r="Q30" s="13"/>
    </row>
    <row r="31" spans="1:17" ht="45.75" hidden="1" x14ac:dyDescent="0.3">
      <c r="A31" s="13">
        <v>23</v>
      </c>
      <c r="B31" s="62" t="s">
        <v>92</v>
      </c>
      <c r="C31" s="48" t="s">
        <v>93</v>
      </c>
      <c r="D31" s="70">
        <v>45737</v>
      </c>
      <c r="E31" s="48">
        <v>318</v>
      </c>
      <c r="F31" s="48">
        <v>3</v>
      </c>
      <c r="G31" s="48">
        <v>0.4</v>
      </c>
      <c r="H31" s="48"/>
      <c r="I31" s="48"/>
      <c r="J31" s="70">
        <v>45744</v>
      </c>
      <c r="K31" s="60" t="s">
        <v>97</v>
      </c>
      <c r="L31" s="55">
        <v>26866.45</v>
      </c>
      <c r="M31" s="48" t="s">
        <v>25</v>
      </c>
      <c r="N31" s="13"/>
      <c r="O31" s="13"/>
      <c r="P31" s="13"/>
      <c r="Q31" s="13"/>
    </row>
    <row r="32" spans="1:17" ht="75.75" hidden="1" x14ac:dyDescent="0.3">
      <c r="A32" s="13">
        <v>24</v>
      </c>
      <c r="B32" s="48" t="s">
        <v>100</v>
      </c>
      <c r="C32" s="48" t="s">
        <v>107</v>
      </c>
      <c r="D32" s="86">
        <v>45740</v>
      </c>
      <c r="E32" s="2">
        <v>327</v>
      </c>
      <c r="F32" s="2">
        <v>15</v>
      </c>
      <c r="G32" s="48">
        <v>0.4</v>
      </c>
      <c r="H32" s="48"/>
      <c r="I32" s="48"/>
      <c r="J32" s="54"/>
      <c r="K32" s="60" t="s">
        <v>103</v>
      </c>
      <c r="L32" s="55">
        <v>134332.25</v>
      </c>
      <c r="M32" s="48" t="s">
        <v>18</v>
      </c>
      <c r="N32" s="13"/>
      <c r="O32" s="13"/>
      <c r="P32" s="13"/>
      <c r="Q32" s="13"/>
    </row>
    <row r="33" spans="1:17" ht="75.75" hidden="1" x14ac:dyDescent="0.3">
      <c r="A33" s="13">
        <v>25</v>
      </c>
      <c r="B33" s="48" t="s">
        <v>101</v>
      </c>
      <c r="C33" s="48" t="s">
        <v>108</v>
      </c>
      <c r="D33" s="71">
        <v>45740</v>
      </c>
      <c r="E33" s="13">
        <v>326</v>
      </c>
      <c r="F33" s="13">
        <v>15</v>
      </c>
      <c r="G33" s="48">
        <v>0.4</v>
      </c>
      <c r="H33" s="13"/>
      <c r="I33" s="13"/>
      <c r="J33" s="15"/>
      <c r="K33" s="60" t="s">
        <v>104</v>
      </c>
      <c r="L33" s="55">
        <v>206849.01</v>
      </c>
      <c r="M33" s="48" t="s">
        <v>18</v>
      </c>
      <c r="N33" s="13"/>
      <c r="O33" s="13"/>
      <c r="P33" s="13"/>
      <c r="Q33" s="13"/>
    </row>
    <row r="34" spans="1:17" ht="75.75" hidden="1" x14ac:dyDescent="0.3">
      <c r="A34" s="13">
        <v>26</v>
      </c>
      <c r="B34" s="48" t="s">
        <v>102</v>
      </c>
      <c r="C34" s="48" t="s">
        <v>109</v>
      </c>
      <c r="D34" s="71">
        <v>45740</v>
      </c>
      <c r="E34" s="13">
        <v>325</v>
      </c>
      <c r="F34" s="13">
        <v>15</v>
      </c>
      <c r="G34" s="48">
        <v>0.4</v>
      </c>
      <c r="H34" s="13"/>
      <c r="I34" s="13"/>
      <c r="J34" s="15"/>
      <c r="K34" s="60" t="s">
        <v>105</v>
      </c>
      <c r="L34" s="55">
        <v>206849.01</v>
      </c>
      <c r="M34" s="48" t="s">
        <v>18</v>
      </c>
      <c r="N34" s="13"/>
      <c r="O34" s="13"/>
      <c r="P34" s="13"/>
      <c r="Q34" s="13"/>
    </row>
    <row r="35" spans="1:17" ht="45.75" hidden="1" x14ac:dyDescent="0.3">
      <c r="A35" s="13">
        <v>27</v>
      </c>
      <c r="B35" s="48" t="s">
        <v>98</v>
      </c>
      <c r="C35" s="48" t="s">
        <v>99</v>
      </c>
      <c r="D35" s="70">
        <v>45747</v>
      </c>
      <c r="E35" s="48">
        <v>342</v>
      </c>
      <c r="F35" s="48">
        <v>10</v>
      </c>
      <c r="G35" s="48">
        <v>0.4</v>
      </c>
      <c r="H35" s="48"/>
      <c r="I35" s="52"/>
      <c r="J35" s="70">
        <v>45799</v>
      </c>
      <c r="K35" s="60" t="s">
        <v>106</v>
      </c>
      <c r="L35" s="55">
        <v>54433</v>
      </c>
      <c r="M35" s="48" t="s">
        <v>18</v>
      </c>
      <c r="N35" s="13"/>
      <c r="O35" s="13"/>
      <c r="P35" s="13"/>
      <c r="Q35" s="13"/>
    </row>
    <row r="36" spans="1:17" ht="45.75" hidden="1" x14ac:dyDescent="0.3">
      <c r="A36" s="13">
        <v>28</v>
      </c>
      <c r="B36" s="48" t="s">
        <v>114</v>
      </c>
      <c r="C36" s="48" t="s">
        <v>115</v>
      </c>
      <c r="D36" s="70"/>
      <c r="E36" s="48"/>
      <c r="F36" s="48"/>
      <c r="G36" s="48"/>
      <c r="H36" s="48"/>
      <c r="I36" s="48"/>
      <c r="J36" s="70">
        <v>45761</v>
      </c>
      <c r="K36" s="60" t="s">
        <v>116</v>
      </c>
      <c r="L36" s="55">
        <v>56325.17</v>
      </c>
      <c r="M36" s="48" t="s">
        <v>25</v>
      </c>
      <c r="N36" s="13"/>
      <c r="O36" s="13"/>
      <c r="P36" s="13"/>
      <c r="Q36" s="13"/>
    </row>
    <row r="37" spans="1:17" ht="45.75" hidden="1" x14ac:dyDescent="0.3">
      <c r="A37" s="13">
        <v>29</v>
      </c>
      <c r="B37" s="48" t="s">
        <v>111</v>
      </c>
      <c r="C37" s="48" t="s">
        <v>112</v>
      </c>
      <c r="D37" s="70">
        <v>45750</v>
      </c>
      <c r="E37" s="48">
        <v>349</v>
      </c>
      <c r="F37" s="48">
        <v>10</v>
      </c>
      <c r="G37" s="48">
        <v>0.4</v>
      </c>
      <c r="H37" s="48"/>
      <c r="I37" s="48"/>
      <c r="J37" s="70">
        <v>45771</v>
      </c>
      <c r="K37" s="60" t="s">
        <v>113</v>
      </c>
      <c r="L37" s="55">
        <v>89544.83</v>
      </c>
      <c r="M37" s="48" t="s">
        <v>24</v>
      </c>
      <c r="N37" s="13"/>
      <c r="O37" s="13"/>
      <c r="P37" s="13"/>
      <c r="Q37" s="13"/>
    </row>
    <row r="38" spans="1:17" ht="57" hidden="1" customHeight="1" x14ac:dyDescent="0.3">
      <c r="A38" s="13">
        <v>30</v>
      </c>
      <c r="B38" s="48" t="s">
        <v>117</v>
      </c>
      <c r="C38" s="48" t="s">
        <v>118</v>
      </c>
      <c r="D38" s="70"/>
      <c r="E38" s="48"/>
      <c r="F38" s="48"/>
      <c r="G38" s="48"/>
      <c r="H38" s="48"/>
      <c r="I38" s="48"/>
      <c r="J38" s="70">
        <v>45770</v>
      </c>
      <c r="K38" s="60" t="s">
        <v>147</v>
      </c>
      <c r="L38" s="55">
        <v>26866.45</v>
      </c>
      <c r="M38" s="48" t="s">
        <v>25</v>
      </c>
      <c r="N38" s="13"/>
      <c r="O38" s="13"/>
      <c r="P38" s="13"/>
      <c r="Q38" s="13"/>
    </row>
    <row r="39" spans="1:17" ht="45.75" x14ac:dyDescent="0.3">
      <c r="A39" s="13">
        <v>31</v>
      </c>
      <c r="B39" s="48" t="s">
        <v>186</v>
      </c>
      <c r="C39" s="48" t="s">
        <v>190</v>
      </c>
      <c r="D39" s="70">
        <v>45763</v>
      </c>
      <c r="E39" s="48">
        <v>367</v>
      </c>
      <c r="F39" s="13">
        <v>203</v>
      </c>
      <c r="G39" s="13">
        <v>0.4</v>
      </c>
      <c r="H39" s="13"/>
      <c r="I39" s="13"/>
      <c r="J39" s="71">
        <v>45800</v>
      </c>
      <c r="K39" s="13" t="s">
        <v>197</v>
      </c>
      <c r="L39" s="85">
        <v>8018260.4500000002</v>
      </c>
      <c r="M39" s="48" t="s">
        <v>19</v>
      </c>
    </row>
    <row r="40" spans="1:17" ht="45.75" hidden="1" x14ac:dyDescent="0.3">
      <c r="A40" s="13">
        <v>32</v>
      </c>
      <c r="B40" s="48" t="s">
        <v>119</v>
      </c>
      <c r="C40" s="48" t="s">
        <v>120</v>
      </c>
      <c r="D40" s="70">
        <v>45762</v>
      </c>
      <c r="E40" s="48">
        <v>366</v>
      </c>
      <c r="F40" s="48">
        <v>15</v>
      </c>
      <c r="G40" s="48">
        <v>0.4</v>
      </c>
      <c r="H40" s="48"/>
      <c r="I40" s="48"/>
      <c r="J40" s="70">
        <v>45776</v>
      </c>
      <c r="K40" s="60" t="s">
        <v>121</v>
      </c>
      <c r="L40" s="55">
        <v>14984.62</v>
      </c>
      <c r="M40" s="48" t="s">
        <v>18</v>
      </c>
      <c r="N40" s="13"/>
      <c r="O40" s="13"/>
      <c r="P40" s="13"/>
      <c r="Q40" s="13"/>
    </row>
    <row r="41" spans="1:17" ht="45.75" hidden="1" x14ac:dyDescent="0.3">
      <c r="A41" s="13">
        <v>33</v>
      </c>
      <c r="B41" s="48" t="s">
        <v>122</v>
      </c>
      <c r="C41" s="48" t="s">
        <v>123</v>
      </c>
      <c r="D41" s="70">
        <v>45758</v>
      </c>
      <c r="E41" s="48">
        <v>364</v>
      </c>
      <c r="F41" s="48">
        <v>12</v>
      </c>
      <c r="G41" s="48">
        <v>0.4</v>
      </c>
      <c r="H41" s="48"/>
      <c r="I41" s="48"/>
      <c r="J41" s="70">
        <v>45784</v>
      </c>
      <c r="K41" s="60" t="s">
        <v>124</v>
      </c>
      <c r="L41" s="55">
        <v>20848.330000000002</v>
      </c>
      <c r="M41" s="48"/>
      <c r="N41" s="13"/>
      <c r="O41" s="13"/>
      <c r="P41" s="13"/>
      <c r="Q41" s="13"/>
    </row>
    <row r="42" spans="1:17" ht="45.75" hidden="1" x14ac:dyDescent="0.3">
      <c r="A42" s="13">
        <v>34</v>
      </c>
      <c r="B42" s="48" t="s">
        <v>125</v>
      </c>
      <c r="C42" s="48" t="s">
        <v>126</v>
      </c>
      <c r="D42" s="70">
        <v>45733</v>
      </c>
      <c r="E42" s="48">
        <v>295</v>
      </c>
      <c r="F42" s="48">
        <v>75</v>
      </c>
      <c r="G42" s="48">
        <v>0.4</v>
      </c>
      <c r="H42" s="48"/>
      <c r="I42" s="48"/>
      <c r="J42" s="52"/>
      <c r="K42" s="60" t="s">
        <v>127</v>
      </c>
      <c r="L42" s="48"/>
      <c r="M42" s="48" t="s">
        <v>29</v>
      </c>
      <c r="N42" s="13"/>
      <c r="O42" s="13"/>
      <c r="P42" s="13"/>
      <c r="Q42" s="13"/>
    </row>
    <row r="43" spans="1:17" ht="30.75" hidden="1" x14ac:dyDescent="0.3">
      <c r="A43" s="13">
        <v>35</v>
      </c>
      <c r="B43" s="48" t="s">
        <v>128</v>
      </c>
      <c r="C43" s="48" t="s">
        <v>129</v>
      </c>
      <c r="D43" s="70">
        <v>45768</v>
      </c>
      <c r="E43" s="48">
        <v>370</v>
      </c>
      <c r="F43" s="48">
        <v>15</v>
      </c>
      <c r="G43" s="48">
        <v>0.4</v>
      </c>
      <c r="H43" s="48"/>
      <c r="I43" s="48"/>
      <c r="J43" s="70">
        <v>45776</v>
      </c>
      <c r="K43" s="60" t="s">
        <v>130</v>
      </c>
      <c r="L43" s="55">
        <v>54433</v>
      </c>
      <c r="M43" s="48" t="s">
        <v>19</v>
      </c>
      <c r="N43" s="13"/>
      <c r="O43" s="13"/>
      <c r="P43" s="13"/>
      <c r="Q43" s="13"/>
    </row>
    <row r="44" spans="1:17" ht="45.75" hidden="1" x14ac:dyDescent="0.3">
      <c r="A44" s="13">
        <v>36</v>
      </c>
      <c r="B44" s="48" t="s">
        <v>199</v>
      </c>
      <c r="C44" s="48" t="s">
        <v>200</v>
      </c>
      <c r="D44" s="70"/>
      <c r="E44" s="48"/>
      <c r="F44" s="48"/>
      <c r="G44" s="48"/>
      <c r="H44" s="48"/>
      <c r="I44" s="48"/>
      <c r="J44" s="70"/>
      <c r="K44" s="60" t="s">
        <v>198</v>
      </c>
      <c r="L44" s="55"/>
      <c r="M44" s="48"/>
      <c r="N44" s="13"/>
      <c r="O44" s="13"/>
      <c r="P44" s="13"/>
      <c r="Q44" s="13"/>
    </row>
    <row r="45" spans="1:17" ht="45.75" hidden="1" x14ac:dyDescent="0.3">
      <c r="A45" s="13">
        <v>37</v>
      </c>
      <c r="B45" s="48" t="s">
        <v>131</v>
      </c>
      <c r="C45" s="48" t="s">
        <v>132</v>
      </c>
      <c r="D45" s="70">
        <v>45771</v>
      </c>
      <c r="E45" s="48">
        <v>378</v>
      </c>
      <c r="F45" s="48">
        <v>15</v>
      </c>
      <c r="G45" s="48">
        <v>0.4</v>
      </c>
      <c r="H45" s="48"/>
      <c r="I45" s="48"/>
      <c r="J45" s="70">
        <v>45776</v>
      </c>
      <c r="K45" s="48" t="s">
        <v>133</v>
      </c>
      <c r="L45" s="55">
        <v>43546.400000000001</v>
      </c>
      <c r="M45" s="48" t="s">
        <v>17</v>
      </c>
      <c r="N45" s="13"/>
      <c r="O45" s="13"/>
      <c r="P45" s="13"/>
      <c r="Q45" s="13"/>
    </row>
    <row r="46" spans="1:17" ht="30.75" hidden="1" x14ac:dyDescent="0.3">
      <c r="A46" s="13">
        <v>38</v>
      </c>
      <c r="B46" s="50" t="s">
        <v>134</v>
      </c>
      <c r="C46" s="48" t="s">
        <v>135</v>
      </c>
      <c r="D46" s="48" t="s">
        <v>136</v>
      </c>
      <c r="E46" s="48">
        <v>383</v>
      </c>
      <c r="F46" s="48">
        <v>5</v>
      </c>
      <c r="G46" s="48">
        <v>0.22</v>
      </c>
      <c r="H46" s="48"/>
      <c r="I46" s="48"/>
      <c r="J46" s="70">
        <v>45789</v>
      </c>
      <c r="K46" s="48" t="s">
        <v>137</v>
      </c>
      <c r="L46" s="55">
        <v>44777.42</v>
      </c>
      <c r="M46" s="48" t="s">
        <v>18</v>
      </c>
      <c r="N46" s="13"/>
      <c r="O46" s="13"/>
      <c r="P46" s="13"/>
      <c r="Q46" s="13"/>
    </row>
    <row r="47" spans="1:17" ht="30.75" x14ac:dyDescent="0.3">
      <c r="A47" s="13">
        <v>39</v>
      </c>
      <c r="B47" s="48" t="s">
        <v>140</v>
      </c>
      <c r="C47" s="48" t="s">
        <v>139</v>
      </c>
      <c r="D47" s="70">
        <v>45772</v>
      </c>
      <c r="E47" s="48">
        <v>382</v>
      </c>
      <c r="F47" s="48">
        <v>150</v>
      </c>
      <c r="G47" s="48">
        <v>0.4</v>
      </c>
      <c r="H47" s="48"/>
      <c r="I47" s="48"/>
      <c r="J47" s="70">
        <v>45812</v>
      </c>
      <c r="K47" s="48" t="s">
        <v>141</v>
      </c>
      <c r="L47" s="55">
        <v>125131.14</v>
      </c>
      <c r="M47" s="48" t="s">
        <v>19</v>
      </c>
      <c r="N47" s="13"/>
      <c r="O47" s="13"/>
      <c r="P47" s="13"/>
      <c r="Q47" s="13"/>
    </row>
    <row r="48" spans="1:17" ht="30.75" x14ac:dyDescent="0.3">
      <c r="A48" s="13">
        <v>40</v>
      </c>
      <c r="B48" s="48" t="s">
        <v>138</v>
      </c>
      <c r="C48" s="48" t="s">
        <v>139</v>
      </c>
      <c r="D48" s="70">
        <v>45772</v>
      </c>
      <c r="E48" s="48">
        <v>381</v>
      </c>
      <c r="F48" s="48">
        <v>200</v>
      </c>
      <c r="G48" s="48">
        <v>0.4</v>
      </c>
      <c r="H48" s="48"/>
      <c r="I48" s="48"/>
      <c r="J48" s="70">
        <v>45812</v>
      </c>
      <c r="K48" s="48" t="s">
        <v>142</v>
      </c>
      <c r="L48" s="79">
        <v>4322153.1100000003</v>
      </c>
      <c r="M48" s="48" t="s">
        <v>19</v>
      </c>
      <c r="N48" s="13"/>
      <c r="O48" s="13"/>
      <c r="P48" s="13"/>
      <c r="Q48" s="13"/>
    </row>
    <row r="49" spans="1:17" ht="45.75" x14ac:dyDescent="0.3">
      <c r="A49" s="13">
        <v>41</v>
      </c>
      <c r="B49" s="48" t="s">
        <v>152</v>
      </c>
      <c r="C49" s="48" t="s">
        <v>153</v>
      </c>
      <c r="D49" s="70">
        <v>45790</v>
      </c>
      <c r="E49" s="48">
        <v>390</v>
      </c>
      <c r="F49" s="48">
        <v>1500</v>
      </c>
      <c r="G49" s="48">
        <v>0.4</v>
      </c>
      <c r="H49" s="48"/>
      <c r="I49" s="48"/>
      <c r="J49" s="70">
        <v>45807</v>
      </c>
      <c r="K49" s="48" t="s">
        <v>154</v>
      </c>
      <c r="L49" s="80">
        <v>84457216.480000004</v>
      </c>
      <c r="M49" s="48" t="s">
        <v>18</v>
      </c>
      <c r="N49" s="13"/>
      <c r="O49" s="13"/>
      <c r="P49" s="13"/>
      <c r="Q49" s="13"/>
    </row>
    <row r="50" spans="1:17" ht="45.75" x14ac:dyDescent="0.3">
      <c r="A50" s="13">
        <v>42</v>
      </c>
      <c r="B50" s="48" t="s">
        <v>148</v>
      </c>
      <c r="C50" s="48" t="s">
        <v>149</v>
      </c>
      <c r="D50" s="70">
        <v>45791</v>
      </c>
      <c r="E50" s="48">
        <v>394</v>
      </c>
      <c r="F50" s="48">
        <v>1500</v>
      </c>
      <c r="G50" s="48">
        <v>0.4</v>
      </c>
      <c r="H50" s="48"/>
      <c r="I50" s="48"/>
      <c r="J50" s="70">
        <v>45853</v>
      </c>
      <c r="K50" s="48" t="s">
        <v>155</v>
      </c>
      <c r="L50" s="55">
        <v>75136195.269999996</v>
      </c>
      <c r="M50" s="48" t="s">
        <v>157</v>
      </c>
      <c r="N50" s="13"/>
      <c r="O50" s="13"/>
      <c r="P50" s="13"/>
      <c r="Q50" s="13"/>
    </row>
    <row r="51" spans="1:17" ht="45.75" hidden="1" x14ac:dyDescent="0.3">
      <c r="A51" s="13">
        <v>43</v>
      </c>
      <c r="B51" s="48" t="s">
        <v>150</v>
      </c>
      <c r="C51" s="48" t="s">
        <v>151</v>
      </c>
      <c r="D51" s="70">
        <v>45791</v>
      </c>
      <c r="E51" s="48">
        <v>393</v>
      </c>
      <c r="F51" s="48">
        <v>10</v>
      </c>
      <c r="G51" s="48">
        <v>0.4</v>
      </c>
      <c r="H51" s="48"/>
      <c r="I51" s="48"/>
      <c r="J51" s="70">
        <v>45810</v>
      </c>
      <c r="K51" s="48" t="s">
        <v>156</v>
      </c>
      <c r="L51" s="55">
        <v>54433</v>
      </c>
      <c r="M51" s="48" t="s">
        <v>18</v>
      </c>
      <c r="N51" s="13"/>
      <c r="O51" s="13"/>
      <c r="P51" s="13"/>
      <c r="Q51" s="13"/>
    </row>
    <row r="52" spans="1:17" ht="45.75" hidden="1" x14ac:dyDescent="0.3">
      <c r="A52" s="13">
        <v>44</v>
      </c>
      <c r="B52" s="48" t="s">
        <v>158</v>
      </c>
      <c r="C52" s="48" t="s">
        <v>159</v>
      </c>
      <c r="D52" s="70">
        <v>45796</v>
      </c>
      <c r="E52" s="48">
        <v>398</v>
      </c>
      <c r="F52" s="48">
        <v>1.5</v>
      </c>
      <c r="G52" s="48">
        <v>0.22</v>
      </c>
      <c r="H52" s="48"/>
      <c r="I52" s="48"/>
      <c r="J52" s="70">
        <v>45832</v>
      </c>
      <c r="K52" s="48" t="s">
        <v>160</v>
      </c>
      <c r="L52" s="55">
        <v>22388.71</v>
      </c>
      <c r="M52" s="72" t="s">
        <v>24</v>
      </c>
    </row>
    <row r="53" spans="1:17" ht="45.75" hidden="1" x14ac:dyDescent="0.3">
      <c r="A53" s="13">
        <v>45</v>
      </c>
      <c r="B53" s="77" t="s">
        <v>162</v>
      </c>
      <c r="C53" s="77" t="s">
        <v>163</v>
      </c>
      <c r="D53" s="70">
        <v>45804</v>
      </c>
      <c r="E53" s="48">
        <v>411</v>
      </c>
      <c r="F53" s="48">
        <v>15</v>
      </c>
      <c r="G53" s="48">
        <v>0.4</v>
      </c>
      <c r="H53" s="48"/>
      <c r="I53" s="48"/>
      <c r="J53" s="70">
        <v>45833</v>
      </c>
      <c r="K53" s="60" t="s">
        <v>168</v>
      </c>
      <c r="L53" s="55">
        <v>134332.25</v>
      </c>
      <c r="M53" s="72" t="s">
        <v>24</v>
      </c>
    </row>
    <row r="54" spans="1:17" ht="45.75" hidden="1" x14ac:dyDescent="0.3">
      <c r="A54" s="13">
        <v>46</v>
      </c>
      <c r="B54" s="78" t="s">
        <v>164</v>
      </c>
      <c r="C54" s="13" t="s">
        <v>165</v>
      </c>
      <c r="D54" s="70">
        <v>45805</v>
      </c>
      <c r="E54" s="13">
        <v>421</v>
      </c>
      <c r="F54" s="13">
        <v>15</v>
      </c>
      <c r="G54" s="13">
        <v>0.4</v>
      </c>
      <c r="H54" s="13"/>
      <c r="I54" s="13"/>
      <c r="J54" s="71">
        <v>45841</v>
      </c>
      <c r="K54" s="60" t="s">
        <v>169</v>
      </c>
      <c r="L54" s="16">
        <v>134332.25</v>
      </c>
      <c r="M54" s="48" t="s">
        <v>18</v>
      </c>
    </row>
    <row r="55" spans="1:17" ht="30.75" hidden="1" x14ac:dyDescent="0.3">
      <c r="A55" s="13">
        <v>47</v>
      </c>
      <c r="B55" s="78" t="s">
        <v>166</v>
      </c>
      <c r="C55" s="13" t="s">
        <v>163</v>
      </c>
      <c r="D55" s="71">
        <v>45804</v>
      </c>
      <c r="E55" s="13">
        <v>406</v>
      </c>
      <c r="F55" s="13">
        <v>3</v>
      </c>
      <c r="G55" s="13">
        <v>0.22</v>
      </c>
      <c r="H55" s="13"/>
      <c r="I55" s="13"/>
      <c r="J55" s="71">
        <v>45841</v>
      </c>
      <c r="K55" s="60" t="s">
        <v>170</v>
      </c>
      <c r="L55" s="16">
        <v>26866.45</v>
      </c>
      <c r="M55" s="48" t="s">
        <v>24</v>
      </c>
    </row>
    <row r="56" spans="1:17" ht="45.75" hidden="1" x14ac:dyDescent="0.3">
      <c r="A56" s="13">
        <v>48</v>
      </c>
      <c r="B56" s="78" t="s">
        <v>167</v>
      </c>
      <c r="C56" s="77" t="s">
        <v>163</v>
      </c>
      <c r="D56" s="71">
        <v>45804</v>
      </c>
      <c r="E56" s="13">
        <v>420</v>
      </c>
      <c r="F56" s="13">
        <v>8</v>
      </c>
      <c r="G56" s="13">
        <v>0.4</v>
      </c>
      <c r="H56" s="13"/>
      <c r="I56" s="13"/>
      <c r="J56" s="71">
        <v>45840</v>
      </c>
      <c r="K56" s="60" t="s">
        <v>171</v>
      </c>
      <c r="L56" s="16">
        <v>71643.87</v>
      </c>
      <c r="M56" s="48" t="s">
        <v>24</v>
      </c>
    </row>
    <row r="57" spans="1:17" ht="45.75" x14ac:dyDescent="0.3">
      <c r="A57" s="13">
        <v>49</v>
      </c>
      <c r="B57" s="50" t="s">
        <v>176</v>
      </c>
      <c r="C57" s="48" t="s">
        <v>175</v>
      </c>
      <c r="D57" s="71">
        <v>45813</v>
      </c>
      <c r="E57" s="13">
        <v>425</v>
      </c>
      <c r="F57" s="13">
        <v>2500</v>
      </c>
      <c r="G57" s="13">
        <v>6</v>
      </c>
      <c r="H57" s="13"/>
      <c r="I57" s="13"/>
      <c r="J57" s="91"/>
      <c r="K57" s="60" t="s">
        <v>172</v>
      </c>
      <c r="L57" s="91"/>
      <c r="M57" s="48" t="s">
        <v>181</v>
      </c>
    </row>
    <row r="58" spans="1:17" ht="30.75" hidden="1" x14ac:dyDescent="0.3">
      <c r="A58" s="13">
        <v>50</v>
      </c>
      <c r="B58" s="50" t="s">
        <v>177</v>
      </c>
      <c r="C58" s="51" t="s">
        <v>178</v>
      </c>
      <c r="D58" s="81">
        <v>45813</v>
      </c>
      <c r="E58" s="82">
        <v>428</v>
      </c>
      <c r="F58" s="82">
        <v>15</v>
      </c>
      <c r="G58" s="82">
        <v>0.4</v>
      </c>
      <c r="H58" s="82"/>
      <c r="I58" s="82"/>
      <c r="J58" s="81">
        <v>45831</v>
      </c>
      <c r="K58" s="83" t="s">
        <v>173</v>
      </c>
      <c r="L58" s="84">
        <v>134332.25</v>
      </c>
      <c r="M58" s="51" t="s">
        <v>24</v>
      </c>
    </row>
    <row r="59" spans="1:17" ht="45.75" hidden="1" x14ac:dyDescent="0.3">
      <c r="A59" s="13">
        <v>51</v>
      </c>
      <c r="B59" s="48" t="s">
        <v>179</v>
      </c>
      <c r="C59" s="48" t="s">
        <v>180</v>
      </c>
      <c r="D59" s="71">
        <v>45813</v>
      </c>
      <c r="E59" s="13">
        <v>430</v>
      </c>
      <c r="F59" s="13">
        <v>10</v>
      </c>
      <c r="G59" s="13">
        <v>0.4</v>
      </c>
      <c r="H59" s="13"/>
      <c r="I59" s="13"/>
      <c r="J59" s="13"/>
      <c r="K59" s="60" t="s">
        <v>174</v>
      </c>
      <c r="L59" s="13"/>
      <c r="M59" s="48" t="s">
        <v>18</v>
      </c>
    </row>
    <row r="60" spans="1:17" ht="45.75" hidden="1" x14ac:dyDescent="0.3">
      <c r="A60" s="13">
        <v>52</v>
      </c>
      <c r="B60" s="48" t="s">
        <v>182</v>
      </c>
      <c r="C60" s="48" t="s">
        <v>183</v>
      </c>
      <c r="D60" s="71">
        <v>45813</v>
      </c>
      <c r="E60" s="13">
        <v>429</v>
      </c>
      <c r="F60" s="13">
        <v>5</v>
      </c>
      <c r="G60" s="13">
        <v>0.4</v>
      </c>
      <c r="H60" s="13"/>
      <c r="I60" s="13"/>
      <c r="J60" s="71">
        <v>45827</v>
      </c>
      <c r="K60" s="60" t="s">
        <v>184</v>
      </c>
      <c r="L60" s="13" t="s">
        <v>185</v>
      </c>
      <c r="M60" s="48" t="s">
        <v>19</v>
      </c>
    </row>
    <row r="61" spans="1:17" ht="45.75" hidden="1" x14ac:dyDescent="0.3">
      <c r="A61" s="13">
        <v>53</v>
      </c>
      <c r="B61" s="48" t="s">
        <v>191</v>
      </c>
      <c r="C61" s="48" t="s">
        <v>192</v>
      </c>
      <c r="D61" s="71">
        <v>45827</v>
      </c>
      <c r="E61" s="13">
        <v>451</v>
      </c>
      <c r="F61" s="13">
        <v>3</v>
      </c>
      <c r="G61" s="13" t="s">
        <v>201</v>
      </c>
      <c r="H61" s="13"/>
      <c r="I61" s="13"/>
      <c r="J61" s="71">
        <v>45811</v>
      </c>
      <c r="K61" s="60" t="s">
        <v>195</v>
      </c>
      <c r="L61" s="16">
        <v>26866.45</v>
      </c>
      <c r="M61" s="48" t="s">
        <v>25</v>
      </c>
    </row>
    <row r="62" spans="1:17" ht="30.75" x14ac:dyDescent="0.3">
      <c r="A62" s="13">
        <v>54</v>
      </c>
      <c r="B62" s="48" t="s">
        <v>193</v>
      </c>
      <c r="C62" s="48" t="s">
        <v>194</v>
      </c>
      <c r="D62" s="71">
        <v>45827</v>
      </c>
      <c r="E62" s="13">
        <v>453</v>
      </c>
      <c r="F62" s="13">
        <v>236</v>
      </c>
      <c r="G62" s="13">
        <v>0.4</v>
      </c>
      <c r="H62" s="13"/>
      <c r="I62" s="28"/>
      <c r="J62" s="71">
        <v>45833</v>
      </c>
      <c r="K62" s="60" t="s">
        <v>196</v>
      </c>
      <c r="L62" s="16">
        <v>18344384.870000001</v>
      </c>
      <c r="M62" s="48" t="s">
        <v>20</v>
      </c>
    </row>
    <row r="63" spans="1:17" ht="45.75" hidden="1" x14ac:dyDescent="0.3">
      <c r="A63" s="13">
        <v>55</v>
      </c>
      <c r="B63" s="48" t="s">
        <v>187</v>
      </c>
      <c r="C63" s="48" t="s">
        <v>188</v>
      </c>
      <c r="D63" s="70">
        <v>45838</v>
      </c>
      <c r="E63" s="13">
        <v>500</v>
      </c>
      <c r="F63" s="13">
        <v>30</v>
      </c>
      <c r="G63" s="13">
        <v>0.4</v>
      </c>
      <c r="H63" s="13"/>
      <c r="I63" s="26" t="s">
        <v>110</v>
      </c>
      <c r="J63" s="26"/>
      <c r="K63" s="13" t="s">
        <v>189</v>
      </c>
      <c r="L63" s="13"/>
      <c r="M63" s="48" t="s">
        <v>25</v>
      </c>
    </row>
    <row r="64" spans="1:17" ht="30.75" hidden="1" x14ac:dyDescent="0.3">
      <c r="A64" s="13">
        <v>56</v>
      </c>
      <c r="B64" s="48" t="s">
        <v>202</v>
      </c>
      <c r="C64" s="48" t="s">
        <v>213</v>
      </c>
      <c r="D64" s="70">
        <v>45838</v>
      </c>
      <c r="E64" s="2">
        <v>514</v>
      </c>
      <c r="F64" s="2">
        <v>15</v>
      </c>
      <c r="G64" s="13">
        <v>0.4</v>
      </c>
      <c r="J64" s="113"/>
      <c r="K64" s="13" t="s">
        <v>205</v>
      </c>
      <c r="L64" s="92">
        <v>209632.94</v>
      </c>
      <c r="M64" s="48" t="s">
        <v>18</v>
      </c>
    </row>
    <row r="65" spans="1:13" ht="30.75" hidden="1" x14ac:dyDescent="0.3">
      <c r="A65" s="13">
        <v>57</v>
      </c>
      <c r="B65" s="48" t="s">
        <v>203</v>
      </c>
      <c r="C65" s="48" t="s">
        <v>213</v>
      </c>
      <c r="D65" s="70">
        <v>45838</v>
      </c>
      <c r="E65" s="13">
        <v>513</v>
      </c>
      <c r="F65" s="13">
        <v>15</v>
      </c>
      <c r="G65" s="13">
        <v>0.4</v>
      </c>
      <c r="H65" s="13"/>
      <c r="I65" s="13"/>
      <c r="J65" s="28"/>
      <c r="K65" s="13" t="s">
        <v>206</v>
      </c>
      <c r="L65" s="92">
        <v>209632.94</v>
      </c>
      <c r="M65" s="48" t="s">
        <v>18</v>
      </c>
    </row>
    <row r="66" spans="1:13" ht="30.75" hidden="1" x14ac:dyDescent="0.3">
      <c r="A66" s="13">
        <v>58</v>
      </c>
      <c r="B66" s="48" t="s">
        <v>204</v>
      </c>
      <c r="C66" s="48" t="s">
        <v>213</v>
      </c>
      <c r="D66" s="70">
        <v>45838</v>
      </c>
      <c r="E66" s="13">
        <v>515</v>
      </c>
      <c r="F66" s="13">
        <v>15</v>
      </c>
      <c r="G66" s="13">
        <v>0.4</v>
      </c>
      <c r="H66" s="13"/>
      <c r="I66" s="13"/>
      <c r="J66" s="28"/>
      <c r="K66" s="13" t="s">
        <v>207</v>
      </c>
      <c r="L66" s="16">
        <v>204065.07</v>
      </c>
      <c r="M66" s="48" t="s">
        <v>18</v>
      </c>
    </row>
    <row r="67" spans="1:13" ht="30.75" hidden="1" x14ac:dyDescent="0.3">
      <c r="A67" s="13">
        <v>59</v>
      </c>
      <c r="B67" s="48" t="s">
        <v>211</v>
      </c>
      <c r="C67" s="48" t="s">
        <v>212</v>
      </c>
      <c r="D67" s="13"/>
      <c r="E67" s="13"/>
      <c r="F67" s="13">
        <v>1498</v>
      </c>
      <c r="G67" s="13">
        <v>0.4</v>
      </c>
      <c r="H67" s="13"/>
      <c r="I67" s="48" t="s">
        <v>312</v>
      </c>
      <c r="J67" s="26"/>
      <c r="K67" s="13" t="s">
        <v>217</v>
      </c>
      <c r="L67" s="13"/>
      <c r="M67" s="48" t="s">
        <v>161</v>
      </c>
    </row>
    <row r="68" spans="1:13" ht="30.75" hidden="1" x14ac:dyDescent="0.3">
      <c r="A68" s="13">
        <v>60</v>
      </c>
      <c r="B68" s="48" t="s">
        <v>209</v>
      </c>
      <c r="C68" s="48" t="s">
        <v>210</v>
      </c>
      <c r="D68" s="13"/>
      <c r="E68" s="13"/>
      <c r="F68" s="13">
        <v>323.54000000000002</v>
      </c>
      <c r="G68" s="13">
        <v>0.4</v>
      </c>
      <c r="H68" s="13"/>
      <c r="I68" s="48" t="s">
        <v>312</v>
      </c>
      <c r="J68" s="26"/>
      <c r="K68" s="13" t="s">
        <v>208</v>
      </c>
      <c r="L68" s="13"/>
      <c r="M68" s="48" t="s">
        <v>19</v>
      </c>
    </row>
    <row r="69" spans="1:13" ht="30.75" hidden="1" x14ac:dyDescent="0.3">
      <c r="A69" s="13">
        <v>61</v>
      </c>
      <c r="B69" s="48" t="s">
        <v>215</v>
      </c>
      <c r="C69" s="48" t="s">
        <v>214</v>
      </c>
      <c r="D69" s="71">
        <v>45845</v>
      </c>
      <c r="E69" s="13">
        <v>554</v>
      </c>
      <c r="F69" s="13">
        <v>15</v>
      </c>
      <c r="G69" s="13">
        <v>0.4</v>
      </c>
      <c r="H69" s="13"/>
      <c r="I69" s="13"/>
      <c r="J69" s="71">
        <v>45863</v>
      </c>
      <c r="K69" s="13" t="s">
        <v>216</v>
      </c>
      <c r="L69" s="16">
        <v>134332.25</v>
      </c>
      <c r="M69" s="48" t="s">
        <v>17</v>
      </c>
    </row>
    <row r="70" spans="1:13" ht="30.75" hidden="1" x14ac:dyDescent="0.3">
      <c r="A70" s="13">
        <v>62</v>
      </c>
      <c r="B70" s="48" t="s">
        <v>218</v>
      </c>
      <c r="C70" s="48" t="s">
        <v>219</v>
      </c>
      <c r="D70" s="71">
        <v>45846</v>
      </c>
      <c r="E70" s="13">
        <v>567</v>
      </c>
      <c r="F70" s="13">
        <v>40</v>
      </c>
      <c r="G70" s="13">
        <v>0.4</v>
      </c>
      <c r="H70" s="13"/>
      <c r="I70" s="13"/>
      <c r="J70" s="71">
        <v>45859</v>
      </c>
      <c r="K70" s="13" t="s">
        <v>233</v>
      </c>
      <c r="L70" s="16">
        <v>88017.67</v>
      </c>
      <c r="M70" s="48" t="s">
        <v>29</v>
      </c>
    </row>
    <row r="71" spans="1:13" ht="45.75" x14ac:dyDescent="0.3">
      <c r="A71" s="13">
        <v>63</v>
      </c>
      <c r="B71" s="48" t="s">
        <v>220</v>
      </c>
      <c r="C71" s="48" t="s">
        <v>221</v>
      </c>
      <c r="D71" s="71">
        <v>45856</v>
      </c>
      <c r="E71" s="13">
        <v>629</v>
      </c>
      <c r="F71" s="13">
        <v>165</v>
      </c>
      <c r="G71" s="13">
        <v>0.4</v>
      </c>
      <c r="H71" s="13"/>
      <c r="I71" s="13"/>
      <c r="J71" s="29">
        <v>45917</v>
      </c>
      <c r="K71" s="13" t="s">
        <v>234</v>
      </c>
      <c r="L71" s="16">
        <v>3076040.22</v>
      </c>
      <c r="M71" s="48" t="s">
        <v>19</v>
      </c>
    </row>
    <row r="72" spans="1:13" ht="45.75" x14ac:dyDescent="0.3">
      <c r="A72" s="13">
        <v>64</v>
      </c>
      <c r="B72" s="48" t="s">
        <v>222</v>
      </c>
      <c r="C72" s="48" t="s">
        <v>247</v>
      </c>
      <c r="D72" s="71">
        <v>45856</v>
      </c>
      <c r="E72" s="13">
        <v>626</v>
      </c>
      <c r="F72" s="13">
        <v>1560</v>
      </c>
      <c r="G72" s="13">
        <v>0.4</v>
      </c>
      <c r="H72" s="13"/>
      <c r="I72" s="52" t="s">
        <v>311</v>
      </c>
      <c r="J72" s="26"/>
      <c r="K72" s="13" t="s">
        <v>235</v>
      </c>
      <c r="L72" s="26"/>
      <c r="M72" s="52"/>
    </row>
    <row r="73" spans="1:13" ht="30.75" hidden="1" x14ac:dyDescent="0.3">
      <c r="A73" s="13">
        <v>65</v>
      </c>
      <c r="B73" s="48" t="s">
        <v>223</v>
      </c>
      <c r="C73" s="48" t="s">
        <v>224</v>
      </c>
      <c r="D73" s="71">
        <v>45853</v>
      </c>
      <c r="E73" s="13" t="s">
        <v>313</v>
      </c>
      <c r="F73" s="13">
        <v>80</v>
      </c>
      <c r="G73" s="13">
        <v>0.4</v>
      </c>
      <c r="H73" s="13"/>
      <c r="I73" s="13"/>
      <c r="J73" s="71">
        <v>45880</v>
      </c>
      <c r="K73" s="13" t="s">
        <v>236</v>
      </c>
      <c r="L73" s="16">
        <v>56325.17</v>
      </c>
      <c r="M73" s="48" t="s">
        <v>79</v>
      </c>
    </row>
    <row r="74" spans="1:13" ht="60.75" hidden="1" x14ac:dyDescent="0.3">
      <c r="A74" s="13">
        <v>66</v>
      </c>
      <c r="B74" s="48" t="s">
        <v>225</v>
      </c>
      <c r="C74" s="48" t="s">
        <v>226</v>
      </c>
      <c r="D74" s="71">
        <v>45859</v>
      </c>
      <c r="E74" s="13">
        <v>636</v>
      </c>
      <c r="F74" s="13">
        <v>133.5</v>
      </c>
      <c r="G74" s="13"/>
      <c r="H74" s="13"/>
      <c r="I74" s="13"/>
      <c r="J74" s="71">
        <v>45867</v>
      </c>
      <c r="K74" s="13" t="s">
        <v>237</v>
      </c>
      <c r="L74" s="16">
        <v>5070755.1100000003</v>
      </c>
      <c r="M74" s="48" t="s">
        <v>19</v>
      </c>
    </row>
    <row r="75" spans="1:13" ht="30.75" hidden="1" x14ac:dyDescent="0.3">
      <c r="A75" s="13">
        <v>67</v>
      </c>
      <c r="B75" s="48" t="s">
        <v>227</v>
      </c>
      <c r="C75" s="48" t="s">
        <v>228</v>
      </c>
      <c r="D75" s="71">
        <v>45859</v>
      </c>
      <c r="E75" s="13">
        <v>637</v>
      </c>
      <c r="F75" s="13">
        <v>7</v>
      </c>
      <c r="G75" s="13"/>
      <c r="H75" s="13"/>
      <c r="I75" s="13"/>
      <c r="J75" s="71">
        <v>45833</v>
      </c>
      <c r="K75" s="13" t="s">
        <v>238</v>
      </c>
      <c r="L75" s="16">
        <v>62688.38</v>
      </c>
      <c r="M75" s="48" t="s">
        <v>24</v>
      </c>
    </row>
    <row r="76" spans="1:13" ht="45.75" hidden="1" x14ac:dyDescent="0.3">
      <c r="A76" s="13">
        <v>68</v>
      </c>
      <c r="B76" s="48" t="s">
        <v>229</v>
      </c>
      <c r="C76" s="48" t="s">
        <v>230</v>
      </c>
      <c r="D76" s="71">
        <v>45861</v>
      </c>
      <c r="E76" s="13">
        <v>638</v>
      </c>
      <c r="F76" s="13">
        <v>3</v>
      </c>
      <c r="G76" s="13"/>
      <c r="H76" s="13"/>
      <c r="I76" s="13"/>
      <c r="J76" s="71">
        <v>45870</v>
      </c>
      <c r="K76" s="13" t="s">
        <v>239</v>
      </c>
      <c r="L76" s="13">
        <v>26866.45</v>
      </c>
      <c r="M76" s="48" t="s">
        <v>24</v>
      </c>
    </row>
    <row r="77" spans="1:13" ht="30.75" hidden="1" x14ac:dyDescent="0.3">
      <c r="A77" s="13">
        <v>69</v>
      </c>
      <c r="B77" s="48" t="s">
        <v>231</v>
      </c>
      <c r="C77" s="48" t="s">
        <v>232</v>
      </c>
      <c r="D77" s="71">
        <v>45866</v>
      </c>
      <c r="E77" s="13">
        <v>673</v>
      </c>
      <c r="F77" s="13">
        <v>5</v>
      </c>
      <c r="G77" s="13">
        <v>0.4</v>
      </c>
      <c r="H77" s="13"/>
      <c r="I77" s="13"/>
      <c r="J77" s="71">
        <v>45870</v>
      </c>
      <c r="K77" s="13" t="s">
        <v>240</v>
      </c>
      <c r="L77" s="16">
        <v>44777.42</v>
      </c>
      <c r="M77" s="48" t="s">
        <v>24</v>
      </c>
    </row>
    <row r="78" spans="1:13" ht="30.75" hidden="1" x14ac:dyDescent="0.3">
      <c r="A78" s="13">
        <v>70</v>
      </c>
      <c r="B78" s="48" t="s">
        <v>241</v>
      </c>
      <c r="C78" s="93" t="s">
        <v>242</v>
      </c>
      <c r="D78" s="71">
        <v>45870</v>
      </c>
      <c r="E78" s="13">
        <v>673</v>
      </c>
      <c r="F78" s="13">
        <v>10</v>
      </c>
      <c r="G78" s="13">
        <v>0.4</v>
      </c>
      <c r="H78" s="13"/>
      <c r="I78" s="13"/>
      <c r="J78" s="13"/>
      <c r="K78" s="87" t="s">
        <v>245</v>
      </c>
      <c r="L78" s="13"/>
      <c r="M78" s="61" t="s">
        <v>18</v>
      </c>
    </row>
    <row r="79" spans="1:13" ht="45.75" hidden="1" x14ac:dyDescent="0.3">
      <c r="A79" s="13">
        <v>71</v>
      </c>
      <c r="B79" s="48" t="s">
        <v>243</v>
      </c>
      <c r="C79" s="93" t="s">
        <v>244</v>
      </c>
      <c r="D79" s="71">
        <v>45870</v>
      </c>
      <c r="E79" s="13">
        <v>672</v>
      </c>
      <c r="F79" s="13">
        <v>10</v>
      </c>
      <c r="G79" s="13">
        <v>0.4</v>
      </c>
      <c r="H79" s="13"/>
      <c r="I79" s="13"/>
      <c r="J79" s="13"/>
      <c r="K79" s="87" t="s">
        <v>246</v>
      </c>
      <c r="L79" s="13"/>
      <c r="M79" s="61" t="s">
        <v>18</v>
      </c>
    </row>
    <row r="80" spans="1:13" ht="45.75" hidden="1" x14ac:dyDescent="0.3">
      <c r="A80" s="13">
        <v>72</v>
      </c>
      <c r="B80" s="48" t="s">
        <v>248</v>
      </c>
      <c r="C80" s="93" t="s">
        <v>249</v>
      </c>
      <c r="D80" s="13"/>
      <c r="E80" s="13"/>
      <c r="F80" s="13"/>
      <c r="G80" s="13"/>
      <c r="H80" s="13"/>
      <c r="I80" s="13"/>
      <c r="J80" s="13"/>
      <c r="K80" s="87" t="s">
        <v>254</v>
      </c>
      <c r="L80" s="13"/>
      <c r="M80" s="2" t="s">
        <v>23</v>
      </c>
    </row>
    <row r="81" spans="1:13" ht="45.75" hidden="1" x14ac:dyDescent="0.3">
      <c r="A81" s="13">
        <v>73</v>
      </c>
      <c r="B81" s="48" t="s">
        <v>250</v>
      </c>
      <c r="C81" s="93" t="s">
        <v>251</v>
      </c>
      <c r="D81" s="71">
        <v>45875</v>
      </c>
      <c r="E81" s="13">
        <v>703</v>
      </c>
      <c r="F81" s="13">
        <v>15</v>
      </c>
      <c r="G81" s="13">
        <v>0.4</v>
      </c>
      <c r="H81" s="13"/>
      <c r="I81" s="13"/>
      <c r="J81" s="71">
        <v>45887</v>
      </c>
      <c r="K81" s="87" t="s">
        <v>255</v>
      </c>
      <c r="L81" s="13">
        <v>134332.25</v>
      </c>
      <c r="M81" s="61" t="s">
        <v>18</v>
      </c>
    </row>
    <row r="82" spans="1:13" ht="45.75" hidden="1" x14ac:dyDescent="0.3">
      <c r="A82" s="13">
        <v>74</v>
      </c>
      <c r="B82" s="48" t="s">
        <v>252</v>
      </c>
      <c r="C82" s="93" t="s">
        <v>253</v>
      </c>
      <c r="D82" s="13"/>
      <c r="E82" s="13"/>
      <c r="F82" s="13">
        <v>300</v>
      </c>
      <c r="G82" s="13">
        <v>0.4</v>
      </c>
      <c r="H82" s="13"/>
      <c r="I82" s="13"/>
      <c r="J82" s="26"/>
      <c r="K82" s="87" t="s">
        <v>256</v>
      </c>
      <c r="L82" s="13"/>
      <c r="M82" s="61" t="s">
        <v>274</v>
      </c>
    </row>
    <row r="83" spans="1:13" ht="45.75" hidden="1" x14ac:dyDescent="0.3">
      <c r="A83" s="13">
        <v>75</v>
      </c>
      <c r="B83" s="88" t="s">
        <v>257</v>
      </c>
      <c r="C83" s="2" t="s">
        <v>258</v>
      </c>
      <c r="D83" s="71">
        <v>45896</v>
      </c>
      <c r="E83" s="13">
        <v>833</v>
      </c>
      <c r="F83" s="13">
        <v>6</v>
      </c>
      <c r="G83" s="13">
        <v>0.4</v>
      </c>
      <c r="H83" s="13"/>
      <c r="I83" s="13"/>
      <c r="J83" s="13"/>
      <c r="K83" s="13" t="s">
        <v>259</v>
      </c>
      <c r="L83" s="13"/>
      <c r="M83" s="98" t="s">
        <v>24</v>
      </c>
    </row>
    <row r="84" spans="1:13" ht="45.75" hidden="1" x14ac:dyDescent="0.3">
      <c r="A84" s="13">
        <v>76</v>
      </c>
      <c r="B84" s="88" t="s">
        <v>260</v>
      </c>
      <c r="C84" s="94" t="s">
        <v>261</v>
      </c>
      <c r="D84" s="71">
        <v>45896</v>
      </c>
      <c r="E84" s="13">
        <v>831</v>
      </c>
      <c r="F84" s="13">
        <v>15</v>
      </c>
      <c r="G84" s="13">
        <v>0.4</v>
      </c>
      <c r="H84" s="13"/>
      <c r="I84" s="13"/>
      <c r="J84" s="13"/>
      <c r="K84" s="13" t="s">
        <v>262</v>
      </c>
      <c r="L84" s="13"/>
      <c r="M84" s="98" t="s">
        <v>24</v>
      </c>
    </row>
    <row r="85" spans="1:13" ht="45.75" hidden="1" x14ac:dyDescent="0.3">
      <c r="A85" s="13">
        <v>77</v>
      </c>
      <c r="B85" s="88" t="s">
        <v>263</v>
      </c>
      <c r="C85" s="94" t="s">
        <v>258</v>
      </c>
      <c r="D85" s="71">
        <v>45896</v>
      </c>
      <c r="E85" s="13">
        <v>832</v>
      </c>
      <c r="F85" s="13">
        <v>5</v>
      </c>
      <c r="G85" s="13">
        <v>0.4</v>
      </c>
      <c r="H85" s="13"/>
      <c r="I85" s="13"/>
      <c r="J85" s="13"/>
      <c r="K85" s="13" t="s">
        <v>264</v>
      </c>
      <c r="L85" s="13"/>
      <c r="M85" s="98" t="s">
        <v>24</v>
      </c>
    </row>
    <row r="86" spans="1:13" ht="45.75" hidden="1" x14ac:dyDescent="0.3">
      <c r="A86" s="13">
        <v>78</v>
      </c>
      <c r="B86" s="88" t="s">
        <v>265</v>
      </c>
      <c r="C86" s="94" t="s">
        <v>266</v>
      </c>
      <c r="D86" s="71">
        <v>45896</v>
      </c>
      <c r="E86" s="13">
        <v>824</v>
      </c>
      <c r="F86" s="13">
        <v>7</v>
      </c>
      <c r="G86" s="13">
        <v>0.4</v>
      </c>
      <c r="H86" s="13"/>
      <c r="I86" s="13"/>
      <c r="J86" s="13"/>
      <c r="K86" s="13" t="s">
        <v>267</v>
      </c>
      <c r="L86" s="13"/>
      <c r="M86" s="98" t="s">
        <v>18</v>
      </c>
    </row>
    <row r="87" spans="1:13" ht="60.75" x14ac:dyDescent="0.3">
      <c r="A87" s="13">
        <v>79</v>
      </c>
      <c r="B87" s="88" t="s">
        <v>268</v>
      </c>
      <c r="C87" s="94" t="s">
        <v>269</v>
      </c>
      <c r="D87" s="71">
        <v>45896</v>
      </c>
      <c r="E87" s="13">
        <v>829</v>
      </c>
      <c r="F87" s="13">
        <v>150</v>
      </c>
      <c r="G87" s="13">
        <v>0.4</v>
      </c>
      <c r="H87" s="13"/>
      <c r="I87" s="13"/>
      <c r="J87" s="13"/>
      <c r="K87" s="13" t="s">
        <v>270</v>
      </c>
      <c r="L87" s="13"/>
      <c r="M87" s="98" t="s">
        <v>19</v>
      </c>
    </row>
    <row r="88" spans="1:13" ht="60.75" x14ac:dyDescent="0.3">
      <c r="A88" s="13">
        <v>80</v>
      </c>
      <c r="B88" s="88" t="s">
        <v>271</v>
      </c>
      <c r="C88" s="94" t="s">
        <v>272</v>
      </c>
      <c r="D88" s="71">
        <v>45896</v>
      </c>
      <c r="E88" s="13">
        <v>830</v>
      </c>
      <c r="F88" s="13">
        <v>150</v>
      </c>
      <c r="G88" s="13">
        <v>0.4</v>
      </c>
      <c r="H88" s="13"/>
      <c r="I88" s="13"/>
      <c r="J88" s="13"/>
      <c r="K88" s="13" t="s">
        <v>273</v>
      </c>
      <c r="L88" s="13"/>
      <c r="M88" s="98" t="s">
        <v>161</v>
      </c>
    </row>
    <row r="89" spans="1:13" ht="30.75" hidden="1" x14ac:dyDescent="0.3">
      <c r="A89" s="13">
        <v>81</v>
      </c>
      <c r="B89" s="88" t="s">
        <v>275</v>
      </c>
      <c r="C89" s="94" t="s">
        <v>276</v>
      </c>
      <c r="D89" s="71">
        <v>45898</v>
      </c>
      <c r="E89" s="13">
        <v>857</v>
      </c>
      <c r="F89" s="13">
        <v>5</v>
      </c>
      <c r="G89" s="13">
        <v>0.4</v>
      </c>
      <c r="H89" s="13"/>
      <c r="I89" s="13"/>
      <c r="J89" s="71">
        <v>45918</v>
      </c>
      <c r="K89" s="13" t="s">
        <v>277</v>
      </c>
      <c r="L89" s="92">
        <v>44777.42</v>
      </c>
      <c r="M89" s="98" t="s">
        <v>18</v>
      </c>
    </row>
    <row r="90" spans="1:13" ht="45.75" hidden="1" x14ac:dyDescent="0.3">
      <c r="A90" s="13">
        <v>82</v>
      </c>
      <c r="B90" s="88" t="s">
        <v>278</v>
      </c>
      <c r="C90" s="94" t="s">
        <v>279</v>
      </c>
      <c r="D90" s="71">
        <v>45912</v>
      </c>
      <c r="E90" s="13">
        <v>950</v>
      </c>
      <c r="F90" s="13">
        <v>10</v>
      </c>
      <c r="G90" s="13">
        <v>0.4</v>
      </c>
      <c r="H90" s="13"/>
      <c r="I90" s="13"/>
      <c r="J90" s="71">
        <v>45919</v>
      </c>
      <c r="K90" s="87" t="s">
        <v>286</v>
      </c>
      <c r="L90" s="13">
        <v>9989.75</v>
      </c>
      <c r="M90" s="98" t="s">
        <v>24</v>
      </c>
    </row>
    <row r="91" spans="1:13" ht="60.75" hidden="1" x14ac:dyDescent="0.3">
      <c r="A91" s="13">
        <v>83</v>
      </c>
      <c r="B91" s="88" t="s">
        <v>280</v>
      </c>
      <c r="C91" s="94" t="s">
        <v>281</v>
      </c>
      <c r="D91" s="71">
        <v>45916</v>
      </c>
      <c r="E91" s="13">
        <v>961</v>
      </c>
      <c r="F91" s="13">
        <v>7.5</v>
      </c>
      <c r="G91" s="13">
        <v>0.4</v>
      </c>
      <c r="H91" s="13"/>
      <c r="I91" s="13"/>
      <c r="J91" s="13"/>
      <c r="K91" s="87" t="s">
        <v>282</v>
      </c>
      <c r="L91" s="13"/>
      <c r="M91" s="98" t="s">
        <v>18</v>
      </c>
    </row>
    <row r="92" spans="1:13" ht="45.75" hidden="1" x14ac:dyDescent="0.3">
      <c r="A92" s="13">
        <v>84</v>
      </c>
      <c r="B92" s="89" t="s">
        <v>283</v>
      </c>
      <c r="C92" s="95" t="s">
        <v>284</v>
      </c>
      <c r="D92" s="71">
        <v>45918</v>
      </c>
      <c r="E92" s="13">
        <v>980</v>
      </c>
      <c r="F92" s="13">
        <v>3</v>
      </c>
      <c r="G92" s="13">
        <v>0.4</v>
      </c>
      <c r="H92" s="13"/>
      <c r="I92" s="13"/>
      <c r="J92" s="13"/>
      <c r="K92" s="87" t="s">
        <v>334</v>
      </c>
      <c r="L92" s="13"/>
      <c r="M92" s="99" t="s">
        <v>18</v>
      </c>
    </row>
    <row r="93" spans="1:13" ht="45.75" hidden="1" x14ac:dyDescent="0.3">
      <c r="A93" s="13">
        <v>85</v>
      </c>
      <c r="B93" s="88" t="s">
        <v>287</v>
      </c>
      <c r="C93" s="94" t="s">
        <v>288</v>
      </c>
      <c r="D93" s="71">
        <v>45926</v>
      </c>
      <c r="E93" s="13">
        <v>1027</v>
      </c>
      <c r="F93" s="13">
        <v>4</v>
      </c>
      <c r="G93" s="13">
        <v>0.4</v>
      </c>
      <c r="H93" s="13" t="s">
        <v>289</v>
      </c>
      <c r="I93" s="13"/>
      <c r="J93" s="71">
        <v>45939</v>
      </c>
      <c r="K93" s="13" t="s">
        <v>290</v>
      </c>
      <c r="L93" s="16">
        <v>35821.93</v>
      </c>
      <c r="M93" s="98" t="s">
        <v>18</v>
      </c>
    </row>
    <row r="94" spans="1:13" ht="45.75" x14ac:dyDescent="0.3">
      <c r="A94" s="13">
        <v>86</v>
      </c>
      <c r="B94" s="90" t="s">
        <v>291</v>
      </c>
      <c r="C94" s="96" t="s">
        <v>292</v>
      </c>
      <c r="D94" s="71">
        <v>45929</v>
      </c>
      <c r="E94" s="13">
        <v>1038</v>
      </c>
      <c r="F94" s="13">
        <v>493</v>
      </c>
      <c r="G94" s="13">
        <v>0.4</v>
      </c>
      <c r="H94" s="13"/>
      <c r="I94" s="13"/>
      <c r="J94" s="13"/>
      <c r="K94" s="13" t="s">
        <v>293</v>
      </c>
      <c r="L94" s="13"/>
      <c r="M94" s="100" t="s">
        <v>161</v>
      </c>
    </row>
    <row r="95" spans="1:13" ht="60.75" x14ac:dyDescent="0.3">
      <c r="A95" s="13">
        <v>87</v>
      </c>
      <c r="B95" s="88" t="s">
        <v>294</v>
      </c>
      <c r="C95" s="94" t="s">
        <v>295</v>
      </c>
      <c r="D95" s="71">
        <v>45931</v>
      </c>
      <c r="E95" s="13">
        <v>1054</v>
      </c>
      <c r="F95" s="13">
        <v>300</v>
      </c>
      <c r="G95" s="13">
        <v>0.4</v>
      </c>
      <c r="H95" s="13"/>
      <c r="I95" s="13"/>
      <c r="J95" s="26"/>
      <c r="K95" s="13" t="s">
        <v>296</v>
      </c>
      <c r="L95" s="13"/>
      <c r="M95" s="98" t="s">
        <v>19</v>
      </c>
    </row>
    <row r="96" spans="1:13" ht="60.75" hidden="1" x14ac:dyDescent="0.3">
      <c r="A96" s="13">
        <v>88</v>
      </c>
      <c r="B96" s="89" t="s">
        <v>297</v>
      </c>
      <c r="C96" s="95" t="s">
        <v>299</v>
      </c>
      <c r="D96" s="71">
        <v>45931</v>
      </c>
      <c r="E96" s="13">
        <v>1052</v>
      </c>
      <c r="F96" s="13">
        <v>5</v>
      </c>
      <c r="G96" s="13">
        <v>0.4</v>
      </c>
      <c r="H96" s="13"/>
      <c r="I96" s="13"/>
      <c r="J96" s="13"/>
      <c r="K96" s="13" t="s">
        <v>298</v>
      </c>
      <c r="L96" s="13"/>
      <c r="M96" s="98" t="s">
        <v>19</v>
      </c>
    </row>
    <row r="97" spans="1:13" ht="45.75" hidden="1" x14ac:dyDescent="0.3">
      <c r="A97" s="13">
        <v>89</v>
      </c>
      <c r="B97" s="88" t="s">
        <v>300</v>
      </c>
      <c r="C97" s="94" t="s">
        <v>301</v>
      </c>
      <c r="D97" s="13"/>
      <c r="E97" s="13"/>
      <c r="F97" s="13"/>
      <c r="G97" s="13"/>
      <c r="H97" s="13"/>
      <c r="I97" s="13"/>
      <c r="J97" s="13"/>
      <c r="K97" s="13" t="s">
        <v>304</v>
      </c>
      <c r="L97" s="13"/>
      <c r="M97" s="98" t="s">
        <v>25</v>
      </c>
    </row>
    <row r="98" spans="1:13" ht="60.75" hidden="1" x14ac:dyDescent="0.3">
      <c r="A98" s="13">
        <v>90</v>
      </c>
      <c r="B98" s="88" t="s">
        <v>302</v>
      </c>
      <c r="C98" s="94" t="s">
        <v>308</v>
      </c>
      <c r="D98" s="71">
        <v>45944</v>
      </c>
      <c r="E98" s="13">
        <v>1144</v>
      </c>
      <c r="F98" s="13">
        <v>15</v>
      </c>
      <c r="G98" s="13">
        <v>0.4</v>
      </c>
      <c r="H98" s="13"/>
      <c r="I98" s="13"/>
      <c r="J98" s="13"/>
      <c r="K98" s="13" t="s">
        <v>303</v>
      </c>
      <c r="L98" s="13"/>
      <c r="M98" s="98" t="s">
        <v>18</v>
      </c>
    </row>
    <row r="99" spans="1:13" ht="45.75" hidden="1" x14ac:dyDescent="0.3">
      <c r="A99" s="13">
        <v>91</v>
      </c>
      <c r="B99" s="88" t="s">
        <v>305</v>
      </c>
      <c r="C99" s="97" t="s">
        <v>306</v>
      </c>
      <c r="D99" s="71">
        <v>45945</v>
      </c>
      <c r="E99" s="13">
        <v>1151</v>
      </c>
      <c r="F99" s="13">
        <v>15</v>
      </c>
      <c r="G99" s="13">
        <v>0.4</v>
      </c>
      <c r="H99" s="13"/>
      <c r="I99" s="13"/>
      <c r="J99" s="13"/>
      <c r="K99" s="87" t="s">
        <v>307</v>
      </c>
      <c r="L99" s="13"/>
      <c r="M99" s="98" t="s">
        <v>24</v>
      </c>
    </row>
    <row r="100" spans="1:13" ht="45.75" hidden="1" x14ac:dyDescent="0.3">
      <c r="A100" s="13">
        <v>92</v>
      </c>
      <c r="B100" s="48" t="s">
        <v>187</v>
      </c>
      <c r="C100" s="48" t="s">
        <v>188</v>
      </c>
      <c r="D100" s="70">
        <v>45953</v>
      </c>
      <c r="E100" s="13">
        <v>1179</v>
      </c>
      <c r="F100" s="13">
        <v>36</v>
      </c>
      <c r="G100" s="13">
        <v>0.4</v>
      </c>
      <c r="H100" s="13"/>
      <c r="I100" s="28"/>
      <c r="J100" s="13"/>
      <c r="K100" s="13" t="s">
        <v>320</v>
      </c>
      <c r="L100" s="13"/>
      <c r="M100" s="98" t="s">
        <v>25</v>
      </c>
    </row>
    <row r="101" spans="1:13" ht="30.75" hidden="1" x14ac:dyDescent="0.3">
      <c r="A101" s="13">
        <v>93</v>
      </c>
      <c r="B101" s="88" t="s">
        <v>317</v>
      </c>
      <c r="C101" s="48" t="s">
        <v>318</v>
      </c>
      <c r="D101" s="71">
        <v>45953</v>
      </c>
      <c r="E101" s="13">
        <v>1195</v>
      </c>
      <c r="F101" s="13">
        <v>15</v>
      </c>
      <c r="G101" s="13">
        <v>0.4</v>
      </c>
      <c r="H101" s="13"/>
      <c r="I101" s="13"/>
      <c r="J101" s="13"/>
      <c r="K101" s="13" t="s">
        <v>319</v>
      </c>
      <c r="L101" s="13"/>
      <c r="M101" s="98" t="s">
        <v>18</v>
      </c>
    </row>
    <row r="102" spans="1:13" ht="45.75" hidden="1" x14ac:dyDescent="0.3">
      <c r="A102" s="13">
        <v>94</v>
      </c>
      <c r="B102" s="88" t="s">
        <v>321</v>
      </c>
      <c r="C102" s="48" t="s">
        <v>322</v>
      </c>
      <c r="D102" s="71">
        <v>45948</v>
      </c>
      <c r="E102" s="13">
        <v>1168</v>
      </c>
      <c r="F102" s="13">
        <v>15</v>
      </c>
      <c r="G102" s="13">
        <v>0.4</v>
      </c>
      <c r="H102" s="13"/>
      <c r="I102" s="13"/>
      <c r="J102" s="13"/>
      <c r="K102" s="13" t="s">
        <v>323</v>
      </c>
      <c r="L102" s="13"/>
      <c r="M102" s="98" t="s">
        <v>23</v>
      </c>
    </row>
    <row r="103" spans="1:13" ht="45.75" x14ac:dyDescent="0.3">
      <c r="A103" s="13">
        <v>95</v>
      </c>
      <c r="B103" s="88" t="s">
        <v>324</v>
      </c>
      <c r="C103" s="48" t="s">
        <v>325</v>
      </c>
      <c r="D103" s="71">
        <v>45953</v>
      </c>
      <c r="E103" s="13">
        <v>1196</v>
      </c>
      <c r="F103" s="13">
        <v>150</v>
      </c>
      <c r="G103" s="13">
        <v>0.4</v>
      </c>
      <c r="H103" s="13"/>
      <c r="I103" s="13"/>
      <c r="J103" s="13"/>
      <c r="K103" s="13" t="s">
        <v>326</v>
      </c>
      <c r="L103" s="13"/>
      <c r="M103" s="98" t="s">
        <v>79</v>
      </c>
    </row>
    <row r="104" spans="1:13" ht="45.75" hidden="1" x14ac:dyDescent="0.3">
      <c r="A104" s="13">
        <v>96</v>
      </c>
      <c r="B104" s="88" t="s">
        <v>327</v>
      </c>
      <c r="C104" s="48" t="s">
        <v>328</v>
      </c>
      <c r="D104" s="71">
        <v>45904</v>
      </c>
      <c r="E104" s="13">
        <v>880</v>
      </c>
      <c r="F104" s="13">
        <v>5</v>
      </c>
      <c r="G104" s="13">
        <v>0.4</v>
      </c>
      <c r="H104" s="13"/>
      <c r="I104" s="13"/>
      <c r="J104" s="13"/>
      <c r="K104" s="13" t="s">
        <v>329</v>
      </c>
      <c r="L104" s="13"/>
      <c r="M104" s="98" t="s">
        <v>17</v>
      </c>
    </row>
    <row r="105" spans="1:13" ht="45.75" hidden="1" x14ac:dyDescent="0.3">
      <c r="A105" s="13">
        <v>97</v>
      </c>
      <c r="B105" s="88" t="s">
        <v>330</v>
      </c>
      <c r="C105" s="88" t="s">
        <v>276</v>
      </c>
      <c r="D105" s="71">
        <v>45954</v>
      </c>
      <c r="E105" s="13">
        <v>1245</v>
      </c>
      <c r="F105" s="13">
        <v>10</v>
      </c>
      <c r="G105" s="13">
        <v>0.4</v>
      </c>
      <c r="H105" s="13"/>
      <c r="I105" s="13"/>
      <c r="J105" s="13"/>
      <c r="K105" s="13" t="s">
        <v>331</v>
      </c>
      <c r="L105" s="13"/>
      <c r="M105" s="98" t="s">
        <v>18</v>
      </c>
    </row>
    <row r="106" spans="1:13" ht="45.75" hidden="1" x14ac:dyDescent="0.3">
      <c r="A106" s="13">
        <v>98</v>
      </c>
      <c r="B106" s="88" t="s">
        <v>285</v>
      </c>
      <c r="C106" s="88" t="s">
        <v>332</v>
      </c>
      <c r="D106" s="71">
        <v>45923</v>
      </c>
      <c r="E106" s="13">
        <v>1003</v>
      </c>
      <c r="F106" s="13">
        <v>15</v>
      </c>
      <c r="G106" s="13">
        <v>0.4</v>
      </c>
      <c r="H106" s="13"/>
      <c r="I106" s="13"/>
      <c r="J106" s="13"/>
      <c r="K106" s="13" t="s">
        <v>333</v>
      </c>
      <c r="L106" s="13"/>
      <c r="M106" s="98" t="s">
        <v>18</v>
      </c>
    </row>
    <row r="107" spans="1:13" ht="30.75" hidden="1" x14ac:dyDescent="0.3">
      <c r="A107" s="13">
        <v>99</v>
      </c>
      <c r="B107" s="88" t="s">
        <v>335</v>
      </c>
      <c r="C107" s="13" t="s">
        <v>336</v>
      </c>
      <c r="D107" s="71">
        <v>45962</v>
      </c>
      <c r="E107" s="13">
        <v>1265</v>
      </c>
      <c r="F107" s="13">
        <v>9</v>
      </c>
      <c r="G107" s="13">
        <v>0.4</v>
      </c>
      <c r="H107" s="13"/>
      <c r="I107" s="13"/>
      <c r="J107" s="13"/>
      <c r="K107" s="13" t="s">
        <v>337</v>
      </c>
      <c r="L107" s="13"/>
      <c r="M107" s="98" t="s">
        <v>18</v>
      </c>
    </row>
    <row r="108" spans="1:13" ht="45.75" hidden="1" x14ac:dyDescent="0.3">
      <c r="A108" s="13">
        <v>100</v>
      </c>
      <c r="B108" s="88" t="s">
        <v>338</v>
      </c>
      <c r="C108" s="88" t="s">
        <v>339</v>
      </c>
      <c r="D108" s="71">
        <v>45967</v>
      </c>
      <c r="E108" s="13">
        <v>1290</v>
      </c>
      <c r="F108" s="13">
        <v>8</v>
      </c>
      <c r="G108" s="13">
        <v>0.4</v>
      </c>
      <c r="H108" s="13"/>
      <c r="I108" s="13"/>
      <c r="J108" s="13"/>
      <c r="K108" s="87" t="s">
        <v>342</v>
      </c>
      <c r="L108" s="13"/>
      <c r="M108" s="98" t="s">
        <v>23</v>
      </c>
    </row>
    <row r="109" spans="1:13" ht="30.75" hidden="1" x14ac:dyDescent="0.3">
      <c r="A109" s="13">
        <v>101</v>
      </c>
      <c r="B109" s="88" t="s">
        <v>340</v>
      </c>
      <c r="C109" s="88" t="s">
        <v>341</v>
      </c>
      <c r="D109" s="71">
        <v>45967</v>
      </c>
      <c r="E109" s="88">
        <v>1289</v>
      </c>
      <c r="F109" s="88">
        <v>4</v>
      </c>
      <c r="G109" s="88">
        <v>0.4</v>
      </c>
      <c r="H109" s="88"/>
      <c r="I109" s="88"/>
      <c r="J109" s="88"/>
      <c r="K109" s="87" t="s">
        <v>343</v>
      </c>
      <c r="L109" s="88"/>
      <c r="M109" s="88" t="s">
        <v>18</v>
      </c>
    </row>
    <row r="110" spans="1:13" ht="30.75" hidden="1" x14ac:dyDescent="0.3">
      <c r="A110" s="13">
        <v>102</v>
      </c>
      <c r="B110" s="88" t="s">
        <v>347</v>
      </c>
      <c r="C110" s="88" t="s">
        <v>348</v>
      </c>
      <c r="D110" s="71"/>
      <c r="E110" s="88"/>
      <c r="F110" s="88"/>
      <c r="G110" s="88"/>
      <c r="H110" s="88"/>
      <c r="I110" s="88"/>
      <c r="J110" s="88"/>
      <c r="K110" s="88"/>
      <c r="L110" s="88"/>
      <c r="M110" s="88"/>
    </row>
    <row r="111" spans="1:13" ht="30.75" x14ac:dyDescent="0.3">
      <c r="A111" s="13">
        <v>103</v>
      </c>
      <c r="B111" s="88" t="s">
        <v>345</v>
      </c>
      <c r="C111" s="88" t="s">
        <v>346</v>
      </c>
      <c r="D111" s="71">
        <v>45971</v>
      </c>
      <c r="E111" s="88">
        <v>1301</v>
      </c>
      <c r="F111" s="88">
        <v>1300</v>
      </c>
      <c r="G111" s="88">
        <v>0.4</v>
      </c>
      <c r="H111" s="88"/>
      <c r="I111" s="88"/>
      <c r="J111" s="110"/>
      <c r="K111" s="88" t="s">
        <v>371</v>
      </c>
      <c r="L111" s="101">
        <v>20793937.109999999</v>
      </c>
      <c r="M111" s="88" t="s">
        <v>19</v>
      </c>
    </row>
    <row r="112" spans="1:13" ht="45.75" x14ac:dyDescent="0.3">
      <c r="A112" s="13">
        <v>104</v>
      </c>
      <c r="B112" s="88" t="s">
        <v>344</v>
      </c>
      <c r="C112" s="88" t="s">
        <v>349</v>
      </c>
      <c r="D112" s="71">
        <v>45979</v>
      </c>
      <c r="E112" s="88">
        <v>1353</v>
      </c>
      <c r="F112" s="118">
        <v>500</v>
      </c>
      <c r="G112" s="88">
        <v>0.4</v>
      </c>
      <c r="H112" s="88"/>
      <c r="I112" s="88"/>
      <c r="J112" s="117">
        <v>46062</v>
      </c>
      <c r="K112" s="88" t="s">
        <v>363</v>
      </c>
      <c r="L112" s="101">
        <v>29166666.670000002</v>
      </c>
      <c r="M112" s="88" t="s">
        <v>19</v>
      </c>
    </row>
    <row r="113" spans="1:13" ht="45.75" hidden="1" x14ac:dyDescent="0.3">
      <c r="A113" s="13">
        <v>105</v>
      </c>
      <c r="B113" s="88" t="s">
        <v>350</v>
      </c>
      <c r="C113" s="88" t="s">
        <v>351</v>
      </c>
      <c r="D113" s="71"/>
      <c r="E113" s="88"/>
      <c r="F113" s="88"/>
      <c r="G113" s="88"/>
      <c r="H113" s="88"/>
      <c r="I113" s="88"/>
      <c r="J113" s="88"/>
      <c r="K113" s="88" t="s">
        <v>364</v>
      </c>
      <c r="L113" s="88"/>
      <c r="M113" s="88" t="s">
        <v>18</v>
      </c>
    </row>
    <row r="114" spans="1:13" ht="60.75" hidden="1" x14ac:dyDescent="0.3">
      <c r="A114" s="13">
        <v>106</v>
      </c>
      <c r="B114" s="88" t="s">
        <v>352</v>
      </c>
      <c r="C114" s="88" t="s">
        <v>353</v>
      </c>
      <c r="D114" s="71"/>
      <c r="E114" s="88"/>
      <c r="F114" s="88"/>
      <c r="G114" s="88"/>
      <c r="H114" s="88"/>
      <c r="I114" s="88"/>
      <c r="J114" s="88"/>
      <c r="K114" s="88" t="s">
        <v>365</v>
      </c>
      <c r="L114" s="88"/>
      <c r="M114" s="88" t="s">
        <v>17</v>
      </c>
    </row>
    <row r="115" spans="1:13" ht="45.75" hidden="1" x14ac:dyDescent="0.3">
      <c r="A115" s="13">
        <v>107</v>
      </c>
      <c r="B115" s="88" t="s">
        <v>354</v>
      </c>
      <c r="C115" s="88" t="s">
        <v>355</v>
      </c>
      <c r="D115" s="71">
        <v>45988</v>
      </c>
      <c r="E115" s="88">
        <v>1425</v>
      </c>
      <c r="F115" s="118">
        <v>100</v>
      </c>
      <c r="G115" s="88">
        <v>0.4</v>
      </c>
      <c r="H115" s="88"/>
      <c r="I115" s="88"/>
      <c r="J115" s="117">
        <v>46062</v>
      </c>
      <c r="K115" s="88" t="s">
        <v>366</v>
      </c>
      <c r="L115" s="120">
        <v>162500</v>
      </c>
      <c r="M115" s="88" t="s">
        <v>19</v>
      </c>
    </row>
    <row r="116" spans="1:13" ht="45.75" hidden="1" x14ac:dyDescent="0.3">
      <c r="A116" s="13">
        <v>108</v>
      </c>
      <c r="B116" s="88" t="s">
        <v>354</v>
      </c>
      <c r="C116" s="88" t="s">
        <v>356</v>
      </c>
      <c r="D116" s="71">
        <v>45988</v>
      </c>
      <c r="E116" s="88">
        <v>1420</v>
      </c>
      <c r="F116" s="118">
        <v>70</v>
      </c>
      <c r="G116" s="88">
        <v>0.4</v>
      </c>
      <c r="H116" s="88"/>
      <c r="I116" s="88"/>
      <c r="J116" s="117">
        <v>46062</v>
      </c>
      <c r="K116" s="88" t="s">
        <v>367</v>
      </c>
      <c r="L116" s="120">
        <v>162500</v>
      </c>
      <c r="M116" s="88" t="s">
        <v>19</v>
      </c>
    </row>
    <row r="117" spans="1:13" ht="45.75" x14ac:dyDescent="0.3">
      <c r="A117" s="13">
        <v>109</v>
      </c>
      <c r="B117" s="88" t="s">
        <v>354</v>
      </c>
      <c r="C117" s="88" t="s">
        <v>357</v>
      </c>
      <c r="D117" s="71">
        <v>45988</v>
      </c>
      <c r="E117" s="88">
        <v>1424</v>
      </c>
      <c r="F117" s="118">
        <v>400</v>
      </c>
      <c r="G117" s="88">
        <v>0.4</v>
      </c>
      <c r="H117" s="88"/>
      <c r="I117" s="88"/>
      <c r="J117" s="117">
        <v>46062</v>
      </c>
      <c r="K117" s="88" t="s">
        <v>436</v>
      </c>
      <c r="L117" s="120">
        <v>162500</v>
      </c>
      <c r="M117" s="88" t="s">
        <v>19</v>
      </c>
    </row>
    <row r="118" spans="1:13" ht="45.75" hidden="1" x14ac:dyDescent="0.3">
      <c r="A118" s="13">
        <v>110</v>
      </c>
      <c r="B118" s="88" t="s">
        <v>358</v>
      </c>
      <c r="C118" s="88" t="s">
        <v>359</v>
      </c>
      <c r="D118" s="71">
        <v>45988</v>
      </c>
      <c r="E118" s="88">
        <v>1427</v>
      </c>
      <c r="F118" s="118">
        <v>130</v>
      </c>
      <c r="G118" s="88">
        <v>0.4</v>
      </c>
      <c r="H118" s="88"/>
      <c r="I118" s="88"/>
      <c r="J118" s="117">
        <v>46062</v>
      </c>
      <c r="K118" s="88" t="s">
        <v>368</v>
      </c>
      <c r="L118" s="120">
        <v>162500</v>
      </c>
      <c r="M118" s="88" t="s">
        <v>19</v>
      </c>
    </row>
    <row r="119" spans="1:13" ht="60.75" x14ac:dyDescent="0.3">
      <c r="A119" s="13">
        <v>111</v>
      </c>
      <c r="B119" s="88" t="s">
        <v>360</v>
      </c>
      <c r="C119" s="88" t="s">
        <v>361</v>
      </c>
      <c r="D119" s="71">
        <v>45988</v>
      </c>
      <c r="E119" s="13">
        <v>1426</v>
      </c>
      <c r="F119" s="119">
        <v>150</v>
      </c>
      <c r="G119" s="13">
        <v>0.4</v>
      </c>
      <c r="H119" s="13"/>
      <c r="I119" s="13"/>
      <c r="J119" s="71">
        <v>46049</v>
      </c>
      <c r="K119" s="88" t="s">
        <v>369</v>
      </c>
      <c r="L119" s="120">
        <v>162500</v>
      </c>
      <c r="M119" s="88" t="s">
        <v>19</v>
      </c>
    </row>
    <row r="120" spans="1:13" ht="60.75" x14ac:dyDescent="0.3">
      <c r="A120" s="13">
        <v>112</v>
      </c>
      <c r="B120" s="88" t="s">
        <v>360</v>
      </c>
      <c r="C120" s="88" t="s">
        <v>362</v>
      </c>
      <c r="D120" s="71">
        <v>45988</v>
      </c>
      <c r="E120" s="13">
        <v>1428</v>
      </c>
      <c r="F120" s="13">
        <v>150</v>
      </c>
      <c r="G120" s="13">
        <v>0.4</v>
      </c>
      <c r="H120" s="13"/>
      <c r="I120" s="13"/>
      <c r="J120" s="71">
        <v>46062</v>
      </c>
      <c r="K120" s="88" t="s">
        <v>370</v>
      </c>
      <c r="L120" s="16">
        <v>54329166.329999998</v>
      </c>
      <c r="M120" s="88" t="s">
        <v>19</v>
      </c>
    </row>
    <row r="121" spans="1:13" ht="90.75" x14ac:dyDescent="0.3">
      <c r="A121" s="13">
        <v>113</v>
      </c>
      <c r="B121" s="89" t="s">
        <v>372</v>
      </c>
      <c r="C121" s="88" t="s">
        <v>373</v>
      </c>
      <c r="D121" s="71">
        <v>45992</v>
      </c>
      <c r="E121" s="13">
        <v>1454</v>
      </c>
      <c r="F121" s="13">
        <v>850</v>
      </c>
      <c r="G121" s="13">
        <v>0.4</v>
      </c>
      <c r="H121" s="13"/>
      <c r="I121" s="13"/>
      <c r="J121" s="71">
        <v>46042</v>
      </c>
      <c r="K121" s="88" t="s">
        <v>376</v>
      </c>
      <c r="L121" s="16">
        <v>819672.13</v>
      </c>
      <c r="M121" s="88" t="s">
        <v>19</v>
      </c>
    </row>
    <row r="122" spans="1:13" ht="30.75" hidden="1" x14ac:dyDescent="0.3">
      <c r="A122" s="13">
        <v>114</v>
      </c>
      <c r="B122" s="88" t="s">
        <v>374</v>
      </c>
      <c r="C122" s="88" t="s">
        <v>375</v>
      </c>
      <c r="D122" s="71">
        <v>45992</v>
      </c>
      <c r="E122" s="13">
        <v>1455</v>
      </c>
      <c r="F122" s="13">
        <v>15</v>
      </c>
      <c r="G122" s="13">
        <v>0.4</v>
      </c>
      <c r="H122" s="13"/>
      <c r="I122" s="13"/>
      <c r="J122" s="13"/>
      <c r="K122" s="88" t="s">
        <v>377</v>
      </c>
      <c r="L122" s="13"/>
      <c r="M122" s="88" t="s">
        <v>18</v>
      </c>
    </row>
    <row r="123" spans="1:13" ht="45.75" x14ac:dyDescent="0.3">
      <c r="A123" s="13">
        <v>115</v>
      </c>
      <c r="B123" s="89" t="s">
        <v>379</v>
      </c>
      <c r="C123" s="88" t="s">
        <v>380</v>
      </c>
      <c r="D123" s="71">
        <v>45992</v>
      </c>
      <c r="E123" s="13">
        <v>1458</v>
      </c>
      <c r="F123" s="13">
        <v>575</v>
      </c>
      <c r="G123" s="13">
        <v>0.4</v>
      </c>
      <c r="H123" s="13"/>
      <c r="I123" s="26"/>
      <c r="J123" s="13"/>
      <c r="K123" s="102" t="s">
        <v>384</v>
      </c>
      <c r="L123" s="13"/>
      <c r="M123" s="13"/>
    </row>
    <row r="124" spans="1:13" ht="105.75" hidden="1" x14ac:dyDescent="0.3">
      <c r="A124" s="13">
        <v>116</v>
      </c>
      <c r="B124" s="89" t="s">
        <v>378</v>
      </c>
      <c r="C124" s="88" t="s">
        <v>381</v>
      </c>
      <c r="D124" s="71">
        <v>45994</v>
      </c>
      <c r="E124" s="13">
        <v>1481</v>
      </c>
      <c r="F124" s="13">
        <v>30</v>
      </c>
      <c r="G124" s="13">
        <v>0.4</v>
      </c>
      <c r="H124" s="13"/>
      <c r="I124" s="13"/>
      <c r="J124" s="13"/>
      <c r="K124" s="102" t="s">
        <v>385</v>
      </c>
      <c r="L124" s="13"/>
      <c r="M124" s="88" t="s">
        <v>23</v>
      </c>
    </row>
    <row r="125" spans="1:13" ht="45.75" hidden="1" x14ac:dyDescent="0.3">
      <c r="A125" s="13">
        <v>117</v>
      </c>
      <c r="B125" s="88" t="s">
        <v>382</v>
      </c>
      <c r="C125" s="13" t="s">
        <v>383</v>
      </c>
      <c r="D125" s="71">
        <v>45994</v>
      </c>
      <c r="E125" s="13">
        <v>1483</v>
      </c>
      <c r="F125" s="13">
        <v>9</v>
      </c>
      <c r="G125" s="13">
        <v>0.4</v>
      </c>
      <c r="H125" s="13"/>
      <c r="I125" s="13"/>
      <c r="J125" s="13"/>
      <c r="K125" s="87" t="s">
        <v>386</v>
      </c>
      <c r="L125" s="13"/>
      <c r="M125" s="88" t="s">
        <v>24</v>
      </c>
    </row>
    <row r="126" spans="1:13" ht="60.75" hidden="1" x14ac:dyDescent="0.3">
      <c r="A126" s="13">
        <v>118</v>
      </c>
      <c r="B126" s="88" t="s">
        <v>387</v>
      </c>
      <c r="C126" s="13" t="s">
        <v>389</v>
      </c>
      <c r="D126" s="71">
        <v>45995</v>
      </c>
      <c r="E126" s="13">
        <v>1493</v>
      </c>
      <c r="F126" s="13">
        <v>6</v>
      </c>
      <c r="G126" s="13">
        <v>0.4</v>
      </c>
      <c r="H126" s="13"/>
      <c r="I126" s="13"/>
      <c r="J126" s="13"/>
      <c r="K126" s="87" t="s">
        <v>388</v>
      </c>
      <c r="L126" s="13"/>
      <c r="M126" s="88" t="s">
        <v>18</v>
      </c>
    </row>
    <row r="127" spans="1:13" ht="45.75" hidden="1" x14ac:dyDescent="0.3">
      <c r="A127" s="13">
        <v>119</v>
      </c>
      <c r="B127" s="88" t="s">
        <v>390</v>
      </c>
      <c r="C127" s="13" t="s">
        <v>276</v>
      </c>
      <c r="D127" s="71">
        <v>46000</v>
      </c>
      <c r="E127" s="13">
        <v>1520</v>
      </c>
      <c r="F127" s="13">
        <v>5</v>
      </c>
      <c r="G127" s="13">
        <v>0.4</v>
      </c>
      <c r="H127" s="13"/>
      <c r="I127" s="13"/>
      <c r="J127" s="13"/>
      <c r="K127" s="87" t="s">
        <v>391</v>
      </c>
      <c r="L127" s="13"/>
      <c r="M127" s="88" t="s">
        <v>18</v>
      </c>
    </row>
    <row r="128" spans="1:13" ht="45.75" x14ac:dyDescent="0.3">
      <c r="A128" s="13">
        <v>120</v>
      </c>
      <c r="B128" s="89" t="s">
        <v>396</v>
      </c>
      <c r="C128" s="89" t="s">
        <v>404</v>
      </c>
      <c r="D128" s="71">
        <v>46003</v>
      </c>
      <c r="E128" s="13">
        <v>1549</v>
      </c>
      <c r="F128" s="13">
        <v>2426</v>
      </c>
      <c r="G128" s="13">
        <v>0.4</v>
      </c>
      <c r="H128" s="13"/>
      <c r="I128" s="13"/>
      <c r="J128" s="71">
        <v>46051</v>
      </c>
      <c r="K128" s="87" t="s">
        <v>399</v>
      </c>
      <c r="L128" s="16">
        <v>208725450.13999999</v>
      </c>
      <c r="M128" s="88" t="s">
        <v>25</v>
      </c>
    </row>
    <row r="129" spans="1:13" s="111" customFormat="1" ht="45.75" x14ac:dyDescent="0.3">
      <c r="A129" s="26">
        <v>121</v>
      </c>
      <c r="B129" s="107" t="s">
        <v>397</v>
      </c>
      <c r="C129" s="107" t="s">
        <v>404</v>
      </c>
      <c r="D129" s="108">
        <v>46003</v>
      </c>
      <c r="E129" s="26">
        <v>1551</v>
      </c>
      <c r="F129" s="26">
        <v>2550</v>
      </c>
      <c r="G129" s="26">
        <v>0.4</v>
      </c>
      <c r="H129" s="26"/>
      <c r="I129" s="26" t="s">
        <v>411</v>
      </c>
      <c r="J129" s="26"/>
      <c r="K129" s="109" t="s">
        <v>400</v>
      </c>
      <c r="L129" s="26"/>
      <c r="M129" s="110" t="s">
        <v>403</v>
      </c>
    </row>
    <row r="130" spans="1:13" s="111" customFormat="1" ht="45.75" x14ac:dyDescent="0.3">
      <c r="A130" s="26">
        <v>122</v>
      </c>
      <c r="B130" s="107" t="s">
        <v>398</v>
      </c>
      <c r="C130" s="107" t="s">
        <v>404</v>
      </c>
      <c r="D130" s="108">
        <v>46003</v>
      </c>
      <c r="E130" s="26">
        <v>1550</v>
      </c>
      <c r="F130" s="26">
        <v>2185</v>
      </c>
      <c r="G130" s="26">
        <v>0.4</v>
      </c>
      <c r="H130" s="26"/>
      <c r="I130" s="26" t="s">
        <v>411</v>
      </c>
      <c r="J130" s="26"/>
      <c r="K130" s="109" t="s">
        <v>401</v>
      </c>
      <c r="L130" s="26"/>
      <c r="M130" s="110" t="s">
        <v>403</v>
      </c>
    </row>
    <row r="131" spans="1:13" ht="45.75" x14ac:dyDescent="0.3">
      <c r="A131" s="13">
        <v>121</v>
      </c>
      <c r="B131" s="89" t="s">
        <v>397</v>
      </c>
      <c r="C131" s="89" t="s">
        <v>404</v>
      </c>
      <c r="D131" s="71">
        <v>46020</v>
      </c>
      <c r="E131" s="13">
        <v>1688</v>
      </c>
      <c r="F131" s="13">
        <v>4643</v>
      </c>
      <c r="G131" s="13">
        <v>0.4</v>
      </c>
      <c r="H131" s="13"/>
      <c r="I131" s="15"/>
      <c r="J131" s="71">
        <v>46051</v>
      </c>
      <c r="K131" s="87" t="s">
        <v>400</v>
      </c>
      <c r="L131" s="16">
        <v>155665585.15000001</v>
      </c>
      <c r="M131" s="88" t="s">
        <v>403</v>
      </c>
    </row>
    <row r="132" spans="1:13" ht="30.75" hidden="1" x14ac:dyDescent="0.3">
      <c r="A132" s="13">
        <v>123</v>
      </c>
      <c r="B132" s="88" t="s">
        <v>395</v>
      </c>
      <c r="C132" s="13" t="s">
        <v>261</v>
      </c>
      <c r="D132" s="71">
        <v>46007</v>
      </c>
      <c r="E132" s="13">
        <v>1578</v>
      </c>
      <c r="F132" s="13">
        <v>5</v>
      </c>
      <c r="G132" s="13">
        <v>0.4</v>
      </c>
      <c r="H132" s="13"/>
      <c r="I132" s="13"/>
      <c r="J132" s="13"/>
      <c r="K132" s="87" t="s">
        <v>402</v>
      </c>
      <c r="L132" s="13"/>
      <c r="M132" s="88" t="s">
        <v>24</v>
      </c>
    </row>
    <row r="133" spans="1:13" ht="30.75" x14ac:dyDescent="0.3">
      <c r="A133" s="13">
        <v>124</v>
      </c>
      <c r="B133" s="88" t="s">
        <v>405</v>
      </c>
      <c r="C133" s="13" t="s">
        <v>406</v>
      </c>
      <c r="D133" s="71">
        <v>46007</v>
      </c>
      <c r="E133" s="13">
        <v>1583</v>
      </c>
      <c r="F133" s="16">
        <v>4205.2</v>
      </c>
      <c r="G133" s="13">
        <v>0.4</v>
      </c>
      <c r="H133" s="13"/>
      <c r="I133" s="13"/>
      <c r="J133" s="13"/>
      <c r="K133" s="87" t="s">
        <v>407</v>
      </c>
      <c r="L133" s="13"/>
      <c r="M133" s="88" t="s">
        <v>19</v>
      </c>
    </row>
    <row r="134" spans="1:13" s="104" customFormat="1" ht="45.75" hidden="1" x14ac:dyDescent="0.3">
      <c r="A134" s="105">
        <v>125</v>
      </c>
      <c r="B134" s="106" t="s">
        <v>408</v>
      </c>
      <c r="C134" s="105" t="s">
        <v>409</v>
      </c>
      <c r="D134" s="112">
        <v>46017</v>
      </c>
      <c r="E134" s="105">
        <v>1684</v>
      </c>
      <c r="F134" s="105">
        <v>10</v>
      </c>
      <c r="G134" s="105">
        <v>0.4</v>
      </c>
      <c r="H134" s="105"/>
      <c r="I134" s="105"/>
      <c r="J134" s="105"/>
      <c r="K134" s="105" t="s">
        <v>410</v>
      </c>
      <c r="L134" s="105"/>
      <c r="M134" s="106" t="s">
        <v>161</v>
      </c>
    </row>
    <row r="135" spans="1:13" s="114" customFormat="1" hidden="1" x14ac:dyDescent="0.3">
      <c r="A135" s="116">
        <v>126</v>
      </c>
      <c r="B135" s="114" t="s">
        <v>412</v>
      </c>
    </row>
    <row r="136" spans="1:13" ht="45.75" hidden="1" x14ac:dyDescent="0.3">
      <c r="A136" s="97">
        <v>127</v>
      </c>
      <c r="B136" s="88" t="s">
        <v>413</v>
      </c>
      <c r="C136" s="13" t="s">
        <v>414</v>
      </c>
      <c r="D136" s="71"/>
      <c r="E136" s="13"/>
      <c r="F136" s="13"/>
      <c r="G136" s="13"/>
      <c r="H136" s="13"/>
      <c r="I136" s="13"/>
      <c r="J136" s="13"/>
      <c r="K136" s="13" t="s">
        <v>410</v>
      </c>
      <c r="L136" s="13"/>
      <c r="M136" s="88" t="s">
        <v>18</v>
      </c>
    </row>
    <row r="137" spans="1:13" ht="45.75" hidden="1" x14ac:dyDescent="0.3">
      <c r="A137" s="97">
        <v>128</v>
      </c>
      <c r="B137" s="88" t="s">
        <v>415</v>
      </c>
      <c r="C137" s="106" t="s">
        <v>416</v>
      </c>
      <c r="D137" s="13"/>
      <c r="E137" s="13"/>
      <c r="F137" s="13"/>
      <c r="G137" s="13"/>
      <c r="H137" s="13"/>
      <c r="I137" s="13"/>
      <c r="J137" s="13"/>
      <c r="K137" s="13" t="s">
        <v>423</v>
      </c>
      <c r="L137" s="13"/>
      <c r="M137" s="88" t="s">
        <v>17</v>
      </c>
    </row>
    <row r="138" spans="1:13" ht="60.75" hidden="1" x14ac:dyDescent="0.3">
      <c r="A138" s="97">
        <v>129</v>
      </c>
      <c r="B138" s="88" t="s">
        <v>417</v>
      </c>
      <c r="C138" s="13" t="s">
        <v>351</v>
      </c>
      <c r="D138" s="13"/>
      <c r="E138" s="13"/>
      <c r="F138" s="13"/>
      <c r="G138" s="13"/>
      <c r="H138" s="13"/>
      <c r="I138" s="13"/>
      <c r="J138" s="13"/>
      <c r="K138" s="13" t="s">
        <v>424</v>
      </c>
      <c r="L138" s="13"/>
      <c r="M138" s="88" t="s">
        <v>18</v>
      </c>
    </row>
    <row r="139" spans="1:13" ht="45.75" x14ac:dyDescent="0.3">
      <c r="A139" s="97"/>
      <c r="B139" s="88" t="s">
        <v>413</v>
      </c>
      <c r="C139" s="13" t="s">
        <v>414</v>
      </c>
      <c r="D139" s="71">
        <v>46035</v>
      </c>
      <c r="E139" s="13">
        <v>9</v>
      </c>
      <c r="F139" s="13">
        <v>12</v>
      </c>
      <c r="G139" s="13">
        <v>0.4</v>
      </c>
      <c r="H139" s="13"/>
      <c r="I139" s="13"/>
      <c r="J139" s="71">
        <v>46077</v>
      </c>
      <c r="K139" s="13" t="s">
        <v>410</v>
      </c>
      <c r="L139" s="16">
        <v>128019.16</v>
      </c>
      <c r="M139" s="88" t="s">
        <v>18</v>
      </c>
    </row>
    <row r="140" spans="1:13" ht="45.75" x14ac:dyDescent="0.3">
      <c r="A140" s="97"/>
      <c r="B140" s="88" t="s">
        <v>448</v>
      </c>
      <c r="C140" s="89" t="s">
        <v>449</v>
      </c>
      <c r="D140" s="13"/>
      <c r="E140" s="13"/>
      <c r="F140" s="13"/>
      <c r="G140" s="13"/>
      <c r="H140" s="13"/>
      <c r="I140" s="13"/>
      <c r="J140" s="13"/>
      <c r="K140" s="13" t="s">
        <v>423</v>
      </c>
      <c r="L140" s="13"/>
      <c r="M140" s="88"/>
    </row>
    <row r="141" spans="1:13" ht="60.75" x14ac:dyDescent="0.3">
      <c r="A141" s="97"/>
      <c r="B141" s="88" t="s">
        <v>417</v>
      </c>
      <c r="C141" s="13" t="s">
        <v>351</v>
      </c>
      <c r="D141" s="71">
        <v>46036</v>
      </c>
      <c r="E141" s="13">
        <v>26</v>
      </c>
      <c r="F141" s="13">
        <v>6</v>
      </c>
      <c r="G141" s="13">
        <v>0.4</v>
      </c>
      <c r="H141" s="13"/>
      <c r="I141" s="13"/>
      <c r="J141" s="13" t="s">
        <v>473</v>
      </c>
      <c r="K141" s="13" t="s">
        <v>424</v>
      </c>
      <c r="L141" s="16">
        <v>64010.080000000002</v>
      </c>
      <c r="M141" s="88" t="s">
        <v>18</v>
      </c>
    </row>
    <row r="142" spans="1:13" ht="45.75" x14ac:dyDescent="0.3">
      <c r="A142" s="97">
        <v>130</v>
      </c>
      <c r="B142" s="88" t="s">
        <v>418</v>
      </c>
      <c r="C142" s="106" t="s">
        <v>419</v>
      </c>
      <c r="D142" s="71">
        <v>46041</v>
      </c>
      <c r="E142" s="13">
        <v>46</v>
      </c>
      <c r="F142" s="13">
        <v>400</v>
      </c>
      <c r="G142" s="13">
        <v>0.4</v>
      </c>
      <c r="H142" s="13"/>
      <c r="I142" s="26" t="s">
        <v>411</v>
      </c>
      <c r="J142" s="13"/>
      <c r="K142" s="13" t="s">
        <v>425</v>
      </c>
      <c r="L142" s="13"/>
      <c r="M142" s="88" t="s">
        <v>161</v>
      </c>
    </row>
    <row r="143" spans="1:13" ht="45.75" hidden="1" x14ac:dyDescent="0.3">
      <c r="A143" s="97">
        <v>131</v>
      </c>
      <c r="B143" s="88" t="s">
        <v>420</v>
      </c>
      <c r="C143" s="106" t="s">
        <v>421</v>
      </c>
      <c r="D143" s="71">
        <v>46044</v>
      </c>
      <c r="E143" s="13">
        <v>82</v>
      </c>
      <c r="F143" s="13">
        <v>6</v>
      </c>
      <c r="G143" s="13">
        <v>0.4</v>
      </c>
      <c r="H143" s="13"/>
      <c r="I143" s="13"/>
      <c r="J143" s="13"/>
      <c r="K143" s="13" t="s">
        <v>422</v>
      </c>
      <c r="L143" s="13"/>
      <c r="M143" s="88" t="s">
        <v>17</v>
      </c>
    </row>
    <row r="144" spans="1:13" ht="30.75" hidden="1" x14ac:dyDescent="0.3">
      <c r="A144" s="97">
        <v>132</v>
      </c>
      <c r="B144" s="88" t="s">
        <v>426</v>
      </c>
      <c r="C144" s="13" t="s">
        <v>389</v>
      </c>
      <c r="D144" s="71">
        <v>46045</v>
      </c>
      <c r="E144" s="13">
        <v>101</v>
      </c>
      <c r="F144" s="13">
        <v>12</v>
      </c>
      <c r="G144" s="13">
        <v>0.4</v>
      </c>
      <c r="H144" s="13"/>
      <c r="I144" s="13"/>
      <c r="J144" s="13"/>
      <c r="K144" s="13" t="s">
        <v>427</v>
      </c>
      <c r="L144" s="13"/>
      <c r="M144" s="88" t="s">
        <v>18</v>
      </c>
    </row>
    <row r="145" spans="1:13" ht="45.75" x14ac:dyDescent="0.3">
      <c r="A145" s="97"/>
      <c r="B145" s="88" t="s">
        <v>450</v>
      </c>
      <c r="C145" s="106" t="s">
        <v>451</v>
      </c>
      <c r="D145" s="71">
        <v>46044</v>
      </c>
      <c r="E145" s="13">
        <v>82</v>
      </c>
      <c r="F145" s="13">
        <v>6</v>
      </c>
      <c r="G145" s="13">
        <v>0.4</v>
      </c>
      <c r="H145" s="13"/>
      <c r="I145" s="13"/>
      <c r="J145" s="71">
        <v>46063</v>
      </c>
      <c r="K145" s="13" t="s">
        <v>422</v>
      </c>
      <c r="L145" s="16">
        <v>64010.080000000002</v>
      </c>
      <c r="M145" s="88" t="s">
        <v>17</v>
      </c>
    </row>
    <row r="146" spans="1:13" ht="75.75" x14ac:dyDescent="0.3">
      <c r="A146" s="97">
        <v>133</v>
      </c>
      <c r="B146" s="115" t="s">
        <v>428</v>
      </c>
      <c r="C146" s="106" t="s">
        <v>429</v>
      </c>
      <c r="D146" s="71">
        <v>46001</v>
      </c>
      <c r="E146" s="13">
        <v>1620</v>
      </c>
      <c r="F146" s="13">
        <v>1636</v>
      </c>
      <c r="G146" s="13" t="s">
        <v>201</v>
      </c>
      <c r="H146" s="13"/>
      <c r="I146" s="13"/>
      <c r="J146" s="13"/>
      <c r="K146" s="13" t="s">
        <v>430</v>
      </c>
      <c r="L146" s="16"/>
      <c r="M146" s="88" t="s">
        <v>19</v>
      </c>
    </row>
    <row r="147" spans="1:13" ht="45.75" hidden="1" x14ac:dyDescent="0.3">
      <c r="A147" s="97">
        <v>134</v>
      </c>
      <c r="B147" s="88" t="s">
        <v>431</v>
      </c>
      <c r="C147" s="106" t="s">
        <v>433</v>
      </c>
      <c r="D147" s="71">
        <v>46057</v>
      </c>
      <c r="E147" s="13">
        <v>191</v>
      </c>
      <c r="F147" s="13">
        <v>3</v>
      </c>
      <c r="G147" s="13">
        <v>0.4</v>
      </c>
      <c r="H147" s="13"/>
      <c r="I147" s="13"/>
      <c r="J147" s="13"/>
      <c r="K147" s="13" t="s">
        <v>432</v>
      </c>
      <c r="L147" s="13"/>
      <c r="M147" s="88" t="s">
        <v>434</v>
      </c>
    </row>
    <row r="148" spans="1:13" hidden="1" x14ac:dyDescent="0.3">
      <c r="A148" s="97">
        <v>135</v>
      </c>
      <c r="B148" s="88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ht="45.75" x14ac:dyDescent="0.3">
      <c r="B149" s="88" t="s">
        <v>452</v>
      </c>
      <c r="C149" s="88" t="s">
        <v>433</v>
      </c>
      <c r="D149" s="71">
        <v>46057</v>
      </c>
      <c r="E149" s="13">
        <v>191</v>
      </c>
      <c r="F149" s="13">
        <v>3</v>
      </c>
      <c r="G149" s="13">
        <v>0.4</v>
      </c>
      <c r="H149" s="13"/>
      <c r="I149" s="13"/>
      <c r="J149" s="71">
        <v>46070</v>
      </c>
      <c r="K149" s="13" t="s">
        <v>432</v>
      </c>
      <c r="L149" s="16">
        <v>23405.69</v>
      </c>
      <c r="M149" s="88" t="s">
        <v>434</v>
      </c>
    </row>
    <row r="150" spans="1:13" ht="90.75" x14ac:dyDescent="0.3">
      <c r="B150" s="88" t="s">
        <v>453</v>
      </c>
      <c r="C150" s="88" t="s">
        <v>475</v>
      </c>
      <c r="D150" s="71">
        <v>46059</v>
      </c>
      <c r="E150" s="13">
        <v>209</v>
      </c>
      <c r="F150" s="13">
        <v>2000</v>
      </c>
      <c r="G150" s="13">
        <v>0.4</v>
      </c>
      <c r="H150" s="13"/>
      <c r="I150" s="13"/>
      <c r="J150" s="71">
        <v>46082</v>
      </c>
      <c r="K150" s="13" t="s">
        <v>474</v>
      </c>
      <c r="L150" s="16">
        <v>90439344.260000005</v>
      </c>
      <c r="M150" s="88" t="s">
        <v>79</v>
      </c>
    </row>
    <row r="151" spans="1:13" ht="60.75" x14ac:dyDescent="0.3">
      <c r="B151" s="88" t="s">
        <v>471</v>
      </c>
      <c r="C151" s="88" t="s">
        <v>472</v>
      </c>
      <c r="D151" s="88" t="s">
        <v>476</v>
      </c>
      <c r="E151" s="13">
        <v>242</v>
      </c>
      <c r="F151" s="13">
        <v>260</v>
      </c>
      <c r="G151" s="13">
        <v>0.4</v>
      </c>
      <c r="H151" s="13"/>
      <c r="I151" s="13"/>
      <c r="J151" s="71"/>
      <c r="K151" s="13" t="s">
        <v>478</v>
      </c>
      <c r="L151" s="13"/>
      <c r="M151" s="13"/>
    </row>
    <row r="152" spans="1:13" ht="30.75" x14ac:dyDescent="0.3">
      <c r="B152" s="88" t="s">
        <v>454</v>
      </c>
      <c r="C152" s="13" t="s">
        <v>351</v>
      </c>
      <c r="D152" s="71">
        <v>46064</v>
      </c>
      <c r="E152" s="13">
        <v>241</v>
      </c>
      <c r="F152" s="13">
        <v>8</v>
      </c>
      <c r="G152" s="13">
        <v>0.4</v>
      </c>
      <c r="H152" s="13"/>
      <c r="I152" s="13"/>
      <c r="J152" s="71">
        <v>46078</v>
      </c>
      <c r="K152" s="13" t="s">
        <v>479</v>
      </c>
      <c r="L152" s="13">
        <v>42637.72</v>
      </c>
      <c r="M152" s="88" t="s">
        <v>18</v>
      </c>
    </row>
    <row r="153" spans="1:13" ht="30.75" x14ac:dyDescent="0.3">
      <c r="B153" s="88" t="s">
        <v>457</v>
      </c>
      <c r="C153" s="13" t="s">
        <v>458</v>
      </c>
      <c r="D153" s="71">
        <v>46070</v>
      </c>
      <c r="E153" s="13">
        <v>269</v>
      </c>
      <c r="F153" s="13">
        <v>380</v>
      </c>
      <c r="G153" s="13">
        <v>0.4</v>
      </c>
      <c r="H153" s="13"/>
      <c r="I153" s="13"/>
      <c r="J153" s="71">
        <v>46084</v>
      </c>
      <c r="K153" s="13" t="s">
        <v>477</v>
      </c>
      <c r="L153" s="16">
        <v>27728442.620000001</v>
      </c>
      <c r="M153" s="88" t="s">
        <v>19</v>
      </c>
    </row>
    <row r="154" spans="1:13" ht="45.75" x14ac:dyDescent="0.3">
      <c r="B154" s="88" t="s">
        <v>455</v>
      </c>
      <c r="C154" s="88" t="s">
        <v>456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ht="45.75" x14ac:dyDescent="0.3">
      <c r="B155" s="88" t="s">
        <v>459</v>
      </c>
      <c r="C155" s="88" t="s">
        <v>460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ht="45.75" x14ac:dyDescent="0.3">
      <c r="B156" s="88" t="s">
        <v>461</v>
      </c>
      <c r="C156" s="88" t="s">
        <v>462</v>
      </c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ht="30.75" x14ac:dyDescent="0.3">
      <c r="B157" s="88" t="s">
        <v>463</v>
      </c>
      <c r="C157" s="88" t="s">
        <v>464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ht="30.75" x14ac:dyDescent="0.3">
      <c r="B158" s="88" t="s">
        <v>465</v>
      </c>
      <c r="C158" s="88" t="s">
        <v>466</v>
      </c>
      <c r="D158" s="88" t="s">
        <v>480</v>
      </c>
      <c r="E158" s="13">
        <v>297</v>
      </c>
      <c r="F158" s="13">
        <v>493</v>
      </c>
      <c r="G158" s="13">
        <v>0.4</v>
      </c>
      <c r="H158" s="13"/>
      <c r="I158" s="13"/>
      <c r="J158" s="13"/>
      <c r="K158" s="13" t="s">
        <v>481</v>
      </c>
      <c r="L158" s="103">
        <v>56670000</v>
      </c>
      <c r="M158" s="88" t="s">
        <v>434</v>
      </c>
    </row>
    <row r="159" spans="1:13" ht="45.75" x14ac:dyDescent="0.3">
      <c r="B159" s="88" t="s">
        <v>467</v>
      </c>
      <c r="C159" s="88" t="s">
        <v>468</v>
      </c>
      <c r="D159" s="71">
        <v>46083</v>
      </c>
      <c r="E159" s="13">
        <v>356</v>
      </c>
      <c r="F159" s="13">
        <v>75</v>
      </c>
      <c r="G159" s="13">
        <v>0.4</v>
      </c>
      <c r="H159" s="13"/>
      <c r="I159" s="13"/>
      <c r="J159" s="13"/>
      <c r="K159" s="13" t="s">
        <v>482</v>
      </c>
      <c r="L159" s="13"/>
      <c r="M159" s="88" t="s">
        <v>19</v>
      </c>
    </row>
    <row r="160" spans="1:13" ht="30.75" x14ac:dyDescent="0.3">
      <c r="B160" s="88" t="s">
        <v>469</v>
      </c>
      <c r="C160" s="88" t="s">
        <v>470</v>
      </c>
      <c r="D160" s="71">
        <v>46085</v>
      </c>
      <c r="E160" s="13">
        <v>367</v>
      </c>
      <c r="F160" s="13">
        <v>293</v>
      </c>
      <c r="G160" s="13">
        <v>0.4</v>
      </c>
      <c r="H160" s="13"/>
      <c r="I160" s="13"/>
      <c r="J160" s="13"/>
      <c r="K160" s="71">
        <v>46100</v>
      </c>
      <c r="L160" s="13"/>
      <c r="M160" s="88" t="s">
        <v>19</v>
      </c>
    </row>
    <row r="161" spans="2:13" x14ac:dyDescent="0.3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88"/>
    </row>
    <row r="162" spans="2:13" x14ac:dyDescent="0.3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88"/>
    </row>
    <row r="163" spans="2:13" x14ac:dyDescent="0.3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88"/>
    </row>
    <row r="164" spans="2:13" x14ac:dyDescent="0.3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88"/>
    </row>
    <row r="165" spans="2:13" x14ac:dyDescent="0.3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2:13" x14ac:dyDescent="0.3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2:13" x14ac:dyDescent="0.3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2:13" x14ac:dyDescent="0.3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2:13" x14ac:dyDescent="0.3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2:13" x14ac:dyDescent="0.3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2:13" x14ac:dyDescent="0.3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2:13" x14ac:dyDescent="0.3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2:13" x14ac:dyDescent="0.3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2:13" x14ac:dyDescent="0.3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2:13" x14ac:dyDescent="0.3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2:13" x14ac:dyDescent="0.3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2:13" x14ac:dyDescent="0.3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2:13" x14ac:dyDescent="0.3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2:13" x14ac:dyDescent="0.3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2:13" x14ac:dyDescent="0.3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2:13" x14ac:dyDescent="0.3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2:13" x14ac:dyDescent="0.3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2:13" x14ac:dyDescent="0.3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2:13" x14ac:dyDescent="0.3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2:13" x14ac:dyDescent="0.3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2:13" x14ac:dyDescent="0.3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2:13" x14ac:dyDescent="0.3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2:13" x14ac:dyDescent="0.3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2:13" x14ac:dyDescent="0.3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2:13" x14ac:dyDescent="0.3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2:13" x14ac:dyDescent="0.3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2:13" x14ac:dyDescent="0.3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2:13" x14ac:dyDescent="0.3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2:13" x14ac:dyDescent="0.3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2:13" x14ac:dyDescent="0.3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2:13" x14ac:dyDescent="0.3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2:13" x14ac:dyDescent="0.3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2:13" x14ac:dyDescent="0.3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2:13" x14ac:dyDescent="0.3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2:13" x14ac:dyDescent="0.3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2:13" x14ac:dyDescent="0.3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2:13" x14ac:dyDescent="0.3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2:13" x14ac:dyDescent="0.3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2:13" x14ac:dyDescent="0.3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2:13" x14ac:dyDescent="0.3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2:13" x14ac:dyDescent="0.3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2:13" x14ac:dyDescent="0.3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2:13" x14ac:dyDescent="0.3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2:13" x14ac:dyDescent="0.3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2:13" x14ac:dyDescent="0.3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2:13" x14ac:dyDescent="0.3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2:13" x14ac:dyDescent="0.3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2:13" x14ac:dyDescent="0.3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2:13" x14ac:dyDescent="0.3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2:13" x14ac:dyDescent="0.3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</sheetData>
  <autoFilter ref="A7:T148" xr:uid="{00000000-0009-0000-0000-000000000000}">
    <filterColumn colId="3">
      <filters>
        <dateGroupItem year="2026" dateTimeGrouping="year"/>
        <dateGroupItem year="2025" dateTimeGrouping="year"/>
      </filters>
    </filterColumn>
    <filterColumn colId="5">
      <filters>
        <filter val="1300"/>
        <filter val="150"/>
        <filter val="1500"/>
        <filter val="1560"/>
        <filter val="1636"/>
        <filter val="165"/>
        <filter val="200"/>
        <filter val="203"/>
        <filter val="2185"/>
        <filter val="236"/>
        <filter val="2426"/>
        <filter val="2500"/>
        <filter val="2550"/>
        <filter val="300"/>
        <filter val="321"/>
        <filter val="4 205,20"/>
        <filter val="400"/>
        <filter val="4643"/>
        <filter val="465"/>
        <filter val="493"/>
        <filter val="500"/>
        <filter val="514,7"/>
        <filter val="575"/>
        <filter val="840"/>
        <filter val="853,3"/>
        <filter val="900"/>
      </filters>
    </filterColumn>
  </autoFilter>
  <mergeCells count="17">
    <mergeCell ref="O5:O6"/>
    <mergeCell ref="M5:M6"/>
    <mergeCell ref="A5:A6"/>
    <mergeCell ref="N5:N6"/>
    <mergeCell ref="B3:Q3"/>
    <mergeCell ref="C5:C6"/>
    <mergeCell ref="B5:B6"/>
    <mergeCell ref="D5:D6"/>
    <mergeCell ref="E5:G5"/>
    <mergeCell ref="P5:P6"/>
    <mergeCell ref="Q5:Q6"/>
    <mergeCell ref="I5:I6"/>
    <mergeCell ref="D4:M4"/>
    <mergeCell ref="H5:H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66"/>
  <sheetViews>
    <sheetView tabSelected="1" zoomScaleNormal="100" workbookViewId="0">
      <pane xSplit="10" ySplit="1" topLeftCell="K8" activePane="bottomRight" state="frozen"/>
      <selection pane="topRight" activeCell="M1" sqref="M1"/>
      <selection pane="bottomLeft" activeCell="A7" sqref="A7"/>
      <selection pane="bottomRight" activeCell="B12" sqref="B12"/>
    </sheetView>
  </sheetViews>
  <sheetFormatPr defaultRowHeight="15" x14ac:dyDescent="0.25"/>
  <cols>
    <col min="1" max="1" width="3.7109375" style="20" customWidth="1"/>
    <col min="2" max="2" width="12.7109375" style="20" customWidth="1"/>
    <col min="3" max="4" width="12.5703125" style="20" customWidth="1"/>
    <col min="5" max="5" width="12.28515625" style="20" customWidth="1"/>
    <col min="6" max="6" width="9.85546875" style="20" customWidth="1"/>
    <col min="7" max="7" width="11.140625" style="20" customWidth="1"/>
    <col min="8" max="8" width="16.28515625" style="20" customWidth="1"/>
    <col min="9" max="9" width="14.28515625" style="21" customWidth="1"/>
    <col min="10" max="10" width="25.140625" style="21" customWidth="1"/>
    <col min="11" max="11" width="15.85546875" style="21" customWidth="1"/>
    <col min="12" max="12" width="14" style="21" customWidth="1"/>
    <col min="13" max="13" width="13.5703125" style="21" customWidth="1"/>
    <col min="14" max="14" width="13" style="21" customWidth="1"/>
    <col min="15" max="15" width="13" style="23" customWidth="1"/>
    <col min="16" max="99" width="9.140625" style="23"/>
    <col min="100" max="16384" width="9.140625" style="20"/>
  </cols>
  <sheetData>
    <row r="1" spans="1:18" s="2" customFormat="1" ht="15" customHeight="1" x14ac:dyDescent="0.3">
      <c r="B1" s="1"/>
      <c r="P1" s="4"/>
      <c r="Q1" s="4"/>
      <c r="R1" s="4"/>
    </row>
    <row r="2" spans="1:18" s="2" customFormat="1" ht="45.75" customHeight="1" x14ac:dyDescent="0.3">
      <c r="B2" s="146" t="s">
        <v>435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63"/>
    </row>
    <row r="3" spans="1:18" s="2" customFormat="1" ht="1.5" customHeight="1" x14ac:dyDescent="0.3">
      <c r="B3" s="5"/>
      <c r="C3" s="5"/>
      <c r="D3" s="5"/>
      <c r="E3" s="152"/>
      <c r="F3" s="152"/>
      <c r="G3" s="152"/>
      <c r="H3" s="152"/>
      <c r="I3" s="152"/>
      <c r="J3" s="152"/>
      <c r="K3" s="152"/>
      <c r="L3" s="24"/>
      <c r="M3" s="3"/>
      <c r="N3" s="3"/>
      <c r="O3" s="3"/>
    </row>
    <row r="4" spans="1:18" s="6" customFormat="1" ht="51.75" customHeight="1" x14ac:dyDescent="0.25">
      <c r="A4" s="144" t="s">
        <v>15</v>
      </c>
      <c r="B4" s="144" t="s">
        <v>1</v>
      </c>
      <c r="C4" s="147" t="s">
        <v>11</v>
      </c>
      <c r="D4" s="64"/>
      <c r="E4" s="144" t="s">
        <v>12</v>
      </c>
      <c r="F4" s="144"/>
      <c r="G4" s="145"/>
      <c r="H4" s="65"/>
      <c r="I4" s="142" t="s">
        <v>6</v>
      </c>
      <c r="J4" s="142" t="s">
        <v>0</v>
      </c>
      <c r="K4" s="142" t="s">
        <v>2</v>
      </c>
      <c r="L4" s="155" t="s">
        <v>16</v>
      </c>
      <c r="M4" s="144" t="s">
        <v>14</v>
      </c>
      <c r="N4" s="144" t="s">
        <v>8</v>
      </c>
      <c r="O4" s="66"/>
    </row>
    <row r="5" spans="1:18" s="6" customFormat="1" ht="115.5" customHeight="1" x14ac:dyDescent="0.25">
      <c r="A5" s="145"/>
      <c r="B5" s="145"/>
      <c r="C5" s="148"/>
      <c r="D5" s="66" t="s">
        <v>27</v>
      </c>
      <c r="E5" s="9" t="s">
        <v>3</v>
      </c>
      <c r="F5" s="8" t="s">
        <v>4</v>
      </c>
      <c r="G5" s="8" t="s">
        <v>13</v>
      </c>
      <c r="H5" s="8" t="s">
        <v>26</v>
      </c>
      <c r="I5" s="143"/>
      <c r="J5" s="154"/>
      <c r="K5" s="143"/>
      <c r="L5" s="156"/>
      <c r="M5" s="157"/>
      <c r="N5" s="157"/>
      <c r="O5" s="68" t="s">
        <v>28</v>
      </c>
    </row>
    <row r="6" spans="1:18" s="6" customFormat="1" ht="15.75" x14ac:dyDescent="0.25">
      <c r="A6" s="10">
        <v>1</v>
      </c>
      <c r="B6" s="10">
        <v>2</v>
      </c>
      <c r="C6" s="10">
        <v>3</v>
      </c>
      <c r="D6" s="67"/>
      <c r="E6" s="12">
        <v>5</v>
      </c>
      <c r="F6" s="12">
        <v>6</v>
      </c>
      <c r="G6" s="12">
        <v>7</v>
      </c>
      <c r="H6" s="17"/>
      <c r="I6" s="17">
        <v>11</v>
      </c>
      <c r="J6" s="19">
        <v>12</v>
      </c>
      <c r="K6" s="18">
        <v>13</v>
      </c>
      <c r="L6" s="17">
        <v>14</v>
      </c>
      <c r="M6" s="19">
        <v>15</v>
      </c>
      <c r="N6" s="30">
        <v>17</v>
      </c>
      <c r="O6" s="69"/>
    </row>
    <row r="7" spans="1:18" ht="75.75" x14ac:dyDescent="0.3">
      <c r="A7" s="31">
        <v>1</v>
      </c>
      <c r="B7" s="88" t="s">
        <v>280</v>
      </c>
      <c r="C7" s="94" t="s">
        <v>281</v>
      </c>
      <c r="D7" s="71">
        <v>45916</v>
      </c>
      <c r="E7" s="13">
        <v>961</v>
      </c>
      <c r="F7" s="13">
        <v>7.5</v>
      </c>
      <c r="G7" s="13">
        <v>0.4</v>
      </c>
      <c r="H7" s="87" t="s">
        <v>282</v>
      </c>
      <c r="I7" s="71">
        <v>45917</v>
      </c>
      <c r="J7" s="21">
        <v>20848.330000000002</v>
      </c>
      <c r="K7" s="98" t="s">
        <v>18</v>
      </c>
      <c r="N7" s="121">
        <v>46063</v>
      </c>
      <c r="O7" s="126" t="s">
        <v>438</v>
      </c>
      <c r="P7" s="58"/>
    </row>
    <row r="8" spans="1:18" ht="75.75" x14ac:dyDescent="0.3">
      <c r="A8" s="31"/>
      <c r="B8" s="89" t="s">
        <v>297</v>
      </c>
      <c r="C8" s="95" t="s">
        <v>299</v>
      </c>
      <c r="D8" s="71">
        <v>45931</v>
      </c>
      <c r="E8" s="13">
        <v>1052</v>
      </c>
      <c r="F8" s="13">
        <v>5</v>
      </c>
      <c r="G8" s="13">
        <v>0.4</v>
      </c>
      <c r="H8" s="13" t="s">
        <v>298</v>
      </c>
      <c r="I8" s="71">
        <v>45954</v>
      </c>
      <c r="J8" s="21">
        <v>20848.330000000002</v>
      </c>
      <c r="K8" s="98" t="s">
        <v>19</v>
      </c>
      <c r="N8" s="121">
        <v>46063</v>
      </c>
      <c r="O8" s="126" t="s">
        <v>437</v>
      </c>
      <c r="P8" s="58"/>
    </row>
    <row r="9" spans="1:18" ht="45.75" x14ac:dyDescent="0.3">
      <c r="A9" s="31">
        <v>3</v>
      </c>
      <c r="B9" s="77" t="s">
        <v>439</v>
      </c>
      <c r="C9" s="77" t="s">
        <v>441</v>
      </c>
      <c r="D9" s="70">
        <v>45687</v>
      </c>
      <c r="E9" s="48">
        <v>94</v>
      </c>
      <c r="F9" s="48">
        <v>5</v>
      </c>
      <c r="G9" s="105">
        <v>0.4</v>
      </c>
      <c r="H9" s="105" t="s">
        <v>52</v>
      </c>
      <c r="I9" s="122">
        <v>45694</v>
      </c>
      <c r="J9" s="123">
        <v>4994.87</v>
      </c>
      <c r="K9" s="124" t="s">
        <v>23</v>
      </c>
      <c r="L9" s="112"/>
      <c r="M9" s="125"/>
      <c r="N9" s="121">
        <v>46015</v>
      </c>
      <c r="O9" s="126" t="s">
        <v>440</v>
      </c>
      <c r="P9" s="58"/>
    </row>
    <row r="10" spans="1:18" ht="45.75" x14ac:dyDescent="0.3">
      <c r="A10" s="127">
        <v>4</v>
      </c>
      <c r="B10" s="77" t="s">
        <v>442</v>
      </c>
      <c r="C10" s="77" t="s">
        <v>163</v>
      </c>
      <c r="D10" s="121"/>
      <c r="E10" s="77"/>
      <c r="F10" s="77">
        <v>5</v>
      </c>
      <c r="G10" s="77">
        <v>0.23</v>
      </c>
      <c r="H10" s="77" t="s">
        <v>443</v>
      </c>
      <c r="I10" s="121">
        <v>44833</v>
      </c>
      <c r="J10" s="128">
        <v>24014.77</v>
      </c>
      <c r="K10" s="77" t="s">
        <v>24</v>
      </c>
      <c r="L10" s="77"/>
      <c r="M10" s="125"/>
      <c r="N10" s="121">
        <v>46062</v>
      </c>
      <c r="O10" s="126" t="s">
        <v>444</v>
      </c>
      <c r="P10" s="129"/>
      <c r="Q10" s="129"/>
    </row>
    <row r="11" spans="1:18" ht="47.25" x14ac:dyDescent="0.3">
      <c r="A11" s="127">
        <v>5</v>
      </c>
      <c r="B11" s="7" t="s">
        <v>483</v>
      </c>
      <c r="C11" s="77" t="s">
        <v>445</v>
      </c>
      <c r="D11" s="122"/>
      <c r="E11" s="7"/>
      <c r="F11" s="7">
        <v>7</v>
      </c>
      <c r="G11" s="7">
        <v>0.4</v>
      </c>
      <c r="H11" s="105" t="s">
        <v>446</v>
      </c>
      <c r="I11" s="122">
        <v>45580</v>
      </c>
      <c r="J11" s="33">
        <v>53341.04</v>
      </c>
      <c r="K11" s="77" t="s">
        <v>24</v>
      </c>
      <c r="L11" s="112"/>
      <c r="M11" s="130"/>
      <c r="N11" s="121">
        <v>46063</v>
      </c>
      <c r="O11" s="126" t="s">
        <v>447</v>
      </c>
      <c r="P11" s="129"/>
      <c r="Q11" s="129"/>
    </row>
    <row r="12" spans="1:18" ht="16.5" x14ac:dyDescent="0.3">
      <c r="A12" s="127">
        <v>6</v>
      </c>
      <c r="B12" s="131"/>
      <c r="C12" s="7"/>
      <c r="D12" s="7"/>
      <c r="E12" s="7"/>
      <c r="F12" s="7"/>
      <c r="G12" s="7"/>
      <c r="H12" s="7"/>
      <c r="I12" s="122"/>
      <c r="J12" s="33"/>
      <c r="K12" s="7"/>
      <c r="L12" s="122"/>
      <c r="M12" s="130"/>
      <c r="N12" s="121"/>
      <c r="O12" s="126"/>
      <c r="P12" s="130"/>
      <c r="Q12" s="129"/>
    </row>
    <row r="13" spans="1:18" ht="16.5" x14ac:dyDescent="0.3">
      <c r="A13" s="127">
        <v>7</v>
      </c>
      <c r="B13" s="77"/>
      <c r="C13" s="77"/>
      <c r="D13" s="77"/>
      <c r="E13" s="77"/>
      <c r="F13" s="105"/>
      <c r="G13" s="105"/>
      <c r="H13" s="105"/>
      <c r="I13" s="121"/>
      <c r="J13" s="123"/>
      <c r="K13" s="132"/>
      <c r="L13" s="112"/>
      <c r="M13" s="133"/>
      <c r="N13" s="133"/>
      <c r="O13" s="126"/>
      <c r="P13" s="129"/>
      <c r="Q13" s="129"/>
    </row>
    <row r="14" spans="1:18" ht="16.5" x14ac:dyDescent="0.3">
      <c r="A14" s="127">
        <v>8</v>
      </c>
      <c r="B14" s="77"/>
      <c r="C14" s="77"/>
      <c r="D14" s="121"/>
      <c r="E14" s="77"/>
      <c r="F14" s="77"/>
      <c r="G14" s="77"/>
      <c r="H14" s="77"/>
      <c r="I14" s="121"/>
      <c r="J14" s="128"/>
      <c r="K14" s="7"/>
      <c r="L14" s="121"/>
      <c r="M14" s="77"/>
      <c r="N14" s="121"/>
      <c r="O14" s="126"/>
      <c r="P14" s="129"/>
      <c r="Q14" s="129"/>
    </row>
    <row r="15" spans="1:18" ht="16.5" x14ac:dyDescent="0.3">
      <c r="A15" s="127">
        <v>9</v>
      </c>
      <c r="B15" s="77"/>
      <c r="C15" s="77"/>
      <c r="D15" s="121"/>
      <c r="E15" s="77"/>
      <c r="F15" s="77"/>
      <c r="G15" s="77"/>
      <c r="H15" s="77"/>
      <c r="I15" s="121"/>
      <c r="J15" s="128"/>
      <c r="K15" s="132"/>
      <c r="L15" s="121"/>
      <c r="M15" s="77"/>
      <c r="N15" s="121"/>
      <c r="O15" s="126"/>
      <c r="P15" s="129"/>
      <c r="Q15" s="129"/>
    </row>
    <row r="16" spans="1:18" ht="16.5" x14ac:dyDescent="0.3">
      <c r="A16" s="127">
        <v>10</v>
      </c>
      <c r="B16" s="77"/>
      <c r="C16" s="77"/>
      <c r="D16" s="121"/>
      <c r="E16" s="77"/>
      <c r="F16" s="77"/>
      <c r="G16" s="77"/>
      <c r="H16" s="77"/>
      <c r="I16" s="121"/>
      <c r="J16" s="128"/>
      <c r="K16" s="77"/>
      <c r="L16" s="121"/>
      <c r="M16" s="77"/>
      <c r="N16" s="121"/>
      <c r="O16" s="126"/>
      <c r="P16" s="129"/>
      <c r="Q16" s="129"/>
    </row>
    <row r="17" spans="1:17" ht="16.5" x14ac:dyDescent="0.3">
      <c r="A17" s="127">
        <v>11</v>
      </c>
      <c r="B17" s="77"/>
      <c r="C17" s="77"/>
      <c r="D17" s="121"/>
      <c r="E17" s="77"/>
      <c r="F17" s="77"/>
      <c r="G17" s="77"/>
      <c r="H17" s="77"/>
      <c r="I17" s="121"/>
      <c r="J17" s="128"/>
      <c r="K17" s="77"/>
      <c r="L17" s="121"/>
      <c r="M17" s="77"/>
      <c r="N17" s="121"/>
      <c r="O17" s="126"/>
      <c r="P17" s="129"/>
      <c r="Q17" s="129"/>
    </row>
    <row r="18" spans="1:17" ht="16.5" x14ac:dyDescent="0.3">
      <c r="A18" s="127"/>
      <c r="B18" s="77"/>
      <c r="C18" s="77"/>
      <c r="D18" s="77"/>
      <c r="E18" s="77"/>
      <c r="F18" s="77"/>
      <c r="G18" s="77"/>
      <c r="H18" s="77"/>
      <c r="I18" s="121"/>
      <c r="J18" s="128"/>
      <c r="K18" s="77"/>
      <c r="L18" s="121"/>
      <c r="M18" s="77"/>
      <c r="N18" s="121"/>
      <c r="O18" s="126"/>
      <c r="P18" s="129"/>
      <c r="Q18" s="129"/>
    </row>
    <row r="19" spans="1:17" ht="16.5" x14ac:dyDescent="0.3">
      <c r="A19" s="127"/>
      <c r="B19" s="77"/>
      <c r="C19" s="77"/>
      <c r="D19" s="77"/>
      <c r="E19" s="77"/>
      <c r="F19" s="77"/>
      <c r="G19" s="77"/>
      <c r="H19" s="77"/>
      <c r="I19" s="121"/>
      <c r="J19" s="128"/>
      <c r="K19" s="77"/>
      <c r="L19" s="121"/>
      <c r="M19" s="77"/>
      <c r="N19" s="121"/>
      <c r="O19" s="126"/>
      <c r="P19" s="129"/>
      <c r="Q19" s="129"/>
    </row>
    <row r="20" spans="1:17" ht="16.5" x14ac:dyDescent="0.3">
      <c r="A20" s="127">
        <v>14</v>
      </c>
      <c r="B20" s="134"/>
      <c r="C20" s="77"/>
      <c r="D20" s="121"/>
      <c r="E20" s="77"/>
      <c r="F20" s="77"/>
      <c r="G20" s="77"/>
      <c r="H20" s="121"/>
      <c r="I20" s="135"/>
      <c r="J20" s="128"/>
      <c r="K20" s="77"/>
      <c r="L20" s="112"/>
      <c r="M20" s="125"/>
      <c r="N20" s="121"/>
      <c r="O20" s="126"/>
      <c r="P20" s="129"/>
      <c r="Q20" s="129"/>
    </row>
    <row r="21" spans="1:17" ht="16.5" x14ac:dyDescent="0.3">
      <c r="A21" s="127">
        <v>15</v>
      </c>
      <c r="B21" s="77"/>
      <c r="C21" s="77"/>
      <c r="D21" s="77"/>
      <c r="E21" s="77"/>
      <c r="F21" s="77"/>
      <c r="G21" s="77"/>
      <c r="H21" s="121"/>
      <c r="I21" s="77"/>
      <c r="J21" s="77"/>
      <c r="K21" s="77"/>
      <c r="L21" s="77"/>
      <c r="M21" s="77"/>
      <c r="N21" s="121"/>
      <c r="O21" s="126"/>
      <c r="P21" s="129"/>
      <c r="Q21" s="129"/>
    </row>
    <row r="22" spans="1:17" ht="16.5" x14ac:dyDescent="0.3">
      <c r="A22" s="127">
        <v>16</v>
      </c>
      <c r="B22" s="77"/>
      <c r="C22" s="77"/>
      <c r="D22" s="121"/>
      <c r="E22" s="77"/>
      <c r="F22" s="77"/>
      <c r="G22" s="77"/>
      <c r="H22" s="121"/>
      <c r="I22" s="135"/>
      <c r="J22" s="128"/>
      <c r="K22" s="77"/>
      <c r="L22" s="125"/>
      <c r="M22" s="125"/>
      <c r="N22" s="121"/>
      <c r="O22" s="126"/>
      <c r="P22" s="129"/>
      <c r="Q22" s="129"/>
    </row>
    <row r="23" spans="1:17" ht="16.5" x14ac:dyDescent="0.3">
      <c r="A23" s="127">
        <v>17</v>
      </c>
      <c r="B23" s="134"/>
      <c r="C23" s="105"/>
      <c r="D23" s="105"/>
      <c r="E23" s="105"/>
      <c r="F23" s="105"/>
      <c r="G23" s="105"/>
      <c r="H23" s="112"/>
      <c r="I23" s="105"/>
      <c r="J23" s="123"/>
      <c r="K23" s="77"/>
      <c r="L23" s="125"/>
      <c r="M23" s="77"/>
      <c r="N23" s="121"/>
      <c r="O23" s="126"/>
      <c r="P23" s="129"/>
      <c r="Q23" s="129"/>
    </row>
    <row r="24" spans="1:17" ht="16.5" x14ac:dyDescent="0.3">
      <c r="A24" s="127">
        <v>18</v>
      </c>
      <c r="B24" s="77"/>
      <c r="C24" s="77"/>
      <c r="D24" s="125"/>
      <c r="E24" s="125"/>
      <c r="F24" s="125"/>
      <c r="G24" s="125"/>
      <c r="H24" s="133"/>
      <c r="I24" s="125"/>
      <c r="J24" s="125"/>
      <c r="K24" s="125"/>
      <c r="L24" s="125"/>
      <c r="M24" s="125"/>
      <c r="N24" s="136"/>
      <c r="O24" s="126"/>
      <c r="P24" s="129"/>
      <c r="Q24" s="129"/>
    </row>
    <row r="25" spans="1:17" ht="16.5" x14ac:dyDescent="0.3">
      <c r="A25" s="127">
        <v>19</v>
      </c>
      <c r="B25" s="77"/>
      <c r="C25" s="77"/>
      <c r="D25" s="125"/>
      <c r="E25" s="125"/>
      <c r="F25" s="125"/>
      <c r="G25" s="125"/>
      <c r="H25" s="133"/>
      <c r="I25" s="125"/>
      <c r="J25" s="125"/>
      <c r="K25" s="125"/>
      <c r="L25" s="125"/>
      <c r="M25" s="125"/>
      <c r="N25" s="136"/>
      <c r="O25" s="125"/>
      <c r="P25" s="129"/>
      <c r="Q25" s="129"/>
    </row>
    <row r="26" spans="1:17" ht="16.5" x14ac:dyDescent="0.3">
      <c r="A26" s="127">
        <v>20</v>
      </c>
      <c r="B26" s="77"/>
      <c r="C26" s="77"/>
      <c r="D26" s="121"/>
      <c r="E26" s="77"/>
      <c r="F26" s="77"/>
      <c r="G26" s="77"/>
      <c r="H26" s="77"/>
      <c r="I26" s="121"/>
      <c r="J26" s="128"/>
      <c r="K26" s="77"/>
      <c r="L26" s="125"/>
      <c r="M26" s="125"/>
      <c r="N26" s="133"/>
      <c r="O26" s="125"/>
      <c r="P26" s="129"/>
      <c r="Q26" s="129"/>
    </row>
    <row r="27" spans="1:17" ht="16.5" x14ac:dyDescent="0.3">
      <c r="A27" s="127"/>
      <c r="B27" s="77"/>
      <c r="C27" s="77"/>
      <c r="D27" s="125"/>
      <c r="E27" s="125"/>
      <c r="F27" s="125"/>
      <c r="G27" s="125"/>
      <c r="H27" s="125"/>
      <c r="I27" s="121"/>
      <c r="J27" s="137"/>
      <c r="K27" s="77"/>
      <c r="L27" s="125"/>
      <c r="M27" s="125"/>
      <c r="N27" s="133"/>
      <c r="O27" s="125"/>
      <c r="P27" s="129"/>
      <c r="Q27" s="129"/>
    </row>
    <row r="28" spans="1:17" ht="16.5" x14ac:dyDescent="0.3">
      <c r="A28" s="127">
        <v>22</v>
      </c>
      <c r="B28" s="138"/>
      <c r="C28" s="77"/>
      <c r="D28" s="125"/>
      <c r="E28" s="125"/>
      <c r="F28" s="125"/>
      <c r="G28" s="125"/>
      <c r="H28" s="112"/>
      <c r="I28" s="77"/>
      <c r="J28" s="123"/>
      <c r="K28" s="139"/>
      <c r="L28" s="125"/>
      <c r="M28" s="125"/>
      <c r="N28" s="133"/>
      <c r="O28" s="125"/>
      <c r="P28" s="129"/>
      <c r="Q28" s="129"/>
    </row>
    <row r="29" spans="1:17" ht="16.5" x14ac:dyDescent="0.3">
      <c r="A29" s="127">
        <v>23</v>
      </c>
      <c r="B29" s="138"/>
      <c r="C29" s="138"/>
      <c r="D29" s="125"/>
      <c r="E29" s="125"/>
      <c r="F29" s="125"/>
      <c r="G29" s="125"/>
      <c r="H29" s="133"/>
      <c r="I29" s="121"/>
      <c r="J29" s="125"/>
      <c r="K29" s="77"/>
      <c r="L29" s="125"/>
      <c r="M29" s="125"/>
      <c r="N29" s="133"/>
      <c r="O29" s="125"/>
      <c r="P29" s="129"/>
      <c r="Q29" s="129"/>
    </row>
    <row r="30" spans="1:17" ht="16.5" x14ac:dyDescent="0.3">
      <c r="A30" s="127">
        <v>24</v>
      </c>
      <c r="B30" s="138"/>
      <c r="C30" s="138"/>
      <c r="D30" s="125"/>
      <c r="E30" s="125"/>
      <c r="F30" s="125"/>
      <c r="G30" s="125"/>
      <c r="H30" s="133"/>
      <c r="I30" s="121"/>
      <c r="J30" s="125"/>
      <c r="K30" s="77"/>
      <c r="L30" s="125"/>
      <c r="M30" s="125"/>
      <c r="N30" s="133"/>
      <c r="O30" s="125"/>
      <c r="P30" s="129"/>
      <c r="Q30" s="129"/>
    </row>
    <row r="31" spans="1:17" ht="16.5" x14ac:dyDescent="0.3">
      <c r="A31" s="140">
        <v>25</v>
      </c>
      <c r="B31" s="138"/>
      <c r="C31" s="138"/>
      <c r="D31" s="125"/>
      <c r="E31" s="125"/>
      <c r="F31" s="125"/>
      <c r="G31" s="125"/>
      <c r="H31" s="133"/>
      <c r="I31" s="125"/>
      <c r="J31" s="137"/>
      <c r="K31" s="125"/>
      <c r="L31" s="125"/>
      <c r="M31" s="125"/>
      <c r="N31" s="133"/>
      <c r="O31" s="125"/>
      <c r="P31" s="129"/>
      <c r="Q31" s="129"/>
    </row>
    <row r="32" spans="1:17" ht="16.5" x14ac:dyDescent="0.3">
      <c r="A32" s="140">
        <v>26</v>
      </c>
      <c r="B32" s="138"/>
      <c r="C32" s="138"/>
      <c r="D32" s="125"/>
      <c r="E32" s="125"/>
      <c r="F32" s="125"/>
      <c r="G32" s="125"/>
      <c r="H32" s="133"/>
      <c r="I32" s="141"/>
      <c r="J32" s="137"/>
      <c r="K32" s="138"/>
      <c r="L32" s="125"/>
      <c r="M32" s="125"/>
      <c r="N32" s="133"/>
      <c r="O32" s="125"/>
      <c r="P32" s="129"/>
      <c r="Q32" s="129"/>
    </row>
    <row r="33" spans="1:17" ht="16.5" x14ac:dyDescent="0.3">
      <c r="A33" s="140">
        <v>27</v>
      </c>
      <c r="B33" s="138"/>
      <c r="C33" s="138"/>
      <c r="D33" s="125"/>
      <c r="E33" s="125"/>
      <c r="F33" s="125"/>
      <c r="G33" s="125"/>
      <c r="H33" s="133"/>
      <c r="I33" s="141"/>
      <c r="J33" s="137"/>
      <c r="K33" s="138"/>
      <c r="L33" s="125"/>
      <c r="M33" s="125"/>
      <c r="N33" s="133"/>
      <c r="O33" s="125"/>
      <c r="P33" s="129"/>
      <c r="Q33" s="129"/>
    </row>
    <row r="34" spans="1:17" ht="16.5" x14ac:dyDescent="0.3">
      <c r="A34" s="140">
        <v>28</v>
      </c>
      <c r="B34" s="138"/>
      <c r="C34" s="125"/>
      <c r="D34" s="125"/>
      <c r="E34" s="125"/>
      <c r="F34" s="125"/>
      <c r="G34" s="125"/>
      <c r="H34" s="133"/>
      <c r="I34" s="141"/>
      <c r="J34" s="137"/>
      <c r="K34" s="125"/>
      <c r="L34" s="125"/>
      <c r="M34" s="125"/>
      <c r="N34" s="133"/>
      <c r="O34" s="125"/>
      <c r="P34" s="129"/>
      <c r="Q34" s="129"/>
    </row>
    <row r="35" spans="1:17" ht="16.5" x14ac:dyDescent="0.3">
      <c r="A35" s="127">
        <v>29</v>
      </c>
      <c r="B35" s="138"/>
      <c r="C35" s="138"/>
      <c r="D35" s="125"/>
      <c r="E35" s="125"/>
      <c r="F35" s="125"/>
      <c r="G35" s="125"/>
      <c r="H35" s="133"/>
      <c r="I35" s="121"/>
      <c r="J35" s="137"/>
      <c r="K35" s="77"/>
      <c r="L35" s="125"/>
      <c r="M35" s="125"/>
      <c r="N35" s="133"/>
      <c r="O35" s="125"/>
      <c r="P35" s="129"/>
      <c r="Q35" s="129"/>
    </row>
    <row r="36" spans="1:17" ht="16.5" x14ac:dyDescent="0.3">
      <c r="A36" s="127">
        <v>30</v>
      </c>
      <c r="B36" s="138"/>
      <c r="C36" s="138"/>
      <c r="D36" s="125"/>
      <c r="E36" s="125"/>
      <c r="F36" s="125"/>
      <c r="G36" s="125"/>
      <c r="H36" s="133"/>
      <c r="I36" s="121"/>
      <c r="J36" s="137"/>
      <c r="K36" s="77"/>
      <c r="L36" s="125"/>
      <c r="M36" s="125"/>
      <c r="N36" s="133"/>
      <c r="O36" s="125"/>
      <c r="P36" s="129"/>
      <c r="Q36" s="129"/>
    </row>
    <row r="37" spans="1:17" ht="16.5" x14ac:dyDescent="0.3">
      <c r="A37" s="127">
        <v>31</v>
      </c>
      <c r="B37" s="138"/>
      <c r="C37" s="138"/>
      <c r="D37" s="125"/>
      <c r="E37" s="125"/>
      <c r="F37" s="125"/>
      <c r="G37" s="125"/>
      <c r="H37" s="133"/>
      <c r="I37" s="121"/>
      <c r="J37" s="137"/>
      <c r="K37" s="77"/>
      <c r="L37" s="125"/>
      <c r="M37" s="125"/>
      <c r="N37" s="133"/>
      <c r="O37" s="125"/>
      <c r="P37" s="129"/>
      <c r="Q37" s="129"/>
    </row>
    <row r="38" spans="1:17" ht="16.5" x14ac:dyDescent="0.3">
      <c r="A38" s="127">
        <v>32</v>
      </c>
      <c r="B38" s="138"/>
      <c r="C38" s="138"/>
      <c r="D38" s="125"/>
      <c r="E38" s="125"/>
      <c r="F38" s="125"/>
      <c r="G38" s="125"/>
      <c r="H38" s="133"/>
      <c r="I38" s="121"/>
      <c r="J38" s="137"/>
      <c r="K38" s="77"/>
      <c r="L38" s="125"/>
      <c r="M38" s="125"/>
      <c r="N38" s="133"/>
      <c r="O38" s="125"/>
      <c r="P38" s="129"/>
      <c r="Q38" s="129"/>
    </row>
    <row r="39" spans="1:17" ht="16.5" x14ac:dyDescent="0.3">
      <c r="A39" s="127">
        <v>33</v>
      </c>
      <c r="B39" s="138"/>
      <c r="C39" s="138"/>
      <c r="D39" s="125"/>
      <c r="E39" s="125"/>
      <c r="F39" s="125"/>
      <c r="G39" s="125"/>
      <c r="H39" s="133"/>
      <c r="I39" s="121"/>
      <c r="J39" s="137"/>
      <c r="K39" s="77"/>
      <c r="L39" s="125"/>
      <c r="M39" s="125"/>
      <c r="N39" s="133"/>
      <c r="O39" s="125"/>
      <c r="P39" s="129"/>
      <c r="Q39" s="129"/>
    </row>
    <row r="40" spans="1:17" ht="16.5" x14ac:dyDescent="0.3">
      <c r="A40" s="127">
        <v>34</v>
      </c>
      <c r="B40" s="138"/>
      <c r="C40" s="138"/>
      <c r="D40" s="125"/>
      <c r="E40" s="125"/>
      <c r="F40" s="125"/>
      <c r="G40" s="125"/>
      <c r="H40" s="133"/>
      <c r="I40" s="125"/>
      <c r="J40" s="137"/>
      <c r="K40" s="77"/>
      <c r="L40" s="125"/>
      <c r="M40" s="125"/>
      <c r="N40" s="133"/>
      <c r="O40" s="125"/>
      <c r="P40" s="129"/>
      <c r="Q40" s="129"/>
    </row>
    <row r="41" spans="1:17" ht="16.5" x14ac:dyDescent="0.3">
      <c r="A41" s="127">
        <v>35</v>
      </c>
      <c r="B41" s="138"/>
      <c r="C41" s="138"/>
      <c r="D41" s="125"/>
      <c r="E41" s="125"/>
      <c r="F41" s="125"/>
      <c r="G41" s="125"/>
      <c r="H41" s="133"/>
      <c r="I41" s="125"/>
      <c r="J41" s="137"/>
      <c r="K41" s="77"/>
      <c r="L41" s="125"/>
      <c r="M41" s="125"/>
      <c r="N41" s="133"/>
      <c r="O41" s="125"/>
      <c r="P41" s="129"/>
      <c r="Q41" s="129"/>
    </row>
    <row r="42" spans="1:17" ht="16.5" x14ac:dyDescent="0.3">
      <c r="A42" s="127">
        <v>36</v>
      </c>
      <c r="B42" s="138"/>
      <c r="C42" s="138"/>
      <c r="D42" s="125"/>
      <c r="E42" s="125"/>
      <c r="F42" s="125"/>
      <c r="G42" s="125"/>
      <c r="H42" s="133"/>
      <c r="I42" s="125"/>
      <c r="J42" s="137"/>
      <c r="K42" s="77"/>
      <c r="L42" s="125"/>
      <c r="M42" s="125"/>
      <c r="N42" s="133"/>
      <c r="O42" s="125"/>
      <c r="P42" s="129"/>
      <c r="Q42" s="129"/>
    </row>
    <row r="43" spans="1:17" ht="16.5" x14ac:dyDescent="0.3">
      <c r="A43" s="127">
        <v>37</v>
      </c>
      <c r="B43" s="138"/>
      <c r="C43" s="138"/>
      <c r="D43" s="125"/>
      <c r="E43" s="125"/>
      <c r="F43" s="125"/>
      <c r="G43" s="125"/>
      <c r="H43" s="133"/>
      <c r="I43" s="125"/>
      <c r="J43" s="137"/>
      <c r="K43" s="77"/>
      <c r="L43" s="125"/>
      <c r="M43" s="125"/>
      <c r="N43" s="133"/>
      <c r="O43" s="125"/>
      <c r="P43" s="129"/>
      <c r="Q43" s="129"/>
    </row>
    <row r="44" spans="1:17" ht="16.5" x14ac:dyDescent="0.3">
      <c r="A44" s="127">
        <v>38</v>
      </c>
      <c r="B44" s="138"/>
      <c r="C44" s="138"/>
      <c r="D44" s="125"/>
      <c r="E44" s="125"/>
      <c r="F44" s="125"/>
      <c r="G44" s="125"/>
      <c r="H44" s="133"/>
      <c r="I44" s="125"/>
      <c r="J44" s="137"/>
      <c r="K44" s="77"/>
      <c r="L44" s="125"/>
      <c r="M44" s="125"/>
      <c r="N44" s="133"/>
      <c r="O44" s="125"/>
      <c r="P44" s="129"/>
      <c r="Q44" s="129"/>
    </row>
    <row r="45" spans="1:17" ht="16.5" x14ac:dyDescent="0.3">
      <c r="A45" s="127">
        <v>39</v>
      </c>
      <c r="B45" s="138"/>
      <c r="C45" s="138"/>
      <c r="D45" s="125"/>
      <c r="E45" s="125"/>
      <c r="F45" s="125"/>
      <c r="G45" s="125"/>
      <c r="H45" s="133"/>
      <c r="I45" s="125"/>
      <c r="J45" s="125"/>
      <c r="K45" s="77"/>
      <c r="L45" s="125"/>
      <c r="M45" s="125"/>
      <c r="N45" s="133"/>
      <c r="O45" s="125"/>
      <c r="P45" s="129"/>
      <c r="Q45" s="129"/>
    </row>
    <row r="46" spans="1:17" ht="16.5" x14ac:dyDescent="0.3">
      <c r="A46" s="127">
        <v>40</v>
      </c>
      <c r="B46" s="138"/>
      <c r="C46" s="138"/>
      <c r="D46" s="125"/>
      <c r="E46" s="125"/>
      <c r="F46" s="125"/>
      <c r="G46" s="125"/>
      <c r="H46" s="133"/>
      <c r="I46" s="125"/>
      <c r="J46" s="137"/>
      <c r="K46" s="77"/>
      <c r="L46" s="125"/>
      <c r="M46" s="125"/>
      <c r="N46" s="133"/>
      <c r="O46" s="125"/>
      <c r="P46" s="129"/>
      <c r="Q46" s="129"/>
    </row>
    <row r="47" spans="1:17" ht="16.5" x14ac:dyDescent="0.3">
      <c r="A47" s="127">
        <v>41</v>
      </c>
      <c r="B47" s="138"/>
      <c r="C47" s="138"/>
      <c r="D47" s="125"/>
      <c r="E47" s="125"/>
      <c r="F47" s="125"/>
      <c r="G47" s="125"/>
      <c r="H47" s="133"/>
      <c r="I47" s="125"/>
      <c r="J47" s="137"/>
      <c r="K47" s="77"/>
      <c r="L47" s="125"/>
      <c r="M47" s="125"/>
      <c r="N47" s="133"/>
      <c r="O47" s="125"/>
      <c r="P47" s="129"/>
      <c r="Q47" s="129"/>
    </row>
    <row r="48" spans="1:17" ht="16.5" x14ac:dyDescent="0.3">
      <c r="A48" s="127">
        <v>42</v>
      </c>
      <c r="B48" s="138"/>
      <c r="C48" s="138"/>
      <c r="D48" s="125"/>
      <c r="E48" s="125"/>
      <c r="F48" s="125"/>
      <c r="G48" s="125"/>
      <c r="H48" s="133"/>
      <c r="I48" s="125"/>
      <c r="J48" s="125"/>
      <c r="K48" s="77"/>
      <c r="L48" s="125"/>
      <c r="M48" s="125"/>
      <c r="N48" s="133"/>
      <c r="O48" s="125"/>
      <c r="P48" s="129"/>
      <c r="Q48" s="129"/>
    </row>
    <row r="49" spans="1:17" ht="16.5" x14ac:dyDescent="0.3">
      <c r="A49" s="127">
        <v>43</v>
      </c>
      <c r="B49" s="138"/>
      <c r="C49" s="138"/>
      <c r="D49" s="125"/>
      <c r="E49" s="125"/>
      <c r="F49" s="125"/>
      <c r="G49" s="125"/>
      <c r="H49" s="133"/>
      <c r="I49" s="125"/>
      <c r="J49" s="125"/>
      <c r="K49" s="77"/>
      <c r="L49" s="125"/>
      <c r="M49" s="125"/>
      <c r="N49" s="133"/>
      <c r="O49" s="125"/>
      <c r="P49" s="129"/>
      <c r="Q49" s="129"/>
    </row>
    <row r="50" spans="1:17" ht="16.5" x14ac:dyDescent="0.3">
      <c r="A50" s="127">
        <v>44</v>
      </c>
      <c r="B50" s="138"/>
      <c r="C50" s="138"/>
      <c r="D50" s="125"/>
      <c r="E50" s="125"/>
      <c r="F50" s="125"/>
      <c r="G50" s="125"/>
      <c r="H50" s="133"/>
      <c r="I50" s="125"/>
      <c r="J50" s="137"/>
      <c r="K50" s="77"/>
      <c r="L50" s="125"/>
      <c r="M50" s="125"/>
      <c r="N50" s="133"/>
      <c r="O50" s="125"/>
      <c r="P50" s="129"/>
      <c r="Q50" s="129"/>
    </row>
    <row r="51" spans="1:17" x14ac:dyDescent="0.25">
      <c r="A51" s="138"/>
      <c r="B51" s="138"/>
      <c r="C51" s="138"/>
      <c r="D51" s="125"/>
      <c r="E51" s="125"/>
      <c r="F51" s="125"/>
      <c r="G51" s="125"/>
      <c r="H51" s="133"/>
      <c r="I51" s="125"/>
      <c r="J51" s="125"/>
      <c r="K51" s="77"/>
      <c r="L51" s="125"/>
      <c r="M51" s="125"/>
      <c r="N51" s="125"/>
      <c r="O51" s="125"/>
      <c r="P51" s="129"/>
      <c r="Q51" s="129"/>
    </row>
    <row r="52" spans="1:17" x14ac:dyDescent="0.25">
      <c r="A52" s="138"/>
      <c r="B52" s="138"/>
      <c r="C52" s="138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9"/>
      <c r="Q52" s="129"/>
    </row>
    <row r="53" spans="1:17" x14ac:dyDescent="0.25">
      <c r="A53" s="138"/>
      <c r="B53" s="138"/>
      <c r="C53" s="138"/>
      <c r="D53" s="130"/>
      <c r="E53" s="130"/>
      <c r="F53" s="130"/>
      <c r="G53" s="130"/>
      <c r="H53" s="130"/>
      <c r="I53" s="125"/>
      <c r="J53" s="125"/>
      <c r="K53" s="125"/>
      <c r="L53" s="125"/>
      <c r="M53" s="125"/>
      <c r="N53" s="125"/>
      <c r="O53" s="125"/>
      <c r="P53" s="129"/>
      <c r="Q53" s="129"/>
    </row>
    <row r="54" spans="1:17" x14ac:dyDescent="0.25">
      <c r="A54" s="138"/>
      <c r="B54" s="138"/>
      <c r="C54" s="138"/>
      <c r="D54" s="130"/>
      <c r="E54" s="130"/>
      <c r="F54" s="130"/>
      <c r="G54" s="130"/>
      <c r="H54" s="130"/>
      <c r="I54" s="125"/>
      <c r="J54" s="125"/>
      <c r="K54" s="125"/>
      <c r="L54" s="125"/>
      <c r="M54" s="125"/>
      <c r="N54" s="125"/>
      <c r="O54" s="125"/>
      <c r="P54" s="129"/>
      <c r="Q54" s="129"/>
    </row>
    <row r="55" spans="1:17" x14ac:dyDescent="0.25">
      <c r="A55" s="130"/>
      <c r="B55" s="130"/>
      <c r="C55" s="130"/>
      <c r="D55" s="130"/>
      <c r="E55" s="130"/>
      <c r="F55" s="130"/>
      <c r="G55" s="130"/>
      <c r="H55" s="130"/>
      <c r="I55" s="125"/>
      <c r="J55" s="125"/>
      <c r="K55" s="125"/>
      <c r="L55" s="125"/>
      <c r="M55" s="125"/>
      <c r="N55" s="125"/>
      <c r="O55" s="125"/>
      <c r="P55" s="129"/>
      <c r="Q55" s="129"/>
    </row>
    <row r="56" spans="1:17" x14ac:dyDescent="0.25">
      <c r="A56" s="130"/>
      <c r="B56" s="130"/>
      <c r="C56" s="130"/>
      <c r="D56" s="130"/>
      <c r="E56" s="130"/>
      <c r="F56" s="130"/>
      <c r="G56" s="130"/>
      <c r="H56" s="130"/>
      <c r="I56" s="125"/>
      <c r="J56" s="125"/>
      <c r="K56" s="125"/>
      <c r="L56" s="125"/>
      <c r="M56" s="125"/>
      <c r="N56" s="125"/>
      <c r="O56" s="125"/>
      <c r="P56" s="129"/>
      <c r="Q56" s="129"/>
    </row>
    <row r="57" spans="1:17" x14ac:dyDescent="0.25">
      <c r="A57" s="130"/>
      <c r="B57" s="130"/>
      <c r="C57" s="130"/>
      <c r="D57" s="130"/>
      <c r="E57" s="130"/>
      <c r="F57" s="130"/>
      <c r="G57" s="130"/>
      <c r="H57" s="130"/>
      <c r="I57" s="125"/>
      <c r="J57" s="125"/>
      <c r="K57" s="125"/>
      <c r="L57" s="125"/>
      <c r="M57" s="125"/>
      <c r="N57" s="125"/>
      <c r="O57" s="125"/>
      <c r="P57" s="129"/>
      <c r="Q57" s="129"/>
    </row>
    <row r="58" spans="1:17" x14ac:dyDescent="0.25">
      <c r="A58" s="130"/>
      <c r="B58" s="130"/>
      <c r="C58" s="130"/>
      <c r="D58" s="130"/>
      <c r="E58" s="130"/>
      <c r="F58" s="130"/>
      <c r="G58" s="130"/>
      <c r="H58" s="130"/>
      <c r="I58" s="125"/>
      <c r="J58" s="125"/>
      <c r="K58" s="125"/>
      <c r="L58" s="125"/>
      <c r="M58" s="125"/>
      <c r="N58" s="125"/>
      <c r="O58" s="125"/>
      <c r="P58" s="129"/>
      <c r="Q58" s="129"/>
    </row>
    <row r="59" spans="1:17" x14ac:dyDescent="0.25">
      <c r="A59" s="130"/>
      <c r="B59" s="130"/>
      <c r="C59" s="130"/>
      <c r="D59" s="130"/>
      <c r="E59" s="130"/>
      <c r="F59" s="130"/>
      <c r="G59" s="130"/>
      <c r="H59" s="130"/>
      <c r="I59" s="125"/>
      <c r="J59" s="125"/>
      <c r="K59" s="125"/>
      <c r="L59" s="125"/>
      <c r="M59" s="125"/>
      <c r="N59" s="125"/>
      <c r="O59" s="125"/>
      <c r="P59" s="129"/>
      <c r="Q59" s="129"/>
    </row>
    <row r="60" spans="1:17" x14ac:dyDescent="0.25">
      <c r="A60" s="130"/>
      <c r="B60" s="130"/>
      <c r="C60" s="130"/>
      <c r="D60" s="130"/>
      <c r="E60" s="130"/>
      <c r="F60" s="130"/>
      <c r="G60" s="130"/>
      <c r="H60" s="130"/>
      <c r="I60" s="125"/>
      <c r="J60" s="125"/>
      <c r="K60" s="125"/>
      <c r="L60" s="125"/>
      <c r="M60" s="125"/>
      <c r="N60" s="125"/>
      <c r="O60" s="125"/>
      <c r="P60" s="129"/>
      <c r="Q60" s="129"/>
    </row>
    <row r="61" spans="1:17" x14ac:dyDescent="0.25">
      <c r="A61" s="130"/>
      <c r="B61" s="130"/>
      <c r="C61" s="130"/>
      <c r="D61" s="130"/>
      <c r="E61" s="130"/>
      <c r="F61" s="130"/>
      <c r="G61" s="130"/>
      <c r="H61" s="130"/>
      <c r="I61" s="125"/>
      <c r="J61" s="125"/>
      <c r="K61" s="125"/>
      <c r="L61" s="125"/>
      <c r="M61" s="125"/>
      <c r="N61" s="125"/>
      <c r="O61" s="125"/>
      <c r="P61" s="129"/>
      <c r="Q61" s="129"/>
    </row>
    <row r="62" spans="1:17" x14ac:dyDescent="0.25">
      <c r="A62" s="130"/>
      <c r="B62" s="130"/>
      <c r="C62" s="130"/>
      <c r="D62" s="130"/>
      <c r="E62" s="130"/>
      <c r="F62" s="130"/>
      <c r="G62" s="130"/>
      <c r="H62" s="130"/>
      <c r="I62" s="125"/>
      <c r="J62" s="125"/>
      <c r="K62" s="125"/>
      <c r="L62" s="125"/>
      <c r="M62" s="125"/>
      <c r="N62" s="125"/>
      <c r="O62" s="125"/>
      <c r="P62" s="129"/>
      <c r="Q62" s="129"/>
    </row>
    <row r="63" spans="1:17" x14ac:dyDescent="0.25">
      <c r="A63" s="130"/>
      <c r="B63" s="130"/>
      <c r="C63" s="130"/>
      <c r="D63" s="130"/>
      <c r="E63" s="130"/>
      <c r="F63" s="130"/>
      <c r="G63" s="130"/>
      <c r="H63" s="130"/>
      <c r="I63" s="125"/>
      <c r="J63" s="125"/>
      <c r="K63" s="125"/>
      <c r="L63" s="125"/>
      <c r="M63" s="125"/>
      <c r="N63" s="125"/>
      <c r="O63" s="125"/>
      <c r="P63" s="129"/>
      <c r="Q63" s="129"/>
    </row>
    <row r="64" spans="1:17" x14ac:dyDescent="0.25">
      <c r="A64" s="130"/>
      <c r="B64" s="130"/>
      <c r="C64" s="130"/>
      <c r="D64" s="130"/>
      <c r="E64" s="130"/>
      <c r="F64" s="130"/>
      <c r="G64" s="130"/>
      <c r="H64" s="130"/>
      <c r="I64" s="125"/>
      <c r="J64" s="125"/>
      <c r="K64" s="125"/>
      <c r="L64" s="125"/>
      <c r="M64" s="125"/>
      <c r="N64" s="125"/>
      <c r="O64" s="125"/>
      <c r="P64" s="129"/>
      <c r="Q64" s="129"/>
    </row>
    <row r="65" spans="1:17" x14ac:dyDescent="0.25">
      <c r="A65" s="130"/>
      <c r="B65" s="130"/>
      <c r="C65" s="130"/>
      <c r="D65" s="130"/>
      <c r="E65" s="130"/>
      <c r="F65" s="130"/>
      <c r="G65" s="130"/>
      <c r="H65" s="130"/>
      <c r="I65" s="125"/>
      <c r="J65" s="125"/>
      <c r="K65" s="125"/>
      <c r="L65" s="125"/>
      <c r="M65" s="125"/>
      <c r="N65" s="125"/>
      <c r="O65" s="125"/>
      <c r="P65" s="129"/>
      <c r="Q65" s="129"/>
    </row>
    <row r="66" spans="1:17" x14ac:dyDescent="0.25">
      <c r="A66" s="130"/>
      <c r="B66" s="130"/>
      <c r="C66" s="130"/>
      <c r="D66" s="130"/>
      <c r="E66" s="130"/>
      <c r="F66" s="130"/>
      <c r="G66" s="130"/>
      <c r="H66" s="130"/>
      <c r="I66" s="125"/>
      <c r="J66" s="125"/>
      <c r="K66" s="125"/>
      <c r="L66" s="125"/>
      <c r="M66" s="125"/>
      <c r="N66" s="125"/>
      <c r="O66" s="129"/>
      <c r="P66" s="129"/>
      <c r="Q66" s="129"/>
    </row>
  </sheetData>
  <autoFilter ref="A6:CU50" xr:uid="{00000000-0009-0000-0000-000001000000}"/>
  <mergeCells count="12">
    <mergeCell ref="A4:A5"/>
    <mergeCell ref="B4:B5"/>
    <mergeCell ref="C4:C5"/>
    <mergeCell ref="E4:G4"/>
    <mergeCell ref="I4:I5"/>
    <mergeCell ref="J4:J5"/>
    <mergeCell ref="K4:K5"/>
    <mergeCell ref="B2:N2"/>
    <mergeCell ref="L4:L5"/>
    <mergeCell ref="M4:M5"/>
    <mergeCell ref="N4:N5"/>
    <mergeCell ref="E3:K3"/>
  </mergeCells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4"/>
  <sheetViews>
    <sheetView workbookViewId="0">
      <selection activeCell="E1" sqref="E1:E5"/>
    </sheetView>
  </sheetViews>
  <sheetFormatPr defaultRowHeight="15" x14ac:dyDescent="0.25"/>
  <cols>
    <col min="1" max="1" width="13" customWidth="1"/>
    <col min="5" max="5" width="14.7109375" customWidth="1"/>
    <col min="8" max="8" width="15.42578125" customWidth="1"/>
    <col min="12" max="12" width="14.5703125" customWidth="1"/>
    <col min="14" max="14" width="15.7109375" customWidth="1"/>
  </cols>
  <sheetData>
    <row r="1" spans="1:18" ht="16.5" x14ac:dyDescent="0.3">
      <c r="A1" s="57">
        <v>5</v>
      </c>
      <c r="B1" s="13"/>
      <c r="C1" s="59">
        <v>150</v>
      </c>
      <c r="D1" s="82"/>
      <c r="E1" s="56">
        <v>307</v>
      </c>
      <c r="F1" s="20"/>
      <c r="G1" s="20"/>
      <c r="H1" s="13"/>
      <c r="I1" s="56"/>
      <c r="J1" s="48"/>
      <c r="K1" s="48"/>
      <c r="L1" s="70"/>
      <c r="N1" s="48"/>
      <c r="O1" s="48"/>
      <c r="P1" s="48"/>
      <c r="R1" s="2"/>
    </row>
    <row r="2" spans="1:18" ht="16.5" x14ac:dyDescent="0.3">
      <c r="A2" s="56">
        <v>5</v>
      </c>
      <c r="B2" s="88"/>
      <c r="C2" s="56">
        <v>100</v>
      </c>
      <c r="D2" s="13"/>
      <c r="E2" s="56">
        <v>250</v>
      </c>
      <c r="F2" s="20"/>
      <c r="G2" s="20"/>
      <c r="H2" s="103"/>
      <c r="I2" s="59"/>
      <c r="J2" s="48"/>
      <c r="K2" s="48"/>
      <c r="L2" s="70"/>
      <c r="N2" s="48"/>
      <c r="O2" s="48"/>
      <c r="P2" s="48"/>
      <c r="R2" s="2"/>
    </row>
    <row r="3" spans="1:18" ht="16.5" x14ac:dyDescent="0.3">
      <c r="A3" s="56">
        <v>15</v>
      </c>
      <c r="B3" s="88"/>
      <c r="C3" s="57">
        <v>100</v>
      </c>
      <c r="D3" s="13"/>
      <c r="E3" s="56">
        <v>169</v>
      </c>
      <c r="F3" s="20"/>
      <c r="G3" s="20"/>
      <c r="H3" s="48"/>
      <c r="I3" s="57"/>
      <c r="J3" s="48"/>
      <c r="K3" s="48"/>
      <c r="L3" s="70"/>
      <c r="N3" s="77"/>
      <c r="O3" s="48"/>
      <c r="P3" s="72"/>
      <c r="R3" s="2"/>
    </row>
    <row r="4" spans="1:18" ht="16.5" x14ac:dyDescent="0.3">
      <c r="A4" s="56">
        <v>10</v>
      </c>
      <c r="B4" s="88"/>
      <c r="C4" s="59">
        <v>150</v>
      </c>
      <c r="D4" s="48"/>
      <c r="E4" s="21">
        <v>303</v>
      </c>
      <c r="F4" s="20"/>
      <c r="G4" s="20"/>
      <c r="H4" s="48"/>
      <c r="I4" s="56"/>
      <c r="J4" s="13"/>
      <c r="K4" s="13"/>
      <c r="L4" s="71"/>
      <c r="N4" s="48"/>
      <c r="O4" s="13"/>
      <c r="P4" s="48"/>
      <c r="R4" s="2"/>
    </row>
    <row r="5" spans="1:18" ht="16.5" x14ac:dyDescent="0.3">
      <c r="A5" s="48">
        <v>3</v>
      </c>
      <c r="B5" s="88"/>
      <c r="C5" s="56">
        <v>90</v>
      </c>
      <c r="D5" s="48"/>
      <c r="E5" s="48">
        <f>SUM(E1:E4)</f>
        <v>1029</v>
      </c>
      <c r="F5" s="20"/>
      <c r="G5" s="20"/>
      <c r="H5" s="48"/>
      <c r="I5" s="56"/>
      <c r="J5" s="48"/>
      <c r="N5" s="71"/>
      <c r="O5" s="13"/>
      <c r="P5" s="48"/>
      <c r="R5" s="2"/>
    </row>
    <row r="6" spans="1:18" ht="16.5" x14ac:dyDescent="0.3">
      <c r="A6" s="56">
        <v>15</v>
      </c>
      <c r="B6" s="13"/>
      <c r="C6" s="48">
        <v>95</v>
      </c>
      <c r="D6" s="48"/>
      <c r="E6" s="13"/>
      <c r="F6" s="20"/>
      <c r="G6" s="20"/>
      <c r="H6" s="13"/>
      <c r="I6" s="56"/>
      <c r="J6" s="48"/>
      <c r="R6" s="2"/>
    </row>
    <row r="7" spans="1:18" ht="16.5" x14ac:dyDescent="0.3">
      <c r="A7" s="13">
        <v>5</v>
      </c>
      <c r="B7" s="13"/>
      <c r="C7" s="48">
        <v>150</v>
      </c>
      <c r="D7" s="48"/>
      <c r="E7" s="48"/>
      <c r="F7" s="20"/>
      <c r="G7" s="20"/>
      <c r="H7" s="13"/>
      <c r="I7" s="56"/>
      <c r="J7" s="48"/>
    </row>
    <row r="8" spans="1:18" ht="16.5" x14ac:dyDescent="0.3">
      <c r="A8" s="21">
        <v>10</v>
      </c>
      <c r="B8" s="48"/>
      <c r="C8" s="21">
        <v>100</v>
      </c>
      <c r="D8" s="20"/>
      <c r="E8" s="13"/>
      <c r="F8" s="20"/>
      <c r="G8" s="20"/>
      <c r="H8" s="13"/>
      <c r="I8" s="48"/>
      <c r="J8" s="48"/>
    </row>
    <row r="9" spans="1:18" ht="16.5" x14ac:dyDescent="0.3">
      <c r="A9" s="21">
        <v>10</v>
      </c>
      <c r="B9" s="48"/>
      <c r="C9" s="21">
        <v>126</v>
      </c>
      <c r="D9" s="20"/>
      <c r="E9" s="13"/>
      <c r="F9" s="20"/>
      <c r="G9" s="20"/>
      <c r="H9" s="88"/>
      <c r="I9" s="56"/>
      <c r="J9" s="48"/>
    </row>
    <row r="10" spans="1:18" ht="16.5" x14ac:dyDescent="0.3">
      <c r="A10" s="21">
        <v>4</v>
      </c>
      <c r="B10" s="48"/>
      <c r="C10" s="13">
        <f>SUM(C1:C9)</f>
        <v>1061</v>
      </c>
      <c r="D10" s="20"/>
      <c r="E10" s="13"/>
      <c r="F10" s="20"/>
      <c r="G10" s="20"/>
      <c r="H10" s="13"/>
      <c r="I10" s="48"/>
    </row>
    <row r="11" spans="1:18" ht="16.5" x14ac:dyDescent="0.3">
      <c r="A11" s="21">
        <v>15</v>
      </c>
      <c r="B11" s="48"/>
      <c r="C11" s="13"/>
      <c r="D11" s="20"/>
      <c r="E11" s="13"/>
      <c r="F11" s="20"/>
      <c r="G11" s="20"/>
      <c r="H11" s="13"/>
      <c r="I11" s="13"/>
    </row>
    <row r="12" spans="1:18" ht="16.5" x14ac:dyDescent="0.3">
      <c r="A12" s="21">
        <v>7</v>
      </c>
      <c r="B12" s="13"/>
      <c r="C12" s="13"/>
      <c r="D12" s="20"/>
      <c r="E12" s="13"/>
      <c r="F12" s="20"/>
      <c r="G12" s="20"/>
      <c r="H12" s="26"/>
      <c r="I12" s="21"/>
    </row>
    <row r="13" spans="1:18" ht="16.5" x14ac:dyDescent="0.3">
      <c r="A13" s="21">
        <v>5</v>
      </c>
      <c r="B13" s="20"/>
      <c r="C13" s="13"/>
      <c r="D13" s="20"/>
      <c r="E13" s="88"/>
      <c r="F13" s="20"/>
      <c r="G13" s="20"/>
      <c r="H13" s="26"/>
      <c r="I13" s="21"/>
    </row>
    <row r="14" spans="1:18" ht="16.5" x14ac:dyDescent="0.3">
      <c r="A14" s="21">
        <v>15</v>
      </c>
      <c r="B14" s="20"/>
      <c r="C14" s="88"/>
      <c r="D14" s="20"/>
      <c r="E14" s="88"/>
      <c r="F14" s="20"/>
      <c r="G14" s="20"/>
      <c r="H14" s="13"/>
      <c r="I14" s="48"/>
    </row>
    <row r="15" spans="1:18" ht="16.5" x14ac:dyDescent="0.3">
      <c r="A15" s="21">
        <v>15</v>
      </c>
      <c r="B15" s="20"/>
      <c r="C15" s="88"/>
      <c r="D15" s="20"/>
      <c r="E15" s="13"/>
      <c r="F15" s="20"/>
      <c r="G15" s="20"/>
      <c r="H15" s="16"/>
      <c r="I15" s="21"/>
    </row>
    <row r="16" spans="1:18" x14ac:dyDescent="0.25">
      <c r="A16" s="21">
        <v>15</v>
      </c>
      <c r="B16" s="20"/>
      <c r="C16" s="88"/>
      <c r="D16" s="20"/>
      <c r="E16" s="20"/>
      <c r="F16" s="20"/>
      <c r="G16" s="20"/>
      <c r="H16" s="54"/>
      <c r="I16" s="21"/>
    </row>
    <row r="17" spans="1:9" ht="16.5" x14ac:dyDescent="0.3">
      <c r="A17" s="21">
        <v>15</v>
      </c>
      <c r="B17" s="20"/>
      <c r="C17" s="13"/>
      <c r="D17" s="20"/>
      <c r="E17" s="20"/>
      <c r="F17" s="20"/>
      <c r="G17" s="20"/>
      <c r="H17" s="54"/>
      <c r="I17" s="21"/>
    </row>
    <row r="18" spans="1:9" ht="16.5" x14ac:dyDescent="0.3">
      <c r="A18" s="21">
        <v>15</v>
      </c>
      <c r="B18" s="20"/>
      <c r="C18" s="13"/>
      <c r="D18" s="20"/>
      <c r="E18" s="20"/>
      <c r="F18" s="20"/>
      <c r="G18" s="20"/>
      <c r="H18" s="54"/>
      <c r="I18" s="21"/>
    </row>
    <row r="19" spans="1:9" ht="16.5" x14ac:dyDescent="0.3">
      <c r="A19" s="21">
        <v>15</v>
      </c>
      <c r="B19" s="20"/>
      <c r="C19" s="13"/>
      <c r="D19" s="20"/>
      <c r="E19" s="20"/>
      <c r="F19" s="20"/>
      <c r="G19" s="20"/>
      <c r="H19" s="54"/>
      <c r="I19" s="21"/>
    </row>
    <row r="20" spans="1:9" ht="16.5" x14ac:dyDescent="0.3">
      <c r="A20" s="21">
        <v>15</v>
      </c>
      <c r="B20" s="20"/>
      <c r="C20" s="15"/>
      <c r="D20" s="20"/>
      <c r="E20" s="20"/>
      <c r="F20" s="20"/>
      <c r="G20" s="20"/>
      <c r="H20" s="54"/>
      <c r="I20" s="21"/>
    </row>
    <row r="21" spans="1:9" ht="16.5" x14ac:dyDescent="0.3">
      <c r="A21" s="21">
        <v>15</v>
      </c>
      <c r="B21" s="20"/>
      <c r="C21" s="15"/>
      <c r="D21" s="20"/>
      <c r="E21" s="20"/>
      <c r="F21" s="20"/>
      <c r="G21" s="20"/>
      <c r="H21" s="54"/>
      <c r="I21" s="21"/>
    </row>
    <row r="22" spans="1:9" ht="16.5" x14ac:dyDescent="0.3">
      <c r="A22" s="21">
        <v>15</v>
      </c>
      <c r="B22" s="20"/>
      <c r="C22" s="15"/>
      <c r="D22" s="20"/>
      <c r="E22" s="20"/>
      <c r="F22" s="20"/>
      <c r="G22" s="20"/>
      <c r="H22" s="54"/>
      <c r="I22" s="21"/>
    </row>
    <row r="23" spans="1:9" ht="16.5" x14ac:dyDescent="0.3">
      <c r="A23" s="21">
        <v>2.5</v>
      </c>
      <c r="B23" s="20"/>
      <c r="C23" s="15"/>
      <c r="D23" s="20"/>
      <c r="E23" s="20"/>
      <c r="F23" s="20"/>
      <c r="G23" s="20"/>
      <c r="H23" s="54"/>
      <c r="I23" s="21"/>
    </row>
    <row r="24" spans="1:9" ht="16.5" x14ac:dyDescent="0.3">
      <c r="A24" s="21">
        <v>6</v>
      </c>
      <c r="B24" s="20"/>
      <c r="C24" s="15"/>
      <c r="D24" s="20"/>
      <c r="E24" s="20"/>
      <c r="F24" s="20"/>
      <c r="G24" s="20"/>
      <c r="H24" s="54"/>
      <c r="I24" s="21"/>
    </row>
    <row r="25" spans="1:9" ht="15.75" x14ac:dyDescent="0.25">
      <c r="A25" s="21">
        <v>15</v>
      </c>
      <c r="B25" s="20"/>
      <c r="C25" s="46"/>
      <c r="D25" s="20"/>
      <c r="E25" s="20"/>
      <c r="F25" s="20"/>
      <c r="G25" s="20"/>
      <c r="H25" s="54"/>
      <c r="I25" s="21"/>
    </row>
    <row r="26" spans="1:9" ht="15.75" x14ac:dyDescent="0.25">
      <c r="A26" s="21">
        <v>15</v>
      </c>
      <c r="B26" s="20"/>
      <c r="C26" s="46"/>
      <c r="D26" s="20"/>
      <c r="E26" s="20"/>
      <c r="F26" s="20"/>
      <c r="G26" s="20"/>
      <c r="H26" s="7"/>
      <c r="I26" s="7"/>
    </row>
    <row r="27" spans="1:9" ht="15.75" x14ac:dyDescent="0.25">
      <c r="A27" s="21">
        <v>15</v>
      </c>
      <c r="B27" s="20"/>
      <c r="C27" s="46"/>
      <c r="D27" s="20"/>
      <c r="E27" s="20"/>
      <c r="F27" s="20"/>
      <c r="G27" s="20"/>
      <c r="H27" s="7"/>
      <c r="I27" s="7"/>
    </row>
    <row r="28" spans="1:9" ht="15.75" x14ac:dyDescent="0.25">
      <c r="A28" s="21">
        <v>15</v>
      </c>
      <c r="B28" s="20"/>
      <c r="C28" s="46"/>
      <c r="D28" s="20"/>
      <c r="E28" s="20"/>
      <c r="F28" s="20"/>
      <c r="G28" s="20"/>
      <c r="H28" s="7"/>
      <c r="I28" s="7"/>
    </row>
    <row r="29" spans="1:9" ht="15.75" x14ac:dyDescent="0.25">
      <c r="A29" s="21">
        <v>10</v>
      </c>
      <c r="B29" s="20"/>
      <c r="C29" s="46"/>
      <c r="D29" s="20"/>
      <c r="E29" s="20"/>
      <c r="F29" s="20"/>
      <c r="G29" s="20"/>
      <c r="H29" s="7"/>
      <c r="I29" s="7"/>
    </row>
    <row r="30" spans="1:9" ht="15.75" x14ac:dyDescent="0.25">
      <c r="A30" s="21">
        <v>15</v>
      </c>
      <c r="B30" s="20"/>
      <c r="C30" s="46"/>
      <c r="D30" s="20"/>
      <c r="E30" s="20"/>
      <c r="F30" s="20"/>
      <c r="G30" s="20"/>
      <c r="H30" s="7"/>
      <c r="I30" s="7"/>
    </row>
    <row r="31" spans="1:9" ht="16.5" x14ac:dyDescent="0.3">
      <c r="A31" s="13">
        <f>SUM(A1:A30)</f>
        <v>337.5</v>
      </c>
      <c r="B31" s="20"/>
      <c r="C31" s="46"/>
      <c r="D31" s="20"/>
      <c r="E31" s="20"/>
      <c r="F31" s="20"/>
      <c r="G31" s="20"/>
      <c r="H31" s="7"/>
      <c r="I31" s="7"/>
    </row>
    <row r="32" spans="1:9" ht="16.5" x14ac:dyDescent="0.3">
      <c r="A32" s="13"/>
      <c r="B32" s="20"/>
      <c r="C32" s="46"/>
      <c r="D32" s="20"/>
      <c r="E32" s="20"/>
      <c r="F32" s="20"/>
      <c r="G32" s="20"/>
      <c r="H32" s="7"/>
      <c r="I32" s="7"/>
    </row>
    <row r="33" spans="1:9" ht="16.5" x14ac:dyDescent="0.3">
      <c r="A33" s="2"/>
      <c r="B33" s="20"/>
      <c r="C33" s="46"/>
      <c r="D33" s="20"/>
      <c r="E33" s="20"/>
      <c r="F33" s="20"/>
      <c r="G33" s="20"/>
      <c r="H33" s="32"/>
      <c r="I33" s="7"/>
    </row>
    <row r="34" spans="1:9" ht="16.5" x14ac:dyDescent="0.3">
      <c r="A34" s="13"/>
      <c r="B34" s="20"/>
      <c r="C34" s="46"/>
      <c r="D34" s="20"/>
      <c r="E34" s="20"/>
      <c r="F34" s="20"/>
      <c r="G34" s="20"/>
      <c r="H34" s="7"/>
      <c r="I34" s="7"/>
    </row>
    <row r="35" spans="1:9" ht="16.5" x14ac:dyDescent="0.3">
      <c r="A35" s="13"/>
      <c r="B35" s="20"/>
      <c r="C35" s="46"/>
      <c r="D35" s="20"/>
      <c r="E35" s="20"/>
      <c r="F35" s="20"/>
      <c r="G35" s="20"/>
      <c r="H35" s="32"/>
      <c r="I35" s="7"/>
    </row>
    <row r="36" spans="1:9" ht="16.5" x14ac:dyDescent="0.3">
      <c r="A36" s="13"/>
      <c r="B36" s="20"/>
      <c r="C36" s="46"/>
      <c r="D36" s="20"/>
      <c r="E36" s="20"/>
      <c r="F36" s="20"/>
      <c r="G36" s="20"/>
      <c r="H36" s="7"/>
      <c r="I36" s="14"/>
    </row>
    <row r="37" spans="1:9" ht="16.5" x14ac:dyDescent="0.3">
      <c r="A37" s="13"/>
      <c r="B37" s="20"/>
      <c r="C37" s="46"/>
      <c r="D37" s="20"/>
      <c r="E37" s="20"/>
      <c r="F37" s="20"/>
      <c r="G37" s="20"/>
      <c r="H37" s="7"/>
      <c r="I37" s="13"/>
    </row>
    <row r="38" spans="1:9" ht="16.5" x14ac:dyDescent="0.3">
      <c r="A38" s="13"/>
      <c r="B38" s="20"/>
      <c r="C38" s="46"/>
      <c r="D38" s="20"/>
      <c r="E38" s="20"/>
      <c r="F38" s="20"/>
      <c r="G38" s="20"/>
      <c r="H38" s="7"/>
      <c r="I38" s="13"/>
    </row>
    <row r="39" spans="1:9" ht="16.5" x14ac:dyDescent="0.3">
      <c r="A39" s="13"/>
      <c r="B39" s="20"/>
      <c r="C39" s="46"/>
      <c r="D39" s="20"/>
      <c r="E39" s="20"/>
      <c r="F39" s="20"/>
      <c r="G39" s="20"/>
      <c r="H39" s="7"/>
      <c r="I39" s="13"/>
    </row>
    <row r="40" spans="1:9" ht="16.5" x14ac:dyDescent="0.3">
      <c r="A40" s="13"/>
      <c r="B40" s="20"/>
      <c r="C40" s="46"/>
      <c r="D40" s="20"/>
      <c r="E40" s="20"/>
      <c r="F40" s="20"/>
      <c r="G40" s="20"/>
      <c r="H40" s="7"/>
      <c r="I40" s="13"/>
    </row>
    <row r="41" spans="1:9" ht="16.5" x14ac:dyDescent="0.3">
      <c r="A41" s="13"/>
      <c r="B41" s="20"/>
      <c r="C41" s="46"/>
      <c r="D41" s="20"/>
      <c r="E41" s="20"/>
      <c r="F41" s="20"/>
      <c r="G41" s="20"/>
      <c r="H41" s="7"/>
      <c r="I41" s="13"/>
    </row>
    <row r="42" spans="1:9" ht="16.5" x14ac:dyDescent="0.3">
      <c r="A42" s="13"/>
      <c r="B42" s="20"/>
      <c r="C42" s="46"/>
      <c r="D42" s="20"/>
      <c r="E42" s="20"/>
      <c r="F42" s="20"/>
      <c r="G42" s="20"/>
      <c r="H42" s="7"/>
      <c r="I42" s="13"/>
    </row>
    <row r="43" spans="1:9" ht="16.5" x14ac:dyDescent="0.3">
      <c r="A43" s="13"/>
      <c r="B43" s="20"/>
      <c r="C43" s="46"/>
      <c r="D43" s="20"/>
      <c r="E43" s="20"/>
      <c r="F43" s="20"/>
      <c r="G43" s="20"/>
      <c r="H43" s="53"/>
      <c r="I43" s="13"/>
    </row>
    <row r="44" spans="1:9" ht="16.5" x14ac:dyDescent="0.3">
      <c r="A44" s="13"/>
      <c r="B44" s="20"/>
      <c r="C44" s="46"/>
      <c r="D44" s="20"/>
      <c r="E44" s="20"/>
      <c r="F44" s="20"/>
      <c r="G44" s="20"/>
      <c r="H44" s="7"/>
      <c r="I44" s="13"/>
    </row>
    <row r="45" spans="1:9" ht="16.5" x14ac:dyDescent="0.3">
      <c r="A45" s="13"/>
      <c r="B45" s="20"/>
      <c r="C45" s="15"/>
      <c r="D45" s="20"/>
      <c r="E45" s="20"/>
      <c r="F45" s="20"/>
      <c r="G45" s="20"/>
      <c r="H45" s="7"/>
      <c r="I45" s="13"/>
    </row>
    <row r="46" spans="1:9" ht="16.5" x14ac:dyDescent="0.3">
      <c r="A46" s="13"/>
      <c r="B46" s="20"/>
      <c r="C46" s="46"/>
      <c r="D46" s="20"/>
      <c r="E46" s="20"/>
      <c r="F46" s="20"/>
      <c r="G46" s="20"/>
      <c r="H46" s="32"/>
      <c r="I46" s="13"/>
    </row>
    <row r="47" spans="1:9" ht="16.5" x14ac:dyDescent="0.3">
      <c r="A47" s="13"/>
      <c r="B47" s="20"/>
      <c r="C47" s="15"/>
      <c r="D47" s="20"/>
      <c r="E47" s="20"/>
      <c r="F47" s="20"/>
      <c r="G47" s="20"/>
      <c r="H47" s="7"/>
      <c r="I47" s="48"/>
    </row>
    <row r="48" spans="1:9" ht="16.5" x14ac:dyDescent="0.3">
      <c r="A48" s="13"/>
      <c r="B48" s="20"/>
      <c r="C48" s="15"/>
      <c r="D48" s="20"/>
      <c r="E48" s="20"/>
      <c r="F48" s="20"/>
      <c r="G48" s="20"/>
      <c r="H48" s="7"/>
      <c r="I48" s="48"/>
    </row>
    <row r="49" spans="1:9" ht="16.5" x14ac:dyDescent="0.3">
      <c r="A49" s="13"/>
      <c r="B49" s="20"/>
      <c r="C49" s="15"/>
      <c r="D49" s="20"/>
      <c r="E49" s="20"/>
      <c r="F49" s="20"/>
      <c r="G49" s="20"/>
      <c r="H49" s="14"/>
      <c r="I49" s="48"/>
    </row>
    <row r="50" spans="1:9" ht="16.5" x14ac:dyDescent="0.3">
      <c r="A50" s="13"/>
      <c r="B50" s="20"/>
      <c r="C50" s="20"/>
      <c r="D50" s="20"/>
      <c r="E50" s="20"/>
      <c r="F50" s="20"/>
      <c r="G50" s="20"/>
      <c r="H50" s="13"/>
      <c r="I50" s="52"/>
    </row>
    <row r="51" spans="1:9" ht="16.5" x14ac:dyDescent="0.3">
      <c r="A51" s="13"/>
      <c r="B51" s="20"/>
      <c r="C51" s="20"/>
      <c r="D51" s="20"/>
      <c r="E51" s="20"/>
      <c r="F51" s="20"/>
      <c r="G51" s="20"/>
      <c r="H51" s="13"/>
      <c r="I51" s="48"/>
    </row>
    <row r="52" spans="1:9" ht="16.5" x14ac:dyDescent="0.3">
      <c r="A52" s="13"/>
      <c r="B52" s="20"/>
      <c r="C52" s="20"/>
      <c r="D52" s="20"/>
      <c r="E52" s="20"/>
      <c r="F52" s="20"/>
      <c r="G52" s="20"/>
      <c r="H52" s="13"/>
      <c r="I52" s="48"/>
    </row>
    <row r="53" spans="1:9" ht="16.5" x14ac:dyDescent="0.3">
      <c r="A53" s="13"/>
      <c r="B53" s="20"/>
      <c r="C53" s="20"/>
      <c r="D53" s="20"/>
      <c r="E53" s="20"/>
      <c r="F53" s="20"/>
      <c r="G53" s="20"/>
      <c r="H53" s="13"/>
      <c r="I53" s="13"/>
    </row>
    <row r="54" spans="1:9" ht="16.5" x14ac:dyDescent="0.3">
      <c r="A54" s="13"/>
      <c r="B54" s="20"/>
      <c r="C54" s="20"/>
      <c r="D54" s="20"/>
      <c r="E54" s="20"/>
      <c r="F54" s="20"/>
      <c r="G54" s="20"/>
      <c r="H54" s="13"/>
      <c r="I54" s="13"/>
    </row>
    <row r="55" spans="1:9" ht="16.5" x14ac:dyDescent="0.3">
      <c r="A55" s="13"/>
      <c r="B55" s="20"/>
      <c r="C55" s="20"/>
      <c r="D55" s="20"/>
      <c r="E55" s="20"/>
      <c r="F55" s="20"/>
      <c r="G55" s="20"/>
      <c r="H55" s="13"/>
      <c r="I55" s="13"/>
    </row>
    <row r="56" spans="1:9" ht="16.5" x14ac:dyDescent="0.3">
      <c r="A56" s="13"/>
      <c r="B56" s="20"/>
      <c r="C56" s="20"/>
      <c r="D56" s="20"/>
      <c r="E56" s="20"/>
      <c r="F56" s="20"/>
      <c r="G56" s="20"/>
      <c r="H56" s="13"/>
      <c r="I56" s="13"/>
    </row>
    <row r="57" spans="1:9" ht="16.5" x14ac:dyDescent="0.3">
      <c r="A57" s="13"/>
      <c r="B57" s="20"/>
      <c r="C57" s="20"/>
      <c r="D57" s="20"/>
      <c r="E57" s="20"/>
      <c r="F57" s="20"/>
      <c r="G57" s="20"/>
      <c r="H57" s="13"/>
      <c r="I57" s="13"/>
    </row>
    <row r="58" spans="1:9" ht="16.5" x14ac:dyDescent="0.3">
      <c r="A58" s="13"/>
      <c r="B58" s="20"/>
      <c r="C58" s="20"/>
      <c r="D58" s="20"/>
      <c r="E58" s="20"/>
      <c r="F58" s="20"/>
      <c r="G58" s="20"/>
      <c r="H58" s="13"/>
      <c r="I58" s="13"/>
    </row>
    <row r="59" spans="1:9" ht="16.5" x14ac:dyDescent="0.3">
      <c r="A59" s="13"/>
      <c r="B59" s="20"/>
      <c r="C59" s="20"/>
      <c r="D59" s="20"/>
      <c r="E59" s="20"/>
      <c r="F59" s="20"/>
      <c r="G59" s="20"/>
      <c r="H59" s="13"/>
      <c r="I59" s="13"/>
    </row>
    <row r="60" spans="1:9" ht="16.5" x14ac:dyDescent="0.3">
      <c r="A60" s="13"/>
      <c r="B60" s="20"/>
      <c r="C60" s="20"/>
      <c r="D60" s="20"/>
      <c r="E60" s="20"/>
      <c r="F60" s="20"/>
      <c r="G60" s="20"/>
      <c r="H60" s="13"/>
      <c r="I60" s="48"/>
    </row>
    <row r="61" spans="1:9" ht="16.5" x14ac:dyDescent="0.3">
      <c r="A61" s="13"/>
      <c r="B61" s="20"/>
      <c r="C61" s="20"/>
      <c r="D61" s="20"/>
      <c r="E61" s="20"/>
      <c r="F61" s="20"/>
      <c r="G61" s="20"/>
      <c r="H61" s="13"/>
      <c r="I61" s="48"/>
    </row>
    <row r="62" spans="1:9" ht="16.5" x14ac:dyDescent="0.3">
      <c r="A62" s="88"/>
      <c r="B62" s="20"/>
      <c r="C62" s="20"/>
      <c r="D62" s="20"/>
      <c r="E62" s="20"/>
      <c r="F62" s="20"/>
      <c r="G62" s="20"/>
      <c r="H62" s="13"/>
      <c r="I62" s="48"/>
    </row>
    <row r="63" spans="1:9" ht="16.5" x14ac:dyDescent="0.3">
      <c r="A63" s="13"/>
      <c r="B63" s="20"/>
      <c r="C63" s="20"/>
      <c r="D63" s="20"/>
      <c r="E63" s="20"/>
      <c r="F63" s="20"/>
      <c r="G63" s="20"/>
      <c r="H63" s="13"/>
      <c r="I63" s="48"/>
    </row>
    <row r="64" spans="1:9" ht="16.5" x14ac:dyDescent="0.3">
      <c r="A64" s="13"/>
      <c r="B64" s="20"/>
      <c r="C64" s="20"/>
      <c r="D64" s="20"/>
      <c r="E64" s="20"/>
      <c r="F64" s="20"/>
      <c r="G64" s="20"/>
      <c r="H64" s="48"/>
      <c r="I64" s="48"/>
    </row>
    <row r="65" spans="1:9" ht="16.5" x14ac:dyDescent="0.3">
      <c r="A65" s="13"/>
      <c r="B65" s="20"/>
      <c r="C65" s="20"/>
      <c r="D65" s="20"/>
      <c r="E65" s="20"/>
      <c r="F65" s="20"/>
      <c r="G65" s="20"/>
      <c r="H65" s="48"/>
      <c r="I65" s="13"/>
    </row>
    <row r="66" spans="1:9" ht="16.5" x14ac:dyDescent="0.3">
      <c r="A66" s="13"/>
      <c r="B66" s="20"/>
      <c r="C66" s="20"/>
      <c r="D66" s="20"/>
      <c r="E66" s="20"/>
      <c r="F66" s="20"/>
      <c r="G66" s="20"/>
      <c r="H66" s="48"/>
    </row>
    <row r="67" spans="1:9" ht="16.5" x14ac:dyDescent="0.3">
      <c r="A67" s="13"/>
      <c r="B67" s="20"/>
      <c r="C67" s="20"/>
      <c r="D67" s="20"/>
      <c r="E67" s="20"/>
      <c r="F67" s="20"/>
      <c r="G67" s="20"/>
      <c r="H67" s="52"/>
    </row>
    <row r="68" spans="1:9" ht="16.5" x14ac:dyDescent="0.3">
      <c r="A68" s="105"/>
      <c r="B68" s="20"/>
      <c r="C68" s="20"/>
      <c r="D68" s="20"/>
      <c r="E68" s="20"/>
      <c r="F68" s="20"/>
      <c r="G68" s="20"/>
      <c r="H68" s="15"/>
    </row>
    <row r="69" spans="1:9" ht="15.75" x14ac:dyDescent="0.25">
      <c r="A69" s="46"/>
      <c r="B69" s="20"/>
      <c r="C69" s="20"/>
      <c r="D69" s="20"/>
      <c r="E69" s="20"/>
      <c r="F69" s="20"/>
      <c r="G69" s="20"/>
      <c r="H69" s="48"/>
    </row>
    <row r="70" spans="1:9" ht="15.75" x14ac:dyDescent="0.25">
      <c r="A70" s="46"/>
      <c r="B70" s="20"/>
      <c r="C70" s="20"/>
      <c r="D70" s="20"/>
      <c r="E70" s="20"/>
      <c r="F70" s="20"/>
      <c r="G70" s="20"/>
      <c r="H70" s="48"/>
    </row>
    <row r="71" spans="1:9" ht="16.5" x14ac:dyDescent="0.3">
      <c r="A71" s="15"/>
      <c r="B71" s="20"/>
      <c r="C71" s="20"/>
      <c r="D71" s="20"/>
      <c r="E71" s="20"/>
      <c r="F71" s="20"/>
      <c r="G71" s="20"/>
      <c r="H71" s="48"/>
    </row>
    <row r="72" spans="1:9" ht="16.5" x14ac:dyDescent="0.3">
      <c r="A72" s="15"/>
      <c r="B72" s="20"/>
      <c r="C72" s="20"/>
      <c r="D72" s="20"/>
      <c r="E72" s="20"/>
      <c r="F72" s="20"/>
      <c r="G72" s="20"/>
      <c r="H72" s="13"/>
    </row>
    <row r="73" spans="1:9" ht="16.5" x14ac:dyDescent="0.3">
      <c r="A73" s="15"/>
      <c r="B73" s="20"/>
      <c r="C73" s="20"/>
      <c r="D73" s="20"/>
      <c r="E73" s="20"/>
      <c r="F73" s="20"/>
      <c r="G73" s="20"/>
      <c r="H73" s="13"/>
    </row>
    <row r="74" spans="1:9" ht="16.5" x14ac:dyDescent="0.3">
      <c r="A74" s="46"/>
      <c r="B74" s="20"/>
      <c r="C74" s="20"/>
      <c r="D74" s="20"/>
      <c r="E74" s="20"/>
      <c r="F74" s="20"/>
      <c r="G74" s="20"/>
      <c r="H74" s="13"/>
    </row>
    <row r="75" spans="1:9" ht="16.5" x14ac:dyDescent="0.3">
      <c r="A75" s="15"/>
      <c r="B75" s="20"/>
      <c r="C75" s="20"/>
      <c r="D75" s="20"/>
      <c r="E75" s="20"/>
      <c r="F75" s="20"/>
      <c r="G75" s="20"/>
      <c r="H75" s="13"/>
    </row>
    <row r="76" spans="1:9" ht="16.5" x14ac:dyDescent="0.3">
      <c r="A76" s="15"/>
      <c r="B76" s="20"/>
      <c r="C76" s="20"/>
      <c r="D76" s="20"/>
      <c r="E76" s="20"/>
      <c r="F76" s="20"/>
      <c r="G76" s="20"/>
      <c r="H76" s="13"/>
    </row>
    <row r="77" spans="1:9" ht="16.5" x14ac:dyDescent="0.3">
      <c r="A77" s="15"/>
      <c r="B77" s="20"/>
      <c r="C77" s="20"/>
      <c r="D77" s="20"/>
      <c r="E77" s="20"/>
      <c r="F77" s="20"/>
      <c r="G77" s="20"/>
      <c r="H77" s="13"/>
    </row>
    <row r="78" spans="1:9" ht="16.5" x14ac:dyDescent="0.3">
      <c r="A78" s="47"/>
      <c r="B78" s="20"/>
      <c r="C78" s="20"/>
      <c r="D78" s="20"/>
      <c r="E78" s="20"/>
      <c r="F78" s="20"/>
      <c r="G78" s="20"/>
      <c r="H78" s="13"/>
    </row>
    <row r="79" spans="1:9" ht="16.5" x14ac:dyDescent="0.3">
      <c r="A79" s="20"/>
      <c r="B79" s="20"/>
      <c r="C79" s="20"/>
      <c r="D79" s="20"/>
      <c r="E79" s="20"/>
      <c r="F79" s="20"/>
      <c r="G79" s="20"/>
      <c r="H79" s="48"/>
      <c r="I79" s="35"/>
    </row>
    <row r="80" spans="1:9" x14ac:dyDescent="0.25">
      <c r="A80" s="20"/>
      <c r="B80" s="20"/>
      <c r="C80" s="20"/>
      <c r="D80" s="20"/>
      <c r="E80" s="20"/>
      <c r="F80" s="20"/>
      <c r="G80" s="20"/>
      <c r="H80" s="48"/>
    </row>
    <row r="81" spans="1:8" x14ac:dyDescent="0.25">
      <c r="A81" s="20"/>
      <c r="B81" s="20"/>
      <c r="C81" s="20"/>
      <c r="D81" s="20"/>
      <c r="E81" s="20"/>
      <c r="F81" s="20"/>
      <c r="G81" s="20"/>
      <c r="H81" s="48"/>
    </row>
    <row r="82" spans="1:8" x14ac:dyDescent="0.25">
      <c r="A82" s="20"/>
      <c r="B82" s="20"/>
      <c r="C82" s="20"/>
      <c r="D82" s="20"/>
      <c r="E82" s="20"/>
      <c r="F82" s="20"/>
      <c r="G82" s="20"/>
      <c r="H82" s="48"/>
    </row>
    <row r="83" spans="1:8" x14ac:dyDescent="0.25">
      <c r="A83" s="20"/>
      <c r="B83" s="20"/>
      <c r="C83" s="20"/>
      <c r="D83" s="20"/>
      <c r="E83" s="20"/>
      <c r="F83" s="20"/>
      <c r="G83" s="20"/>
      <c r="H83" s="48"/>
    </row>
    <row r="84" spans="1:8" x14ac:dyDescent="0.25">
      <c r="A84" s="20"/>
      <c r="B84" s="20"/>
      <c r="C84" s="20"/>
      <c r="D84" s="20"/>
      <c r="E84" s="20"/>
      <c r="F84" s="20"/>
      <c r="G84" s="20"/>
      <c r="H84" s="48"/>
    </row>
    <row r="85" spans="1:8" x14ac:dyDescent="0.25">
      <c r="A85" s="20"/>
      <c r="B85" s="20"/>
      <c r="C85" s="20"/>
      <c r="D85" s="20"/>
      <c r="E85" s="20"/>
      <c r="F85" s="20"/>
      <c r="G85" s="20"/>
      <c r="H85" s="48"/>
    </row>
    <row r="86" spans="1:8" x14ac:dyDescent="0.25">
      <c r="A86" s="20"/>
      <c r="B86" s="20"/>
      <c r="C86" s="20"/>
      <c r="D86" s="20"/>
      <c r="E86" s="20"/>
      <c r="F86" s="20"/>
      <c r="G86" s="20"/>
      <c r="H86" s="48"/>
    </row>
    <row r="87" spans="1:8" x14ac:dyDescent="0.25">
      <c r="A87" s="20"/>
      <c r="B87" s="20"/>
      <c r="C87" s="20"/>
      <c r="D87" s="20"/>
      <c r="E87" s="20"/>
      <c r="F87" s="20"/>
      <c r="G87" s="20"/>
      <c r="H87" s="48"/>
    </row>
    <row r="88" spans="1:8" ht="16.5" x14ac:dyDescent="0.3">
      <c r="A88" s="20"/>
      <c r="B88" s="20"/>
      <c r="C88" s="20"/>
      <c r="D88" s="20"/>
      <c r="E88" s="20"/>
      <c r="F88" s="20"/>
      <c r="G88" s="20"/>
      <c r="H88" s="13"/>
    </row>
    <row r="89" spans="1:8" x14ac:dyDescent="0.25">
      <c r="A89" s="20"/>
      <c r="B89" s="20"/>
      <c r="C89" s="20"/>
      <c r="D89" s="20"/>
      <c r="E89" s="20"/>
      <c r="F89" s="20"/>
      <c r="G89" s="20"/>
      <c r="H89" s="48"/>
    </row>
    <row r="90" spans="1:8" x14ac:dyDescent="0.25">
      <c r="A90" s="20"/>
      <c r="B90" s="20"/>
      <c r="C90" s="20"/>
      <c r="D90" s="20"/>
      <c r="E90" s="20"/>
      <c r="F90" s="20"/>
      <c r="G90" s="20"/>
      <c r="H90" s="48"/>
    </row>
    <row r="91" spans="1:8" x14ac:dyDescent="0.25">
      <c r="A91" s="20"/>
      <c r="B91" s="20"/>
      <c r="C91" s="20"/>
      <c r="D91" s="20"/>
      <c r="E91" s="20"/>
      <c r="F91" s="20"/>
      <c r="G91" s="20"/>
      <c r="H91" s="48"/>
    </row>
    <row r="92" spans="1:8" x14ac:dyDescent="0.25">
      <c r="A92" s="20"/>
      <c r="B92" s="20"/>
      <c r="C92" s="20"/>
      <c r="D92" s="20"/>
      <c r="E92" s="20"/>
      <c r="F92" s="20"/>
      <c r="G92" s="20"/>
      <c r="H92" s="48"/>
    </row>
    <row r="93" spans="1:8" x14ac:dyDescent="0.25">
      <c r="A93" s="20"/>
      <c r="B93" s="20"/>
      <c r="C93" s="20"/>
      <c r="D93" s="20"/>
      <c r="E93" s="20"/>
      <c r="F93" s="20"/>
      <c r="G93" s="20"/>
      <c r="H93" s="48"/>
    </row>
    <row r="94" spans="1:8" x14ac:dyDescent="0.25">
      <c r="A94" s="20"/>
      <c r="B94" s="20"/>
      <c r="C94" s="20"/>
      <c r="D94" s="20"/>
      <c r="E94" s="20"/>
      <c r="F94" s="20"/>
      <c r="G94" s="20"/>
      <c r="H94" s="48"/>
    </row>
    <row r="95" spans="1:8" ht="16.5" x14ac:dyDescent="0.3">
      <c r="H95" s="13"/>
    </row>
    <row r="96" spans="1:8" ht="16.5" x14ac:dyDescent="0.3">
      <c r="H96" s="13"/>
    </row>
    <row r="97" spans="8:8" ht="16.5" x14ac:dyDescent="0.3">
      <c r="H97" s="13"/>
    </row>
    <row r="98" spans="8:8" ht="16.5" x14ac:dyDescent="0.3">
      <c r="H98" s="13"/>
    </row>
    <row r="99" spans="8:8" ht="16.5" x14ac:dyDescent="0.3">
      <c r="H99" s="13"/>
    </row>
    <row r="100" spans="8:8" ht="16.5" x14ac:dyDescent="0.3">
      <c r="H100" s="13"/>
    </row>
    <row r="101" spans="8:8" ht="16.5" x14ac:dyDescent="0.3">
      <c r="H101" s="13"/>
    </row>
    <row r="102" spans="8:8" x14ac:dyDescent="0.25">
      <c r="H102" s="48"/>
    </row>
    <row r="103" spans="8:8" x14ac:dyDescent="0.25">
      <c r="H103" s="48"/>
    </row>
    <row r="104" spans="8:8" x14ac:dyDescent="0.25">
      <c r="H104" s="48"/>
    </row>
    <row r="105" spans="8:8" x14ac:dyDescent="0.25">
      <c r="H105" s="48"/>
    </row>
    <row r="106" spans="8:8" x14ac:dyDescent="0.25">
      <c r="H106" s="48"/>
    </row>
    <row r="107" spans="8:8" x14ac:dyDescent="0.25">
      <c r="H107" s="48"/>
    </row>
    <row r="108" spans="8:8" x14ac:dyDescent="0.25">
      <c r="H108" s="48"/>
    </row>
    <row r="109" spans="8:8" x14ac:dyDescent="0.25">
      <c r="H109" s="48"/>
    </row>
    <row r="110" spans="8:8" x14ac:dyDescent="0.25">
      <c r="H110" s="48"/>
    </row>
    <row r="111" spans="8:8" ht="16.5" x14ac:dyDescent="0.3">
      <c r="H111" s="13"/>
    </row>
    <row r="112" spans="8:8" x14ac:dyDescent="0.25">
      <c r="H112" s="48"/>
    </row>
    <row r="113" spans="8:8" x14ac:dyDescent="0.25">
      <c r="H113" s="48"/>
    </row>
    <row r="114" spans="8:8" x14ac:dyDescent="0.25">
      <c r="H114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0"/>
  <sheetViews>
    <sheetView workbookViewId="0">
      <selection activeCell="H8" sqref="H8"/>
    </sheetView>
  </sheetViews>
  <sheetFormatPr defaultRowHeight="15" x14ac:dyDescent="0.25"/>
  <cols>
    <col min="1" max="1" width="14" style="39" customWidth="1"/>
    <col min="2" max="2" width="14.7109375" style="39" customWidth="1"/>
    <col min="3" max="3" width="16.7109375" style="39" customWidth="1"/>
    <col min="4" max="5" width="11.85546875" style="39" customWidth="1"/>
    <col min="6" max="8" width="9.140625" style="39"/>
    <col min="9" max="9" width="14" style="39" customWidth="1"/>
    <col min="10" max="10" width="15.7109375" style="39" customWidth="1"/>
    <col min="11" max="12" width="9.140625" style="39"/>
    <col min="13" max="13" width="19.7109375" style="39" customWidth="1"/>
    <col min="14" max="14" width="13.85546875" style="39" bestFit="1" customWidth="1"/>
    <col min="15" max="16384" width="9.140625" style="39"/>
  </cols>
  <sheetData>
    <row r="1" spans="1:18" ht="60.75" x14ac:dyDescent="0.3">
      <c r="A1" s="54" t="s">
        <v>35</v>
      </c>
      <c r="B1" s="48" t="s">
        <v>34</v>
      </c>
      <c r="C1" s="71">
        <v>45673</v>
      </c>
      <c r="D1" s="48">
        <v>33</v>
      </c>
      <c r="E1" s="13">
        <v>840</v>
      </c>
      <c r="F1" s="13">
        <v>0.4</v>
      </c>
      <c r="G1" s="13"/>
      <c r="H1" s="76"/>
      <c r="I1" s="71">
        <v>45882</v>
      </c>
      <c r="J1" s="33"/>
      <c r="K1" s="28"/>
      <c r="L1" s="14"/>
      <c r="M1" s="27"/>
      <c r="N1" s="38"/>
      <c r="P1" s="41"/>
      <c r="R1" s="28"/>
    </row>
    <row r="2" spans="1:18" ht="60.75" x14ac:dyDescent="0.3">
      <c r="A2" s="54" t="s">
        <v>392</v>
      </c>
      <c r="B2" s="48" t="s">
        <v>393</v>
      </c>
      <c r="C2" s="71">
        <v>45642</v>
      </c>
      <c r="D2" s="48">
        <v>713</v>
      </c>
      <c r="E2" s="103">
        <v>18000</v>
      </c>
      <c r="F2" s="13">
        <v>0.4</v>
      </c>
      <c r="G2" s="13"/>
      <c r="H2" s="76"/>
      <c r="I2" s="71">
        <v>45979</v>
      </c>
      <c r="J2" s="33"/>
      <c r="K2" s="28"/>
      <c r="L2" s="42"/>
      <c r="M2" s="37"/>
      <c r="N2" s="41"/>
      <c r="P2" s="28"/>
      <c r="R2" s="28"/>
    </row>
    <row r="3" spans="1:18" ht="60.75" x14ac:dyDescent="0.3">
      <c r="A3" s="48" t="s">
        <v>152</v>
      </c>
      <c r="B3" s="48" t="s">
        <v>153</v>
      </c>
      <c r="C3" s="70">
        <v>45790</v>
      </c>
      <c r="D3" s="48">
        <v>390</v>
      </c>
      <c r="E3" s="48">
        <v>1500</v>
      </c>
      <c r="F3" s="48">
        <v>0.4</v>
      </c>
      <c r="G3" s="48"/>
      <c r="H3" s="48"/>
      <c r="I3" s="70">
        <v>45807</v>
      </c>
      <c r="J3" s="33"/>
      <c r="K3" s="28"/>
      <c r="L3" s="42"/>
      <c r="M3" s="7"/>
      <c r="N3" s="28"/>
      <c r="P3" s="28"/>
      <c r="R3" s="28"/>
    </row>
    <row r="4" spans="1:18" ht="45.75" x14ac:dyDescent="0.3">
      <c r="A4" s="48" t="s">
        <v>148</v>
      </c>
      <c r="B4" s="48" t="s">
        <v>149</v>
      </c>
      <c r="C4" s="70">
        <v>45791</v>
      </c>
      <c r="D4" s="48">
        <v>394</v>
      </c>
      <c r="E4" s="48">
        <v>1500</v>
      </c>
      <c r="F4" s="48">
        <v>0.4</v>
      </c>
      <c r="G4" s="48"/>
      <c r="H4" s="48"/>
      <c r="I4" s="70">
        <v>45853</v>
      </c>
      <c r="J4" s="7"/>
      <c r="K4" s="28"/>
      <c r="L4" s="42"/>
      <c r="M4" s="7"/>
      <c r="N4" s="28"/>
      <c r="P4" s="28"/>
      <c r="R4" s="28"/>
    </row>
    <row r="5" spans="1:18" ht="16.5" x14ac:dyDescent="0.3">
      <c r="A5" s="28"/>
      <c r="B5" s="28"/>
      <c r="D5" s="28"/>
      <c r="E5" s="28">
        <f>SUM(E1:E4)</f>
        <v>21840</v>
      </c>
      <c r="F5" s="22"/>
      <c r="G5" s="28"/>
      <c r="J5" s="7"/>
      <c r="K5" s="28"/>
      <c r="M5" s="28"/>
      <c r="N5" s="38"/>
    </row>
    <row r="6" spans="1:18" ht="16.5" x14ac:dyDescent="0.3">
      <c r="A6" s="43"/>
      <c r="B6" s="43"/>
      <c r="D6" s="28"/>
      <c r="E6" s="28"/>
      <c r="F6" s="22"/>
      <c r="G6" s="28"/>
      <c r="J6" s="32"/>
      <c r="K6" s="28"/>
      <c r="M6" s="28"/>
      <c r="N6" s="28"/>
    </row>
    <row r="7" spans="1:18" ht="16.5" x14ac:dyDescent="0.3">
      <c r="A7" s="28"/>
      <c r="B7" s="28"/>
      <c r="C7" s="29"/>
      <c r="D7" s="28"/>
      <c r="E7" s="28"/>
      <c r="F7" s="22"/>
      <c r="G7" s="28"/>
      <c r="J7" s="33"/>
      <c r="K7" s="28"/>
      <c r="M7" s="28"/>
      <c r="N7" s="28"/>
    </row>
    <row r="8" spans="1:18" ht="16.5" x14ac:dyDescent="0.3">
      <c r="A8" s="28"/>
      <c r="B8" s="28"/>
      <c r="C8" s="29"/>
      <c r="D8" s="28"/>
      <c r="E8" s="28"/>
      <c r="F8" s="22"/>
      <c r="G8" s="38"/>
      <c r="J8" s="33"/>
      <c r="K8" s="28"/>
      <c r="M8" s="25"/>
      <c r="N8" s="28"/>
    </row>
    <row r="9" spans="1:18" ht="16.5" x14ac:dyDescent="0.3">
      <c r="A9" s="28"/>
      <c r="B9" s="28"/>
      <c r="C9" s="29"/>
      <c r="D9" s="44"/>
      <c r="E9" s="29"/>
      <c r="F9" s="25"/>
      <c r="G9" s="28"/>
      <c r="J9" s="33"/>
      <c r="K9" s="28"/>
      <c r="M9" s="7"/>
      <c r="N9" s="7"/>
    </row>
    <row r="10" spans="1:18" ht="16.5" x14ac:dyDescent="0.3">
      <c r="A10" s="28"/>
      <c r="B10" s="28"/>
      <c r="C10" s="29"/>
      <c r="D10" s="28"/>
      <c r="E10" s="28"/>
      <c r="F10" s="25"/>
      <c r="G10" s="28"/>
      <c r="J10" s="33"/>
      <c r="K10" s="40"/>
      <c r="M10" s="7"/>
      <c r="N10" s="7"/>
    </row>
    <row r="11" spans="1:18" ht="16.5" x14ac:dyDescent="0.3">
      <c r="A11" s="28"/>
      <c r="B11" s="28"/>
      <c r="C11" s="29"/>
      <c r="D11" s="44"/>
      <c r="E11" s="29"/>
      <c r="F11" s="25"/>
      <c r="G11" s="28"/>
      <c r="J11" s="33"/>
      <c r="M11" s="7"/>
      <c r="N11" s="7"/>
    </row>
    <row r="12" spans="1:18" ht="15.75" x14ac:dyDescent="0.25">
      <c r="A12" s="7"/>
      <c r="B12" s="7"/>
      <c r="C12" s="7"/>
      <c r="D12" s="7"/>
      <c r="E12" s="7"/>
      <c r="F12" s="7"/>
      <c r="G12" s="7"/>
      <c r="J12" s="33"/>
      <c r="M12" s="7"/>
      <c r="N12" s="7"/>
    </row>
    <row r="13" spans="1:18" ht="15.75" x14ac:dyDescent="0.25">
      <c r="A13" s="7"/>
      <c r="B13" s="7"/>
      <c r="C13" s="7"/>
      <c r="D13" s="7"/>
      <c r="E13" s="7"/>
      <c r="F13" s="7"/>
      <c r="G13" s="7"/>
      <c r="J13" s="33"/>
      <c r="M13" s="7"/>
      <c r="N13" s="7"/>
    </row>
    <row r="14" spans="1:18" ht="15.75" x14ac:dyDescent="0.25">
      <c r="A14" s="7"/>
      <c r="B14" s="7"/>
      <c r="C14" s="7"/>
      <c r="D14" s="7"/>
      <c r="E14" s="7"/>
      <c r="F14" s="7"/>
      <c r="G14" s="7"/>
      <c r="J14" s="32"/>
      <c r="M14" s="7"/>
      <c r="N14" s="7"/>
    </row>
    <row r="15" spans="1:18" ht="15.75" x14ac:dyDescent="0.25">
      <c r="A15" s="7"/>
      <c r="B15" s="7"/>
      <c r="C15" s="7"/>
      <c r="D15" s="7"/>
      <c r="E15" s="7"/>
      <c r="F15" s="7"/>
      <c r="G15" s="33"/>
      <c r="J15" s="33"/>
      <c r="M15" s="25"/>
      <c r="N15" s="7"/>
    </row>
    <row r="16" spans="1:18" ht="15.75" x14ac:dyDescent="0.25">
      <c r="A16" s="7"/>
      <c r="B16" s="7"/>
      <c r="C16" s="7"/>
      <c r="D16" s="7"/>
      <c r="E16" s="7"/>
      <c r="F16" s="7"/>
      <c r="G16" s="7"/>
      <c r="J16" s="32"/>
      <c r="M16" s="22"/>
      <c r="N16" s="7"/>
    </row>
    <row r="17" spans="1:14" ht="15.75" x14ac:dyDescent="0.25">
      <c r="A17" s="7"/>
      <c r="B17" s="7"/>
      <c r="C17" s="7"/>
      <c r="D17" s="7"/>
      <c r="E17" s="7"/>
      <c r="F17" s="7"/>
      <c r="G17" s="7"/>
      <c r="J17" s="33"/>
      <c r="M17" s="7"/>
      <c r="N17" s="7"/>
    </row>
    <row r="18" spans="1:14" ht="15.75" x14ac:dyDescent="0.25">
      <c r="A18" s="7"/>
      <c r="B18" s="7"/>
      <c r="C18" s="7"/>
      <c r="D18" s="7"/>
      <c r="E18" s="7"/>
      <c r="F18" s="7"/>
      <c r="G18" s="7"/>
      <c r="J18" s="33"/>
      <c r="M18" s="7"/>
      <c r="N18" s="7"/>
    </row>
    <row r="19" spans="1:14" ht="15.75" x14ac:dyDescent="0.25">
      <c r="A19" s="7"/>
      <c r="B19" s="7"/>
      <c r="C19" s="7"/>
      <c r="D19" s="7"/>
      <c r="E19" s="7"/>
      <c r="F19" s="7"/>
      <c r="G19" s="7"/>
      <c r="J19" s="33"/>
      <c r="M19" s="7"/>
      <c r="N19" s="7"/>
    </row>
    <row r="20" spans="1:14" ht="15.75" x14ac:dyDescent="0.25">
      <c r="A20" s="7"/>
      <c r="B20" s="7"/>
      <c r="C20" s="7"/>
      <c r="D20" s="7"/>
      <c r="E20" s="7"/>
      <c r="F20" s="7"/>
      <c r="G20" s="7"/>
      <c r="J20" s="33"/>
      <c r="M20" s="7"/>
      <c r="N20" s="7"/>
    </row>
    <row r="21" spans="1:14" ht="15.75" x14ac:dyDescent="0.25">
      <c r="A21" s="7"/>
      <c r="B21" s="7"/>
      <c r="C21" s="7"/>
      <c r="D21" s="7"/>
      <c r="E21" s="7"/>
      <c r="F21" s="7"/>
      <c r="G21" s="7"/>
      <c r="J21" s="33"/>
      <c r="M21" s="22"/>
      <c r="N21" s="22"/>
    </row>
    <row r="22" spans="1:14" ht="15.75" x14ac:dyDescent="0.25">
      <c r="A22" s="7"/>
      <c r="B22" s="7"/>
      <c r="C22" s="7"/>
      <c r="D22" s="7"/>
      <c r="E22" s="7"/>
      <c r="F22" s="7"/>
      <c r="G22" s="7"/>
      <c r="J22" s="33"/>
      <c r="M22" s="22"/>
      <c r="N22" s="22"/>
    </row>
    <row r="23" spans="1:14" ht="16.5" x14ac:dyDescent="0.3">
      <c r="A23" s="7"/>
      <c r="B23" s="28"/>
      <c r="C23" s="29"/>
      <c r="D23" s="44"/>
      <c r="E23" s="29"/>
      <c r="F23" s="25"/>
      <c r="G23" s="7"/>
      <c r="J23" s="7"/>
      <c r="M23" s="22"/>
      <c r="N23" s="7"/>
    </row>
    <row r="24" spans="1:14" ht="16.5" x14ac:dyDescent="0.3">
      <c r="A24" s="28"/>
      <c r="B24" s="28"/>
      <c r="C24" s="29"/>
      <c r="D24" s="28"/>
      <c r="E24" s="28"/>
      <c r="F24" s="22"/>
      <c r="G24" s="7"/>
      <c r="J24" s="53"/>
      <c r="M24" s="22"/>
      <c r="N24" s="7"/>
    </row>
    <row r="25" spans="1:14" ht="16.5" x14ac:dyDescent="0.3">
      <c r="A25" s="28"/>
      <c r="B25" s="28"/>
      <c r="C25" s="28"/>
      <c r="D25" s="28"/>
      <c r="E25" s="29"/>
      <c r="F25" s="22"/>
      <c r="G25" s="7"/>
      <c r="J25" s="7"/>
      <c r="M25" s="22"/>
      <c r="N25" s="7"/>
    </row>
    <row r="26" spans="1:14" ht="16.5" x14ac:dyDescent="0.3">
      <c r="A26" s="28"/>
      <c r="B26" s="28"/>
      <c r="C26" s="28"/>
      <c r="D26" s="28"/>
      <c r="E26" s="29"/>
      <c r="F26" s="22"/>
      <c r="G26" s="7"/>
      <c r="J26" s="7"/>
      <c r="M26" s="22"/>
      <c r="N26" s="7"/>
    </row>
    <row r="27" spans="1:14" ht="15.75" x14ac:dyDescent="0.25">
      <c r="A27" s="7"/>
      <c r="B27" s="7"/>
      <c r="C27" s="7"/>
      <c r="D27" s="7"/>
      <c r="E27" s="7"/>
      <c r="F27" s="7"/>
      <c r="G27" s="7"/>
      <c r="J27" s="32"/>
      <c r="M27" s="22"/>
      <c r="N27" s="7"/>
    </row>
    <row r="28" spans="1:14" ht="15.75" x14ac:dyDescent="0.25">
      <c r="A28" s="7"/>
      <c r="B28" s="7"/>
      <c r="C28" s="7"/>
      <c r="D28" s="7"/>
      <c r="E28" s="7"/>
      <c r="F28" s="7"/>
      <c r="G28" s="7"/>
      <c r="J28" s="33"/>
      <c r="M28" s="22"/>
      <c r="N28" s="7"/>
    </row>
    <row r="29" spans="1:14" ht="15.75" x14ac:dyDescent="0.25">
      <c r="A29" s="7"/>
      <c r="B29" s="7"/>
      <c r="C29" s="7"/>
      <c r="D29" s="7"/>
      <c r="E29" s="7"/>
      <c r="F29" s="7"/>
      <c r="G29" s="7"/>
      <c r="J29" s="7"/>
      <c r="M29" s="22"/>
      <c r="N29" s="22"/>
    </row>
    <row r="30" spans="1:14" ht="16.5" x14ac:dyDescent="0.3">
      <c r="A30" s="28"/>
      <c r="B30" s="28"/>
      <c r="C30" s="29"/>
      <c r="D30" s="28"/>
      <c r="E30" s="28"/>
      <c r="F30" s="7"/>
      <c r="G30" s="7"/>
      <c r="J30" s="14"/>
      <c r="M30" s="22"/>
      <c r="N30" s="7"/>
    </row>
    <row r="31" spans="1:14" ht="16.5" x14ac:dyDescent="0.3">
      <c r="A31" s="22"/>
      <c r="B31" s="22"/>
      <c r="C31" s="22"/>
      <c r="D31" s="22"/>
      <c r="E31" s="22"/>
      <c r="F31" s="22"/>
      <c r="G31" s="22"/>
      <c r="J31" s="16"/>
      <c r="M31" s="22"/>
      <c r="N31" s="7"/>
    </row>
    <row r="32" spans="1:14" ht="16.5" x14ac:dyDescent="0.3">
      <c r="A32" s="22"/>
      <c r="B32" s="22"/>
      <c r="C32" s="22"/>
      <c r="D32" s="22"/>
      <c r="E32" s="22"/>
      <c r="F32" s="22"/>
      <c r="G32" s="22"/>
      <c r="J32" s="13"/>
      <c r="M32" s="22"/>
      <c r="N32" s="7"/>
    </row>
    <row r="33" spans="1:14" ht="16.5" x14ac:dyDescent="0.3">
      <c r="A33" s="22"/>
      <c r="B33" s="22"/>
      <c r="C33" s="22"/>
      <c r="D33" s="22"/>
      <c r="E33" s="22"/>
      <c r="F33" s="22"/>
      <c r="G33" s="22"/>
      <c r="J33" s="13"/>
      <c r="M33" s="7"/>
      <c r="N33" s="7"/>
    </row>
    <row r="34" spans="1:14" ht="16.5" x14ac:dyDescent="0.3">
      <c r="A34" s="22"/>
      <c r="B34" s="22"/>
      <c r="C34" s="22"/>
      <c r="D34" s="22"/>
      <c r="E34" s="22"/>
      <c r="F34" s="22"/>
      <c r="G34" s="7"/>
      <c r="J34" s="13"/>
      <c r="M34" s="7"/>
      <c r="N34" s="7"/>
    </row>
    <row r="35" spans="1:14" ht="16.5" x14ac:dyDescent="0.3">
      <c r="A35" s="28"/>
      <c r="B35" s="28"/>
      <c r="C35" s="28"/>
      <c r="D35" s="28"/>
      <c r="E35" s="29"/>
      <c r="F35" s="22"/>
      <c r="G35" s="7"/>
      <c r="J35" s="16"/>
      <c r="M35" s="7"/>
      <c r="N35" s="7"/>
    </row>
    <row r="36" spans="1:14" ht="16.5" x14ac:dyDescent="0.3">
      <c r="A36" s="22"/>
      <c r="B36" s="22"/>
      <c r="C36" s="22"/>
      <c r="D36" s="22"/>
      <c r="E36" s="22"/>
      <c r="F36" s="22"/>
      <c r="G36" s="7"/>
      <c r="J36" s="13"/>
      <c r="M36" s="22"/>
      <c r="N36" s="7"/>
    </row>
    <row r="37" spans="1:14" ht="16.5" x14ac:dyDescent="0.3">
      <c r="A37" s="22"/>
      <c r="B37" s="22"/>
      <c r="C37" s="22"/>
      <c r="D37" s="22"/>
      <c r="E37" s="22"/>
      <c r="F37" s="22"/>
      <c r="G37" s="7"/>
      <c r="J37" s="16"/>
      <c r="M37" s="22"/>
      <c r="N37" s="28"/>
    </row>
    <row r="38" spans="1:14" ht="16.5" x14ac:dyDescent="0.3">
      <c r="A38" s="22"/>
      <c r="B38" s="22"/>
      <c r="C38" s="22"/>
      <c r="D38" s="22"/>
      <c r="E38" s="22"/>
      <c r="F38" s="22"/>
      <c r="G38" s="7"/>
      <c r="J38" s="26"/>
      <c r="M38" s="22"/>
      <c r="N38" s="7"/>
    </row>
    <row r="39" spans="1:14" ht="16.5" x14ac:dyDescent="0.3">
      <c r="A39" s="22"/>
      <c r="B39" s="22"/>
      <c r="C39" s="22"/>
      <c r="D39" s="22"/>
      <c r="E39" s="22"/>
      <c r="F39" s="22"/>
      <c r="G39" s="7"/>
      <c r="J39" s="16"/>
      <c r="M39" s="22"/>
      <c r="N39" s="28"/>
    </row>
    <row r="40" spans="1:14" ht="16.5" x14ac:dyDescent="0.3">
      <c r="A40" s="22"/>
      <c r="B40" s="22"/>
      <c r="C40" s="22"/>
      <c r="D40" s="22"/>
      <c r="E40" s="22"/>
      <c r="F40" s="22"/>
      <c r="G40" s="7"/>
      <c r="J40" s="13"/>
      <c r="M40" s="7"/>
      <c r="N40" s="7"/>
    </row>
    <row r="41" spans="1:14" ht="16.5" x14ac:dyDescent="0.3">
      <c r="A41" s="22"/>
      <c r="B41" s="22"/>
      <c r="C41" s="22"/>
      <c r="D41" s="22"/>
      <c r="E41" s="22"/>
      <c r="F41" s="22"/>
      <c r="G41" s="22"/>
      <c r="J41" s="16"/>
      <c r="M41" s="7"/>
      <c r="N41" s="7"/>
    </row>
    <row r="42" spans="1:14" ht="16.5" x14ac:dyDescent="0.3">
      <c r="A42" s="22"/>
      <c r="B42" s="22"/>
      <c r="C42" s="22"/>
      <c r="D42" s="22"/>
      <c r="E42" s="22"/>
      <c r="F42" s="22"/>
      <c r="G42" s="7"/>
      <c r="J42" s="13"/>
      <c r="M42" s="7"/>
      <c r="N42" s="7"/>
    </row>
    <row r="43" spans="1:14" ht="16.5" x14ac:dyDescent="0.3">
      <c r="A43" s="22"/>
      <c r="B43" s="22"/>
      <c r="C43" s="22"/>
      <c r="D43" s="22"/>
      <c r="E43" s="22"/>
      <c r="F43" s="22"/>
      <c r="G43" s="7"/>
      <c r="J43" s="13"/>
      <c r="M43" s="7"/>
      <c r="N43" s="7"/>
    </row>
    <row r="44" spans="1:14" ht="16.5" x14ac:dyDescent="0.3">
      <c r="A44" s="22"/>
      <c r="B44" s="22"/>
      <c r="C44" s="22"/>
      <c r="D44" s="22"/>
      <c r="E44" s="22"/>
      <c r="F44" s="22"/>
      <c r="G44" s="7"/>
      <c r="J44" s="13"/>
      <c r="M44" s="7"/>
      <c r="N44" s="7"/>
    </row>
    <row r="45" spans="1:14" ht="15.75" x14ac:dyDescent="0.25">
      <c r="A45" s="22"/>
      <c r="B45" s="22"/>
      <c r="C45" s="22"/>
      <c r="D45" s="22"/>
      <c r="E45" s="22"/>
      <c r="F45" s="22"/>
      <c r="G45" s="7"/>
      <c r="J45" s="55"/>
      <c r="M45" s="7"/>
      <c r="N45" s="7"/>
    </row>
    <row r="46" spans="1:14" ht="16.5" x14ac:dyDescent="0.3">
      <c r="A46" s="28"/>
      <c r="B46" s="28"/>
      <c r="C46" s="29"/>
      <c r="D46" s="28"/>
      <c r="E46" s="28"/>
      <c r="F46" s="7"/>
      <c r="G46" s="7"/>
      <c r="J46" s="55"/>
      <c r="M46" s="7"/>
      <c r="N46" s="7"/>
    </row>
    <row r="47" spans="1:14" ht="16.5" x14ac:dyDescent="0.3">
      <c r="A47" s="28"/>
      <c r="B47" s="28"/>
      <c r="C47" s="29"/>
      <c r="D47" s="28"/>
      <c r="E47" s="28"/>
      <c r="F47" s="7"/>
      <c r="G47" s="7"/>
      <c r="J47" s="55"/>
      <c r="M47" s="7"/>
      <c r="N47" s="7"/>
    </row>
    <row r="48" spans="1:14" ht="16.5" x14ac:dyDescent="0.3">
      <c r="A48" s="28"/>
      <c r="B48" s="28"/>
      <c r="C48" s="29"/>
      <c r="D48" s="28"/>
      <c r="E48" s="28"/>
      <c r="F48" s="7"/>
      <c r="G48" s="7"/>
      <c r="J48" s="52"/>
      <c r="M48" s="7"/>
      <c r="N48" s="7"/>
    </row>
    <row r="49" spans="1:14" ht="16.5" x14ac:dyDescent="0.3">
      <c r="A49" s="28"/>
      <c r="B49" s="28"/>
      <c r="C49" s="28"/>
      <c r="D49" s="28"/>
      <c r="E49" s="28"/>
      <c r="F49" s="7"/>
      <c r="G49" s="7"/>
      <c r="J49" s="54"/>
      <c r="M49" s="7"/>
      <c r="N49" s="7"/>
    </row>
    <row r="50" spans="1:14" ht="16.5" x14ac:dyDescent="0.3">
      <c r="A50" s="28"/>
      <c r="B50" s="28"/>
      <c r="C50" s="28"/>
      <c r="D50" s="28"/>
      <c r="E50" s="28"/>
      <c r="F50" s="22"/>
      <c r="G50" s="7"/>
      <c r="J50" s="55"/>
      <c r="M50" s="7"/>
      <c r="N50" s="7"/>
    </row>
    <row r="51" spans="1:14" ht="16.5" x14ac:dyDescent="0.3">
      <c r="A51" s="28"/>
      <c r="B51" s="28"/>
      <c r="C51" s="28"/>
      <c r="D51" s="28"/>
      <c r="E51" s="28"/>
      <c r="F51" s="22"/>
      <c r="G51" s="7"/>
      <c r="J51" s="55"/>
      <c r="M51" s="7"/>
      <c r="N51" s="7"/>
    </row>
    <row r="52" spans="1:14" ht="16.5" x14ac:dyDescent="0.3">
      <c r="A52" s="28"/>
      <c r="B52" s="28"/>
      <c r="C52" s="28"/>
      <c r="D52" s="28"/>
      <c r="E52" s="28"/>
      <c r="F52" s="22"/>
      <c r="G52" s="28"/>
      <c r="J52" s="55"/>
      <c r="M52" s="7"/>
      <c r="N52" s="7"/>
    </row>
    <row r="53" spans="1:14" ht="16.5" x14ac:dyDescent="0.3">
      <c r="A53" s="28"/>
      <c r="B53" s="28"/>
      <c r="C53" s="29"/>
      <c r="D53" s="28"/>
      <c r="E53" s="28"/>
      <c r="F53" s="22"/>
      <c r="G53" s="7"/>
      <c r="J53" s="13"/>
      <c r="M53" s="7"/>
      <c r="N53" s="33"/>
    </row>
    <row r="54" spans="1:14" ht="16.5" x14ac:dyDescent="0.3">
      <c r="A54" s="28"/>
      <c r="B54" s="28"/>
      <c r="C54" s="29"/>
      <c r="D54" s="28"/>
      <c r="E54" s="28"/>
      <c r="F54" s="22"/>
      <c r="G54" s="28"/>
      <c r="J54" s="13"/>
      <c r="M54" s="7"/>
      <c r="N54" s="33"/>
    </row>
    <row r="55" spans="1:14" ht="16.5" x14ac:dyDescent="0.3">
      <c r="A55" s="7"/>
      <c r="B55" s="7"/>
      <c r="C55" s="7"/>
      <c r="D55" s="7"/>
      <c r="E55" s="7"/>
      <c r="F55" s="7"/>
      <c r="G55" s="7"/>
      <c r="J55" s="16"/>
      <c r="M55" s="7"/>
      <c r="N55" s="7"/>
    </row>
    <row r="56" spans="1:14" ht="16.5" x14ac:dyDescent="0.3">
      <c r="A56" s="7"/>
      <c r="B56" s="7"/>
      <c r="C56" s="7"/>
      <c r="D56" s="7"/>
      <c r="E56" s="7"/>
      <c r="F56" s="7"/>
      <c r="G56" s="7"/>
      <c r="J56" s="16"/>
      <c r="M56" s="7"/>
      <c r="N56" s="7"/>
    </row>
    <row r="57" spans="1:14" ht="16.5" x14ac:dyDescent="0.3">
      <c r="A57" s="7"/>
      <c r="B57" s="7"/>
      <c r="C57" s="7"/>
      <c r="D57" s="7"/>
      <c r="E57" s="7"/>
      <c r="F57" s="7"/>
      <c r="G57" s="45"/>
      <c r="J57" s="16"/>
      <c r="M57" s="7"/>
      <c r="N57" s="28"/>
    </row>
    <row r="58" spans="1:14" ht="16.5" x14ac:dyDescent="0.3">
      <c r="A58" s="7"/>
      <c r="B58" s="7"/>
      <c r="C58" s="7"/>
      <c r="D58" s="7"/>
      <c r="E58" s="7"/>
      <c r="F58" s="7"/>
      <c r="G58" s="7"/>
      <c r="J58" s="13"/>
      <c r="M58" s="7"/>
      <c r="N58" s="38"/>
    </row>
    <row r="59" spans="1:14" ht="16.5" x14ac:dyDescent="0.3">
      <c r="A59" s="7"/>
      <c r="B59" s="7"/>
      <c r="C59" s="7"/>
      <c r="D59" s="7"/>
      <c r="E59" s="7"/>
      <c r="F59" s="7"/>
      <c r="G59" s="34"/>
      <c r="J59" s="13"/>
    </row>
    <row r="60" spans="1:14" ht="15.75" x14ac:dyDescent="0.25">
      <c r="A60" s="7"/>
      <c r="B60" s="7"/>
      <c r="C60" s="7"/>
      <c r="D60" s="7"/>
      <c r="E60" s="7"/>
      <c r="F60" s="7"/>
      <c r="G60" s="7"/>
      <c r="J60" s="48"/>
    </row>
    <row r="61" spans="1:14" ht="15.75" x14ac:dyDescent="0.25">
      <c r="A61" s="7"/>
      <c r="B61" s="7"/>
      <c r="C61" s="7"/>
      <c r="D61" s="7"/>
      <c r="E61" s="7"/>
      <c r="F61" s="7"/>
      <c r="G61" s="7"/>
      <c r="J61" s="48"/>
    </row>
    <row r="62" spans="1:14" ht="15.75" x14ac:dyDescent="0.25">
      <c r="A62" s="7"/>
      <c r="B62" s="7"/>
      <c r="C62" s="7"/>
      <c r="D62" s="7"/>
      <c r="E62" s="7"/>
      <c r="F62" s="7"/>
      <c r="G62" s="7"/>
      <c r="J62" s="48"/>
    </row>
    <row r="63" spans="1:14" ht="15.75" x14ac:dyDescent="0.25">
      <c r="A63" s="7"/>
      <c r="B63" s="7"/>
      <c r="C63" s="7"/>
      <c r="D63" s="7"/>
      <c r="E63" s="7"/>
      <c r="F63" s="7"/>
      <c r="G63" s="7"/>
      <c r="J63" s="48"/>
    </row>
    <row r="64" spans="1:14" ht="15.75" x14ac:dyDescent="0.25">
      <c r="A64" s="7"/>
      <c r="B64" s="7"/>
      <c r="C64" s="7"/>
      <c r="D64" s="7"/>
      <c r="E64" s="7"/>
      <c r="F64" s="7"/>
      <c r="G64" s="7"/>
      <c r="J64" s="48"/>
    </row>
    <row r="65" spans="1:10" ht="15.75" x14ac:dyDescent="0.25">
      <c r="A65" s="7"/>
      <c r="B65" s="7"/>
      <c r="C65" s="7"/>
      <c r="D65" s="7"/>
      <c r="E65" s="7"/>
      <c r="F65" s="7"/>
      <c r="G65" s="7"/>
      <c r="J65" s="48"/>
    </row>
    <row r="66" spans="1:10" ht="15.75" x14ac:dyDescent="0.25">
      <c r="A66" s="7"/>
      <c r="B66" s="7"/>
      <c r="C66" s="7"/>
      <c r="D66" s="7"/>
      <c r="E66" s="7"/>
      <c r="F66" s="7"/>
      <c r="G66" s="7"/>
      <c r="J66" s="48"/>
    </row>
    <row r="67" spans="1:10" ht="15.75" x14ac:dyDescent="0.25">
      <c r="A67" s="7"/>
      <c r="B67" s="7"/>
      <c r="C67" s="7"/>
      <c r="D67" s="7"/>
      <c r="E67" s="7"/>
      <c r="F67" s="7"/>
      <c r="G67" s="7"/>
      <c r="J67" s="55"/>
    </row>
    <row r="68" spans="1:10" ht="16.5" x14ac:dyDescent="0.3">
      <c r="A68" s="7"/>
      <c r="B68" s="7"/>
      <c r="C68" s="7"/>
      <c r="D68" s="7"/>
      <c r="E68" s="7"/>
      <c r="F68" s="7"/>
      <c r="G68" s="7"/>
      <c r="J68" s="13"/>
    </row>
    <row r="69" spans="1:10" ht="16.5" x14ac:dyDescent="0.3">
      <c r="A69" s="7"/>
      <c r="B69" s="7"/>
      <c r="C69" s="7"/>
      <c r="D69" s="7"/>
      <c r="E69" s="7"/>
      <c r="F69" s="7"/>
      <c r="G69" s="7"/>
      <c r="J69" s="16"/>
    </row>
    <row r="70" spans="1:10" ht="15.75" x14ac:dyDescent="0.25">
      <c r="A70" s="7"/>
      <c r="B70" s="7"/>
      <c r="C70" s="7"/>
      <c r="D70" s="7"/>
      <c r="E70" s="7"/>
      <c r="F70" s="7"/>
      <c r="G70" s="7"/>
      <c r="J70" s="48"/>
    </row>
    <row r="71" spans="1:10" ht="15.75" x14ac:dyDescent="0.25">
      <c r="A71" s="7"/>
      <c r="B71" s="7"/>
      <c r="C71" s="7"/>
      <c r="D71" s="7"/>
      <c r="E71" s="7"/>
      <c r="F71" s="7"/>
      <c r="G71" s="33"/>
      <c r="J71" s="55"/>
    </row>
    <row r="72" spans="1:10" ht="15.75" x14ac:dyDescent="0.25">
      <c r="A72" s="7"/>
      <c r="B72" s="7"/>
      <c r="C72" s="7"/>
      <c r="D72" s="7"/>
      <c r="E72" s="7"/>
      <c r="F72" s="7"/>
      <c r="G72" s="33"/>
      <c r="J72" s="55"/>
    </row>
    <row r="73" spans="1:10" ht="15.75" x14ac:dyDescent="0.25">
      <c r="A73" s="7"/>
      <c r="B73" s="7"/>
      <c r="C73" s="7"/>
      <c r="D73" s="7"/>
      <c r="E73" s="7"/>
      <c r="F73" s="7"/>
      <c r="G73" s="7"/>
    </row>
    <row r="74" spans="1:10" ht="15.75" x14ac:dyDescent="0.25">
      <c r="A74" s="7"/>
      <c r="B74" s="7"/>
      <c r="C74" s="7"/>
      <c r="D74" s="7"/>
      <c r="E74" s="7"/>
      <c r="F74" s="7"/>
      <c r="G74" s="7"/>
    </row>
    <row r="75" spans="1:10" ht="16.5" x14ac:dyDescent="0.3">
      <c r="A75" s="28"/>
      <c r="B75" s="28"/>
      <c r="C75" s="7"/>
      <c r="D75" s="7"/>
      <c r="E75" s="7"/>
      <c r="F75" s="7"/>
      <c r="G75" s="7"/>
    </row>
    <row r="76" spans="1:10" ht="16.5" x14ac:dyDescent="0.3">
      <c r="A76" s="7"/>
      <c r="B76" s="7"/>
      <c r="C76" s="28"/>
      <c r="D76" s="28"/>
      <c r="E76" s="28"/>
      <c r="F76" s="7"/>
      <c r="G76" s="33"/>
    </row>
    <row r="77" spans="1:10" ht="16.5" x14ac:dyDescent="0.3">
      <c r="A77" s="28"/>
      <c r="B77" s="28"/>
      <c r="C77" s="28"/>
      <c r="D77" s="28"/>
      <c r="E77" s="28"/>
      <c r="F77" s="7"/>
      <c r="G77" s="28"/>
    </row>
    <row r="78" spans="1:10" ht="16.5" x14ac:dyDescent="0.3">
      <c r="A78" s="28"/>
      <c r="B78" s="28"/>
      <c r="C78" s="28"/>
      <c r="D78" s="28"/>
      <c r="E78" s="28"/>
      <c r="F78" s="7"/>
      <c r="G78" s="38"/>
    </row>
    <row r="79" spans="1:10" ht="16.5" x14ac:dyDescent="0.3">
      <c r="A79" s="28"/>
      <c r="B79" s="28"/>
      <c r="C79" s="28"/>
      <c r="D79" s="28"/>
      <c r="E79" s="28"/>
      <c r="F79" s="7"/>
      <c r="G79" s="28"/>
    </row>
    <row r="80" spans="1:10" x14ac:dyDescent="0.25">
      <c r="A80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Заявки 2026 ТП</vt:lpstr>
      <vt:lpstr>тех.прис.2026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2026-03-06T07:18:29Z</dcterms:modified>
</cp:coreProperties>
</file>