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формы 1-21\"/>
    </mc:Choice>
  </mc:AlternateContent>
  <xr:revisionPtr revIDLastSave="0" documentId="13_ncr:1_{FD386DD3-DF1A-4E0B-A148-BB7575D38354}" xr6:coauthVersionLast="47" xr6:coauthVersionMax="47" xr10:uidLastSave="{00000000-0000-0000-0000-000000000000}"/>
  <bookViews>
    <workbookView xWindow="0" yWindow="0" windowWidth="28290" windowHeight="15600" tabRatio="849" xr2:uid="{00000000-000D-0000-FFFF-FFFF00000000}"/>
  </bookViews>
  <sheets>
    <sheet name="1_2024" sheetId="49" r:id="rId1"/>
  </sheets>
  <definedNames>
    <definedName name="_xlnm._FilterDatabase" localSheetId="0" hidden="1">'1_2024'!$A$19:$CP$129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74" i="49" l="1"/>
  <c r="BK72" i="49" s="1"/>
  <c r="BK71" i="49" s="1"/>
  <c r="BI74" i="49"/>
  <c r="BI72" i="49" s="1"/>
  <c r="BI71" i="49" s="1"/>
  <c r="AT77" i="49" l="1"/>
  <c r="AU77" i="49"/>
  <c r="E27" i="49" l="1"/>
  <c r="E20" i="49" s="1"/>
  <c r="E19" i="49" s="1"/>
  <c r="E26" i="49" l="1"/>
  <c r="CE20" i="49"/>
  <c r="CE19" i="49" s="1"/>
  <c r="CE26" i="49" s="1"/>
</calcChain>
</file>

<file path=xl/sharedStrings.xml><?xml version="1.0" encoding="utf-8"?>
<sst xmlns="http://schemas.openxmlformats.org/spreadsheetml/2006/main" count="1851" uniqueCount="345">
  <si>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</si>
  <si>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</si>
  <si>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</si>
  <si>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</si>
  <si>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</si>
  <si>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</si>
  <si>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</si>
  <si>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</si>
  <si>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</si>
  <si>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</si>
  <si>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</si>
  <si>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</si>
  <si>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</si>
  <si>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</si>
  <si>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</si>
  <si>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</si>
  <si>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</si>
  <si>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</si>
  <si>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</si>
  <si>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</si>
  <si>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</si>
  <si>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</si>
  <si>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</si>
  <si>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</si>
  <si>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</si>
  <si>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</si>
  <si>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</si>
  <si>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</si>
  <si>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</si>
  <si>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</si>
  <si>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</si>
  <si>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</si>
  <si>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</si>
  <si>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</si>
  <si>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</si>
  <si>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</si>
  <si>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</si>
  <si>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</si>
  <si>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</si>
  <si>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</si>
  <si>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</si>
  <si>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</si>
  <si>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</si>
  <si>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</si>
  <si>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</si>
  <si>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</si>
  <si>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</si>
  <si>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</si>
  <si>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</si>
  <si>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</si>
  <si>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</si>
  <si>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</si>
  <si>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</si>
  <si>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</si>
  <si>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</si>
  <si>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</si>
  <si>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</si>
  <si>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</si>
  <si>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</si>
  <si>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</si>
  <si>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</si>
  <si>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</si>
  <si>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</si>
  <si>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</si>
  <si>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</si>
  <si>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</si>
  <si>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</si>
  <si>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</si>
  <si>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</si>
  <si>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</si>
  <si>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</si>
  <si>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</si>
  <si>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</si>
  <si>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</si>
  <si>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</si>
  <si>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</si>
  <si>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</si>
  <si>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</si>
  <si>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</si>
  <si>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</si>
  <si>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</si>
  <si>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</si>
  <si>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</si>
  <si>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</si>
  <si>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</si>
  <si>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</si>
  <si>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</si>
  <si>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</si>
  <si>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</si>
  <si>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</si>
  <si>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</si>
  <si>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</si>
  <si>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</si>
  <si>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</si>
  <si>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</si>
  <si>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</si>
  <si>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</si>
  <si>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</si>
  <si>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</si>
  <si>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</si>
  <si>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</si>
  <si>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</si>
  <si>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</si>
  <si>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</si>
  <si>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</si>
  <si>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</si>
  <si>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</si>
  <si>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</si>
  <si>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</si>
  <si>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</si>
  <si>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</si>
  <si>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</si>
  <si>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</si>
  <si>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</si>
  <si>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</si>
  <si>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</si>
  <si>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</si>
  <si>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</si>
  <si>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</si>
  <si>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</si>
  <si>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</si>
  <si>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</si>
  <si>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</si>
  <si>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</si>
  <si>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</si>
  <si>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</si>
  <si>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</si>
  <si>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</si>
  <si>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</si>
  <si>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</si>
  <si>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</si>
  <si>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</si>
  <si>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</si>
  <si>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</si>
  <si>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</si>
  <si>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</si>
  <si>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</si>
  <si>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</si>
  <si>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</si>
  <si>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</si>
  <si>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</si>
  <si>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</si>
  <si>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</si>
  <si>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</si>
  <si>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</si>
  <si>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</si>
  <si>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</si>
  <si>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</si>
  <si>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</si>
  <si>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</si>
  <si>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</si>
  <si>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</si>
  <si>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</si>
  <si>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</si>
  <si>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</si>
  <si>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</si>
  <si>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</si>
  <si>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</si>
  <si>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</si>
  <si>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</si>
  <si>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</si>
  <si>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</si>
  <si>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</si>
  <si>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</si>
  <si>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</si>
  <si>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</si>
  <si>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</si>
  <si>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</si>
  <si>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</si>
  <si>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</si>
  <si>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</si>
  <si>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</si>
  <si>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</si>
  <si>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</si>
  <si>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</si>
  <si>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</si>
  <si>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</si>
  <si>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</si>
  <si>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</si>
  <si>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</si>
  <si>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</si>
  <si>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</si>
  <si>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</si>
  <si>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</si>
  <si>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</si>
  <si>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</si>
  <si>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</si>
  <si>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</si>
  <si>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</si>
  <si>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</si>
  <si>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</si>
  <si>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</si>
  <si>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</si>
  <si>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</si>
  <si>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</si>
  <si>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</si>
  <si>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</si>
  <si>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</si>
  <si>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</si>
  <si>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</si>
  <si>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</si>
  <si>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</si>
  <si>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</si>
  <si>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</si>
  <si>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</si>
  <si>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</si>
  <si>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</si>
  <si>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</si>
  <si>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</si>
  <si>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</si>
  <si>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</si>
  <si>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</si>
  <si>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</si>
  <si>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</si>
  <si>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</si>
  <si>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</si>
  <si>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</si>
  <si>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</si>
  <si>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</si>
  <si>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</si>
  <si>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</si>
  <si>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</si>
  <si>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2024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</si>
  <si>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</si>
  <si>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</si>
  <si>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</si>
  <si>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</si>
  <si>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</si>
  <si>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</si>
  <si>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</si>
  <si>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</si>
  <si>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</si>
  <si>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</si>
  <si>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</si>
  <si>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</si>
  <si>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</si>
  <si>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</si>
  <si>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</si>
  <si>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</si>
  <si>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4.7.4</t>
  </si>
  <si>
    <t>4.8.4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</si>
  <si>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</si>
  <si>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</si>
  <si>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</si>
  <si>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</si>
  <si>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</si>
  <si>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</si>
  <si>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</si>
  <si>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</si>
  <si>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</si>
  <si>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</si>
  <si>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</si>
  <si>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</si>
  <si>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</si>
  <si>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</si>
  <si>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</si>
  <si>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</si>
  <si>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</si>
  <si>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</si>
  <si>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</si>
  <si>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</si>
  <si>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</si>
  <si>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</si>
  <si>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</si>
  <si>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</si>
  <si>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</si>
  <si>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</si>
  <si>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</si>
  <si>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</si>
  <si>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</si>
  <si>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</si>
  <si>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</si>
  <si>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</si>
  <si>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</si>
  <si>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5.6.4</t>
  </si>
  <si>
    <t>5.6.5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</si>
  <si>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</si>
  <si>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</si>
  <si>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</si>
  <si>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</si>
  <si>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</si>
  <si>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Год раскрытия информации: 2022 год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</si>
  <si>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</si>
  <si>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</si>
  <si>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</si>
  <si>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</si>
  <si>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</si>
  <si>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</si>
  <si>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</si>
  <si>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</si>
  <si>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</si>
  <si>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</si>
  <si>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</si>
  <si>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</si>
  <si>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</si>
  <si>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</si>
  <si>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</si>
  <si>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</si>
  <si>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</si>
  <si>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</si>
  <si>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</si>
  <si>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</si>
  <si>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</si>
  <si>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</si>
  <si>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</si>
  <si>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</si>
  <si>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</si>
  <si>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</si>
  <si>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</si>
  <si>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</si>
  <si>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</si>
  <si>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</si>
  <si>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</si>
  <si>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L 21-23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</si>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</sst>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0" fontId="2" fillId="0" borderId="8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167" fontId="11" fillId="0" borderId="6" xfId="0" applyNumberFormat="1" applyFont="1" applyFill="1" applyBorder="1" applyAlignment="1">
      <alignment horizontal="center" vertical="center" wrapText="1"/>
    </xf>
    <xf numFmtId="167" fontId="11" fillId="0" borderId="1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0" borderId="13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4" fontId="2" fillId="0" borderId="4" xfId="16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" fontId="2" fillId="0" borderId="13" xfId="16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4" fontId="2" fillId="0" borderId="18" xfId="16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center" wrapText="1" shrinkToFit="1"/>
    </xf>
    <xf numFmtId="0" fontId="2" fillId="0" borderId="18" xfId="0" applyFont="1" applyFill="1" applyBorder="1" applyAlignment="1">
      <alignment horizontal="center" vertical="center" wrapText="1" shrinkToFit="1"/>
    </xf>
    <xf numFmtId="49" fontId="2" fillId="0" borderId="18" xfId="0" applyNumberFormat="1" applyFont="1" applyFill="1" applyBorder="1" applyAlignment="1">
      <alignment horizontal="center" vertical="center" wrapText="1"/>
    </xf>
    <xf numFmtId="16" fontId="2" fillId="0" borderId="18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49" fontId="2" fillId="0" borderId="18" xfId="0" applyNumberFormat="1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4" xfId="16" applyFont="1" applyFill="1" applyBorder="1" applyAlignment="1">
      <alignment horizontal="center" vertical="center"/>
    </xf>
    <xf numFmtId="167" fontId="13" fillId="0" borderId="0" xfId="0" applyNumberFormat="1" applyFont="1" applyFill="1" applyBorder="1"/>
    <xf numFmtId="167" fontId="2" fillId="0" borderId="0" xfId="16" applyNumberFormat="1" applyFont="1" applyFill="1" applyBorder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4" xfId="16" applyFont="1" applyFill="1" applyBorder="1" applyAlignment="1">
      <alignment horizontal="center" vertical="center"/>
    </xf>
    <xf numFmtId="0" fontId="2" fillId="0" borderId="15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/>
    </xf>
    <xf numFmtId="0" fontId="2" fillId="0" borderId="14" xfId="16" applyFont="1" applyFill="1" applyBorder="1" applyAlignment="1">
      <alignment horizontal="center" vertical="center"/>
    </xf>
    <xf numFmtId="0" fontId="2" fillId="0" borderId="16" xfId="16" applyFont="1" applyFill="1" applyBorder="1" applyAlignment="1">
      <alignment horizontal="center" vertical="center"/>
    </xf>
    <xf numFmtId="0" fontId="2" fillId="0" borderId="8" xfId="16" applyFont="1" applyFill="1" applyBorder="1" applyAlignment="1">
      <alignment horizontal="center" vertical="center" wrapText="1"/>
    </xf>
    <xf numFmtId="0" fontId="2" fillId="0" borderId="13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top" wrapText="1"/>
    </xf>
    <xf numFmtId="0" fontId="2" fillId="0" borderId="14" xfId="16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16" applyFont="1" applyFill="1" applyBorder="1" applyAlignment="1">
      <alignment horizontal="center" vertical="center"/>
    </xf>
    <xf numFmtId="49" fontId="2" fillId="0" borderId="9" xfId="16" applyNumberFormat="1" applyFont="1" applyFill="1" applyBorder="1" applyAlignment="1">
      <alignment horizontal="center" vertical="center" wrapText="1"/>
    </xf>
    <xf numFmtId="49" fontId="2" fillId="0" borderId="10" xfId="16" applyNumberFormat="1" applyFont="1" applyFill="1" applyBorder="1" applyAlignment="1">
      <alignment horizontal="center" vertical="center" wrapText="1"/>
    </xf>
    <xf numFmtId="167" fontId="11" fillId="0" borderId="19" xfId="0" applyNumberFormat="1" applyFont="1" applyFill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14</xdr:row>
          <xdr:rowOff>0</xdr:rowOff>
        </xdr:from>
        <xdr:to>
          <xdr:col>34</xdr:col>
          <xdr:colOff>476250</xdr:colOff>
          <xdr:row>14</xdr:row>
          <xdr:rowOff>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180975</xdr:colOff>
          <xdr:row>14</xdr:row>
          <xdr:rowOff>0</xdr:rowOff>
        </xdr:from>
        <xdr:to>
          <xdr:col>29</xdr:col>
          <xdr:colOff>314325</xdr:colOff>
          <xdr:row>14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628650</xdr:colOff>
          <xdr:row>14</xdr:row>
          <xdr:rowOff>0</xdr:rowOff>
        </xdr:from>
        <xdr:to>
          <xdr:col>22</xdr:col>
          <xdr:colOff>257175</xdr:colOff>
          <xdr:row>14</xdr:row>
          <xdr:rowOff>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0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14</xdr:col>
          <xdr:colOff>638175</xdr:colOff>
          <xdr:row>14</xdr:row>
          <xdr:rowOff>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14</xdr:row>
          <xdr:rowOff>0</xdr:rowOff>
        </xdr:from>
        <xdr:to>
          <xdr:col>8</xdr:col>
          <xdr:colOff>28575</xdr:colOff>
          <xdr:row>14</xdr:row>
          <xdr:rowOff>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0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590550</xdr:colOff>
          <xdr:row>14</xdr:row>
          <xdr:rowOff>0</xdr:rowOff>
        </xdr:from>
        <xdr:to>
          <xdr:col>44</xdr:col>
          <xdr:colOff>457200</xdr:colOff>
          <xdr:row>14</xdr:row>
          <xdr:rowOff>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409575</xdr:colOff>
          <xdr:row>14</xdr:row>
          <xdr:rowOff>0</xdr:rowOff>
        </xdr:from>
        <xdr:to>
          <xdr:col>58</xdr:col>
          <xdr:colOff>457200</xdr:colOff>
          <xdr:row>14</xdr:row>
          <xdr:rowOff>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133350</xdr:colOff>
          <xdr:row>14</xdr:row>
          <xdr:rowOff>0</xdr:rowOff>
        </xdr:from>
        <xdr:to>
          <xdr:col>67</xdr:col>
          <xdr:colOff>76200</xdr:colOff>
          <xdr:row>14</xdr:row>
          <xdr:rowOff>0</xdr:rowOff>
        </xdr:to>
        <xdr:sp macro="" textlink="">
          <xdr:nvSpPr>
            <xdr:cNvPr id="17418" name="Object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219075</xdr:colOff>
          <xdr:row>14</xdr:row>
          <xdr:rowOff>0</xdr:rowOff>
        </xdr:from>
        <xdr:to>
          <xdr:col>70</xdr:col>
          <xdr:colOff>571500</xdr:colOff>
          <xdr:row>14</xdr:row>
          <xdr:rowOff>0</xdr:rowOff>
        </xdr:to>
        <xdr:sp macro="" textlink="">
          <xdr:nvSpPr>
            <xdr:cNvPr id="17419" name="Object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0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85725</xdr:colOff>
          <xdr:row>14</xdr:row>
          <xdr:rowOff>0</xdr:rowOff>
        </xdr:from>
        <xdr:to>
          <xdr:col>72</xdr:col>
          <xdr:colOff>209550</xdr:colOff>
          <xdr:row>14</xdr:row>
          <xdr:rowOff>0</xdr:rowOff>
        </xdr:to>
        <xdr:sp macro="" textlink="">
          <xdr:nvSpPr>
            <xdr:cNvPr id="17420" name="Object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0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57150</xdr:colOff>
          <xdr:row>14</xdr:row>
          <xdr:rowOff>0</xdr:rowOff>
        </xdr:from>
        <xdr:to>
          <xdr:col>76</xdr:col>
          <xdr:colOff>523875</xdr:colOff>
          <xdr:row>14</xdr:row>
          <xdr:rowOff>0</xdr:rowOff>
        </xdr:to>
        <xdr:sp macro="" textlink="">
          <xdr:nvSpPr>
            <xdr:cNvPr id="17421" name="Object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0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76200</xdr:colOff>
          <xdr:row>14</xdr:row>
          <xdr:rowOff>0</xdr:rowOff>
        </xdr:from>
        <xdr:to>
          <xdr:col>78</xdr:col>
          <xdr:colOff>142875</xdr:colOff>
          <xdr:row>14</xdr:row>
          <xdr:rowOff>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0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228600</xdr:colOff>
          <xdr:row>14</xdr:row>
          <xdr:rowOff>0</xdr:rowOff>
        </xdr:from>
        <xdr:to>
          <xdr:col>80</xdr:col>
          <xdr:colOff>457200</xdr:colOff>
          <xdr:row>14</xdr:row>
          <xdr:rowOff>0</xdr:rowOff>
        </xdr:to>
        <xdr:sp macro="" textlink="">
          <xdr:nvSpPr>
            <xdr:cNvPr id="17423" name="Object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0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9525</xdr:colOff>
          <xdr:row>14</xdr:row>
          <xdr:rowOff>0</xdr:rowOff>
        </xdr:from>
        <xdr:to>
          <xdr:col>82</xdr:col>
          <xdr:colOff>314325</xdr:colOff>
          <xdr:row>14</xdr:row>
          <xdr:rowOff>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0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219075</xdr:colOff>
          <xdr:row>14</xdr:row>
          <xdr:rowOff>0</xdr:rowOff>
        </xdr:from>
        <xdr:to>
          <xdr:col>84</xdr:col>
          <xdr:colOff>266700</xdr:colOff>
          <xdr:row>14</xdr:row>
          <xdr:rowOff>0</xdr:rowOff>
        </xdr:to>
        <xdr:sp macro="" textlink="">
          <xdr:nvSpPr>
            <xdr:cNvPr id="17425" name="Object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0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381000</xdr:colOff>
          <xdr:row>14</xdr:row>
          <xdr:rowOff>0</xdr:rowOff>
        </xdr:from>
        <xdr:to>
          <xdr:col>86</xdr:col>
          <xdr:colOff>219075</xdr:colOff>
          <xdr:row>14</xdr:row>
          <xdr:rowOff>0</xdr:rowOff>
        </xdr:to>
        <xdr:sp macro="" textlink="">
          <xdr:nvSpPr>
            <xdr:cNvPr id="17426" name="Object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0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295275</xdr:colOff>
          <xdr:row>14</xdr:row>
          <xdr:rowOff>0</xdr:rowOff>
        </xdr:from>
        <xdr:to>
          <xdr:col>88</xdr:col>
          <xdr:colOff>352425</xdr:colOff>
          <xdr:row>14</xdr:row>
          <xdr:rowOff>0</xdr:rowOff>
        </xdr:to>
        <xdr:sp macro="" textlink="">
          <xdr:nvSpPr>
            <xdr:cNvPr id="17427" name="Object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0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285750</xdr:colOff>
          <xdr:row>14</xdr:row>
          <xdr:rowOff>0</xdr:rowOff>
        </xdr:from>
        <xdr:to>
          <xdr:col>90</xdr:col>
          <xdr:colOff>266700</xdr:colOff>
          <xdr:row>14</xdr:row>
          <xdr:rowOff>0</xdr:rowOff>
        </xdr:to>
        <xdr:sp macro="" textlink="">
          <xdr:nvSpPr>
            <xdr:cNvPr id="17428" name="Object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0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590550</xdr:colOff>
          <xdr:row>14</xdr:row>
          <xdr:rowOff>0</xdr:rowOff>
        </xdr:from>
        <xdr:to>
          <xdr:col>92</xdr:col>
          <xdr:colOff>600075</xdr:colOff>
          <xdr:row>14</xdr:row>
          <xdr:rowOff>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0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30" name="Object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0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152400</xdr:colOff>
          <xdr:row>14</xdr:row>
          <xdr:rowOff>0</xdr:rowOff>
        </xdr:from>
        <xdr:to>
          <xdr:col>74</xdr:col>
          <xdr:colOff>304800</xdr:colOff>
          <xdr:row>14</xdr:row>
          <xdr:rowOff>0</xdr:rowOff>
        </xdr:to>
        <xdr:sp macro="" textlink="">
          <xdr:nvSpPr>
            <xdr:cNvPr id="17431" name="Object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0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19050</xdr:colOff>
          <xdr:row>14</xdr:row>
          <xdr:rowOff>0</xdr:rowOff>
        </xdr:from>
        <xdr:to>
          <xdr:col>50</xdr:col>
          <xdr:colOff>523875</xdr:colOff>
          <xdr:row>14</xdr:row>
          <xdr:rowOff>0</xdr:rowOff>
        </xdr:to>
        <xdr:sp macro="" textlink="">
          <xdr:nvSpPr>
            <xdr:cNvPr id="17432" name="Object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0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14</xdr:row>
          <xdr:rowOff>0</xdr:rowOff>
        </xdr:from>
        <xdr:to>
          <xdr:col>30</xdr:col>
          <xdr:colOff>161925</xdr:colOff>
          <xdr:row>14</xdr:row>
          <xdr:rowOff>0</xdr:rowOff>
        </xdr:to>
        <xdr:sp macro="" textlink="">
          <xdr:nvSpPr>
            <xdr:cNvPr id="17441" name="Object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0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14</xdr:row>
          <xdr:rowOff>0</xdr:rowOff>
        </xdr:from>
        <xdr:to>
          <xdr:col>21</xdr:col>
          <xdr:colOff>352425</xdr:colOff>
          <xdr:row>14</xdr:row>
          <xdr:rowOff>19050</xdr:rowOff>
        </xdr:to>
        <xdr:sp macro="" textlink="">
          <xdr:nvSpPr>
            <xdr:cNvPr id="17442" name="Object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0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15</xdr:col>
          <xdr:colOff>28575</xdr:colOff>
          <xdr:row>14</xdr:row>
          <xdr:rowOff>0</xdr:rowOff>
        </xdr:to>
        <xdr:sp macro="" textlink="">
          <xdr:nvSpPr>
            <xdr:cNvPr id="17443" name="Object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0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0</xdr:rowOff>
        </xdr:from>
        <xdr:to>
          <xdr:col>8</xdr:col>
          <xdr:colOff>409575</xdr:colOff>
          <xdr:row>14</xdr:row>
          <xdr:rowOff>0</xdr:rowOff>
        </xdr:to>
        <xdr:sp macro="" textlink="">
          <xdr:nvSpPr>
            <xdr:cNvPr id="17444" name="Object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0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14</xdr:row>
          <xdr:rowOff>0</xdr:rowOff>
        </xdr:from>
        <xdr:to>
          <xdr:col>44</xdr:col>
          <xdr:colOff>542925</xdr:colOff>
          <xdr:row>14</xdr:row>
          <xdr:rowOff>0</xdr:rowOff>
        </xdr:to>
        <xdr:sp macro="" textlink="">
          <xdr:nvSpPr>
            <xdr:cNvPr id="17446" name="Object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0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104775</xdr:colOff>
          <xdr:row>14</xdr:row>
          <xdr:rowOff>0</xdr:rowOff>
        </xdr:from>
        <xdr:to>
          <xdr:col>54</xdr:col>
          <xdr:colOff>0</xdr:colOff>
          <xdr:row>14</xdr:row>
          <xdr:rowOff>0</xdr:rowOff>
        </xdr:to>
        <xdr:sp macro="" textlink="">
          <xdr:nvSpPr>
            <xdr:cNvPr id="17447" name="Object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0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409575</xdr:colOff>
          <xdr:row>14</xdr:row>
          <xdr:rowOff>0</xdr:rowOff>
        </xdr:from>
        <xdr:to>
          <xdr:col>58</xdr:col>
          <xdr:colOff>457200</xdr:colOff>
          <xdr:row>14</xdr:row>
          <xdr:rowOff>0</xdr:rowOff>
        </xdr:to>
        <xdr:sp macro="" textlink="">
          <xdr:nvSpPr>
            <xdr:cNvPr id="17448" name="Object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0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123825</xdr:colOff>
          <xdr:row>14</xdr:row>
          <xdr:rowOff>0</xdr:rowOff>
        </xdr:from>
        <xdr:to>
          <xdr:col>67</xdr:col>
          <xdr:colOff>66675</xdr:colOff>
          <xdr:row>14</xdr:row>
          <xdr:rowOff>0</xdr:rowOff>
        </xdr:to>
        <xdr:sp macro="" textlink="">
          <xdr:nvSpPr>
            <xdr:cNvPr id="17449" name="Object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0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104775</xdr:colOff>
          <xdr:row>14</xdr:row>
          <xdr:rowOff>0</xdr:rowOff>
        </xdr:from>
        <xdr:to>
          <xdr:col>70</xdr:col>
          <xdr:colOff>457200</xdr:colOff>
          <xdr:row>14</xdr:row>
          <xdr:rowOff>0</xdr:rowOff>
        </xdr:to>
        <xdr:sp macro="" textlink="">
          <xdr:nvSpPr>
            <xdr:cNvPr id="17450" name="Object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0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85725</xdr:colOff>
          <xdr:row>14</xdr:row>
          <xdr:rowOff>0</xdr:rowOff>
        </xdr:from>
        <xdr:to>
          <xdr:col>72</xdr:col>
          <xdr:colOff>266700</xdr:colOff>
          <xdr:row>14</xdr:row>
          <xdr:rowOff>0</xdr:rowOff>
        </xdr:to>
        <xdr:sp macro="" textlink="">
          <xdr:nvSpPr>
            <xdr:cNvPr id="17451" name="Object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0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57150</xdr:colOff>
          <xdr:row>14</xdr:row>
          <xdr:rowOff>0</xdr:rowOff>
        </xdr:from>
        <xdr:to>
          <xdr:col>76</xdr:col>
          <xdr:colOff>523875</xdr:colOff>
          <xdr:row>14</xdr:row>
          <xdr:rowOff>0</xdr:rowOff>
        </xdr:to>
        <xdr:sp macro="" textlink="">
          <xdr:nvSpPr>
            <xdr:cNvPr id="17452" name="Object 44" hidden="1">
              <a:extLst>
                <a:ext uri="{63B3BB69-23CF-44E3-9099-C40C66FF867C}">
                  <a14:compatExt spid="_x0000_s17452"/>
                </a:ext>
                <a:ext uri="{FF2B5EF4-FFF2-40B4-BE49-F238E27FC236}">
                  <a16:creationId xmlns:a16="http://schemas.microsoft.com/office/drawing/2014/main" id="{00000000-0008-0000-0000-00002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76200</xdr:colOff>
          <xdr:row>14</xdr:row>
          <xdr:rowOff>0</xdr:rowOff>
        </xdr:from>
        <xdr:to>
          <xdr:col>78</xdr:col>
          <xdr:colOff>238125</xdr:colOff>
          <xdr:row>14</xdr:row>
          <xdr:rowOff>0</xdr:rowOff>
        </xdr:to>
        <xdr:sp macro="" textlink="">
          <xdr:nvSpPr>
            <xdr:cNvPr id="17453" name="Object 45" hidden="1">
              <a:extLst>
                <a:ext uri="{63B3BB69-23CF-44E3-9099-C40C66FF867C}">
                  <a14:compatExt spid="_x0000_s17453"/>
                </a:ext>
                <a:ext uri="{FF2B5EF4-FFF2-40B4-BE49-F238E27FC236}">
                  <a16:creationId xmlns:a16="http://schemas.microsoft.com/office/drawing/2014/main" id="{00000000-0008-0000-0000-00002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228600</xdr:colOff>
          <xdr:row>14</xdr:row>
          <xdr:rowOff>0</xdr:rowOff>
        </xdr:from>
        <xdr:to>
          <xdr:col>80</xdr:col>
          <xdr:colOff>457200</xdr:colOff>
          <xdr:row>14</xdr:row>
          <xdr:rowOff>0</xdr:rowOff>
        </xdr:to>
        <xdr:sp macro="" textlink="">
          <xdr:nvSpPr>
            <xdr:cNvPr id="17454" name="Object 46" hidden="1">
              <a:extLst>
                <a:ext uri="{63B3BB69-23CF-44E3-9099-C40C66FF867C}">
                  <a14:compatExt spid="_x0000_s17454"/>
                </a:ext>
                <a:ext uri="{FF2B5EF4-FFF2-40B4-BE49-F238E27FC236}">
                  <a16:creationId xmlns:a16="http://schemas.microsoft.com/office/drawing/2014/main" id="{00000000-0008-0000-0000-00002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9525</xdr:colOff>
          <xdr:row>14</xdr:row>
          <xdr:rowOff>0</xdr:rowOff>
        </xdr:from>
        <xdr:to>
          <xdr:col>82</xdr:col>
          <xdr:colOff>400050</xdr:colOff>
          <xdr:row>14</xdr:row>
          <xdr:rowOff>0</xdr:rowOff>
        </xdr:to>
        <xdr:sp macro="" textlink="">
          <xdr:nvSpPr>
            <xdr:cNvPr id="17455" name="Object 47" hidden="1">
              <a:extLst>
                <a:ext uri="{63B3BB69-23CF-44E3-9099-C40C66FF867C}">
                  <a14:compatExt spid="_x0000_s17455"/>
                </a:ext>
                <a:ext uri="{FF2B5EF4-FFF2-40B4-BE49-F238E27FC236}">
                  <a16:creationId xmlns:a16="http://schemas.microsoft.com/office/drawing/2014/main" id="{00000000-0008-0000-0000-00002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219075</xdr:colOff>
          <xdr:row>14</xdr:row>
          <xdr:rowOff>0</xdr:rowOff>
        </xdr:from>
        <xdr:to>
          <xdr:col>84</xdr:col>
          <xdr:colOff>266700</xdr:colOff>
          <xdr:row>14</xdr:row>
          <xdr:rowOff>0</xdr:rowOff>
        </xdr:to>
        <xdr:sp macro="" textlink="">
          <xdr:nvSpPr>
            <xdr:cNvPr id="17456" name="Object 48" hidden="1">
              <a:extLst>
                <a:ext uri="{63B3BB69-23CF-44E3-9099-C40C66FF867C}">
                  <a14:compatExt spid="_x0000_s17456"/>
                </a:ext>
                <a:ext uri="{FF2B5EF4-FFF2-40B4-BE49-F238E27FC236}">
                  <a16:creationId xmlns:a16="http://schemas.microsoft.com/office/drawing/2014/main" id="{00000000-0008-0000-0000-00003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14</xdr:row>
          <xdr:rowOff>0</xdr:rowOff>
        </xdr:from>
        <xdr:to>
          <xdr:col>86</xdr:col>
          <xdr:colOff>171450</xdr:colOff>
          <xdr:row>14</xdr:row>
          <xdr:rowOff>0</xdr:rowOff>
        </xdr:to>
        <xdr:sp macro="" textlink="">
          <xdr:nvSpPr>
            <xdr:cNvPr id="17457" name="Object 49" hidden="1">
              <a:extLst>
                <a:ext uri="{63B3BB69-23CF-44E3-9099-C40C66FF867C}">
                  <a14:compatExt spid="_x0000_s17457"/>
                </a:ext>
                <a:ext uri="{FF2B5EF4-FFF2-40B4-BE49-F238E27FC236}">
                  <a16:creationId xmlns:a16="http://schemas.microsoft.com/office/drawing/2014/main" id="{00000000-0008-0000-0000-00003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276225</xdr:colOff>
          <xdr:row>14</xdr:row>
          <xdr:rowOff>0</xdr:rowOff>
        </xdr:from>
        <xdr:to>
          <xdr:col>88</xdr:col>
          <xdr:colOff>314325</xdr:colOff>
          <xdr:row>14</xdr:row>
          <xdr:rowOff>0</xdr:rowOff>
        </xdr:to>
        <xdr:sp macro="" textlink="">
          <xdr:nvSpPr>
            <xdr:cNvPr id="17458" name="Object 50" hidden="1">
              <a:extLst>
                <a:ext uri="{63B3BB69-23CF-44E3-9099-C40C66FF867C}">
                  <a14:compatExt spid="_x0000_s17458"/>
                </a:ext>
                <a:ext uri="{FF2B5EF4-FFF2-40B4-BE49-F238E27FC236}">
                  <a16:creationId xmlns:a16="http://schemas.microsoft.com/office/drawing/2014/main" id="{00000000-0008-0000-0000-00003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285750</xdr:colOff>
          <xdr:row>14</xdr:row>
          <xdr:rowOff>0</xdr:rowOff>
        </xdr:from>
        <xdr:to>
          <xdr:col>90</xdr:col>
          <xdr:colOff>266700</xdr:colOff>
          <xdr:row>14</xdr:row>
          <xdr:rowOff>0</xdr:rowOff>
        </xdr:to>
        <xdr:sp macro="" textlink="">
          <xdr:nvSpPr>
            <xdr:cNvPr id="17459" name="Object 51" hidden="1">
              <a:extLst>
                <a:ext uri="{63B3BB69-23CF-44E3-9099-C40C66FF867C}">
                  <a14:compatExt spid="_x0000_s17459"/>
                </a:ext>
                <a:ext uri="{FF2B5EF4-FFF2-40B4-BE49-F238E27FC236}">
                  <a16:creationId xmlns:a16="http://schemas.microsoft.com/office/drawing/2014/main" id="{00000000-0008-0000-0000-00003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314325</xdr:colOff>
          <xdr:row>14</xdr:row>
          <xdr:rowOff>0</xdr:rowOff>
        </xdr:from>
        <xdr:to>
          <xdr:col>92</xdr:col>
          <xdr:colOff>314325</xdr:colOff>
          <xdr:row>14</xdr:row>
          <xdr:rowOff>0</xdr:rowOff>
        </xdr:to>
        <xdr:sp macro="" textlink="">
          <xdr:nvSpPr>
            <xdr:cNvPr id="17460" name="Object 52" hidden="1">
              <a:extLst>
                <a:ext uri="{63B3BB69-23CF-44E3-9099-C40C66FF867C}">
                  <a14:compatExt spid="_x0000_s17460"/>
                </a:ext>
                <a:ext uri="{FF2B5EF4-FFF2-40B4-BE49-F238E27FC236}">
                  <a16:creationId xmlns:a16="http://schemas.microsoft.com/office/drawing/2014/main" id="{00000000-0008-0000-0000-00003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61" name="Object 53" hidden="1">
              <a:extLst>
                <a:ext uri="{63B3BB69-23CF-44E3-9099-C40C66FF867C}">
                  <a14:compatExt spid="_x0000_s17461"/>
                </a:ext>
                <a:ext uri="{FF2B5EF4-FFF2-40B4-BE49-F238E27FC236}">
                  <a16:creationId xmlns:a16="http://schemas.microsoft.com/office/drawing/2014/main" id="{00000000-0008-0000-0000-00003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152400</xdr:colOff>
          <xdr:row>14</xdr:row>
          <xdr:rowOff>0</xdr:rowOff>
        </xdr:from>
        <xdr:to>
          <xdr:col>74</xdr:col>
          <xdr:colOff>352425</xdr:colOff>
          <xdr:row>14</xdr:row>
          <xdr:rowOff>0</xdr:rowOff>
        </xdr:to>
        <xdr:sp macro="" textlink="">
          <xdr:nvSpPr>
            <xdr:cNvPr id="17462" name="Object 54" hidden="1">
              <a:extLst>
                <a:ext uri="{63B3BB69-23CF-44E3-9099-C40C66FF867C}">
                  <a14:compatExt spid="_x0000_s17462"/>
                </a:ext>
                <a:ext uri="{FF2B5EF4-FFF2-40B4-BE49-F238E27FC236}">
                  <a16:creationId xmlns:a16="http://schemas.microsoft.com/office/drawing/2014/main" id="{00000000-0008-0000-0000-00003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190500</xdr:colOff>
          <xdr:row>13</xdr:row>
          <xdr:rowOff>3514725</xdr:rowOff>
        </xdr:from>
        <xdr:to>
          <xdr:col>40</xdr:col>
          <xdr:colOff>266700</xdr:colOff>
          <xdr:row>14</xdr:row>
          <xdr:rowOff>390525</xdr:rowOff>
        </xdr:to>
        <xdr:sp macro="" textlink="">
          <xdr:nvSpPr>
            <xdr:cNvPr id="17463" name="Object 55" hidden="1">
              <a:extLst>
                <a:ext uri="{63B3BB69-23CF-44E3-9099-C40C66FF867C}">
                  <a14:compatExt spid="_x0000_s17463"/>
                </a:ext>
                <a:ext uri="{FF2B5EF4-FFF2-40B4-BE49-F238E27FC236}">
                  <a16:creationId xmlns:a16="http://schemas.microsoft.com/office/drawing/2014/main" id="{00000000-0008-0000-0000-00003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504825</xdr:colOff>
          <xdr:row>13</xdr:row>
          <xdr:rowOff>3533775</xdr:rowOff>
        </xdr:from>
        <xdr:to>
          <xdr:col>38</xdr:col>
          <xdr:colOff>514350</xdr:colOff>
          <xdr:row>14</xdr:row>
          <xdr:rowOff>428625</xdr:rowOff>
        </xdr:to>
        <xdr:sp macro="" textlink="">
          <xdr:nvSpPr>
            <xdr:cNvPr id="17464" name="Object 56" hidden="1">
              <a:extLst>
                <a:ext uri="{63B3BB69-23CF-44E3-9099-C40C66FF867C}">
                  <a14:compatExt spid="_x0000_s17464"/>
                </a:ext>
                <a:ext uri="{FF2B5EF4-FFF2-40B4-BE49-F238E27FC236}">
                  <a16:creationId xmlns:a16="http://schemas.microsoft.com/office/drawing/2014/main" id="{00000000-0008-0000-0000-00003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13</xdr:row>
          <xdr:rowOff>3409950</xdr:rowOff>
        </xdr:from>
        <xdr:to>
          <xdr:col>34</xdr:col>
          <xdr:colOff>123825</xdr:colOff>
          <xdr:row>14</xdr:row>
          <xdr:rowOff>447675</xdr:rowOff>
        </xdr:to>
        <xdr:sp macro="" textlink="">
          <xdr:nvSpPr>
            <xdr:cNvPr id="17465" name="Object 57" hidden="1">
              <a:extLst>
                <a:ext uri="{63B3BB69-23CF-44E3-9099-C40C66FF867C}">
                  <a14:compatExt spid="_x0000_s17465"/>
                </a:ext>
                <a:ext uri="{FF2B5EF4-FFF2-40B4-BE49-F238E27FC236}">
                  <a16:creationId xmlns:a16="http://schemas.microsoft.com/office/drawing/2014/main" id="{00000000-0008-0000-0000-00003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343722</xdr:colOff>
      <xdr:row>13</xdr:row>
      <xdr:rowOff>2778125</xdr:rowOff>
    </xdr:from>
    <xdr:to>
      <xdr:col>7</xdr:col>
      <xdr:colOff>512536</xdr:colOff>
      <xdr:row>14</xdr:row>
      <xdr:rowOff>320165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97097" y="5572125"/>
          <a:ext cx="772064" cy="328783"/>
        </a:xfrm>
        <a:prstGeom prst="rect">
          <a:avLst/>
        </a:prstGeom>
      </xdr:spPr>
    </xdr:pic>
    <xdr:clientData/>
  </xdr:twoCellAnchor>
  <xdr:twoCellAnchor editAs="oneCell">
    <xdr:from>
      <xdr:col>13</xdr:col>
      <xdr:colOff>124278</xdr:colOff>
      <xdr:row>13</xdr:row>
      <xdr:rowOff>3094716</xdr:rowOff>
    </xdr:from>
    <xdr:to>
      <xdr:col>14</xdr:col>
      <xdr:colOff>436789</xdr:colOff>
      <xdr:row>14</xdr:row>
      <xdr:rowOff>336549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95653" y="588871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20</xdr:col>
      <xdr:colOff>531587</xdr:colOff>
      <xdr:row>13</xdr:row>
      <xdr:rowOff>2768146</xdr:rowOff>
    </xdr:from>
    <xdr:to>
      <xdr:col>21</xdr:col>
      <xdr:colOff>495753</xdr:colOff>
      <xdr:row>14</xdr:row>
      <xdr:rowOff>411206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05087" y="5562146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28</xdr:col>
      <xdr:colOff>164647</xdr:colOff>
      <xdr:row>13</xdr:row>
      <xdr:rowOff>3065199</xdr:rowOff>
    </xdr:from>
    <xdr:to>
      <xdr:col>29</xdr:col>
      <xdr:colOff>258082</xdr:colOff>
      <xdr:row>14</xdr:row>
      <xdr:rowOff>394607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81647" y="585919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35</xdr:col>
      <xdr:colOff>392796</xdr:colOff>
      <xdr:row>13</xdr:row>
      <xdr:rowOff>3614056</xdr:rowOff>
    </xdr:from>
    <xdr:to>
      <xdr:col>36</xdr:col>
      <xdr:colOff>502558</xdr:colOff>
      <xdr:row>14</xdr:row>
      <xdr:rowOff>477609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475421" y="6408056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73</xdr:col>
      <xdr:colOff>486228</xdr:colOff>
      <xdr:row>13</xdr:row>
      <xdr:rowOff>3455306</xdr:rowOff>
    </xdr:from>
    <xdr:to>
      <xdr:col>74</xdr:col>
      <xdr:colOff>373287</xdr:colOff>
      <xdr:row>14</xdr:row>
      <xdr:rowOff>324251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889103" y="624930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75</xdr:col>
      <xdr:colOff>256719</xdr:colOff>
      <xdr:row>13</xdr:row>
      <xdr:rowOff>3585480</xdr:rowOff>
    </xdr:from>
    <xdr:to>
      <xdr:col>76</xdr:col>
      <xdr:colOff>392336</xdr:colOff>
      <xdr:row>14</xdr:row>
      <xdr:rowOff>326514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72469" y="637948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77</xdr:col>
      <xdr:colOff>389162</xdr:colOff>
      <xdr:row>13</xdr:row>
      <xdr:rowOff>3528331</xdr:rowOff>
    </xdr:from>
    <xdr:to>
      <xdr:col>78</xdr:col>
      <xdr:colOff>290737</xdr:colOff>
      <xdr:row>14</xdr:row>
      <xdr:rowOff>342848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411412" y="6322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428625</xdr:colOff>
          <xdr:row>13</xdr:row>
          <xdr:rowOff>3695700</xdr:rowOff>
        </xdr:from>
        <xdr:to>
          <xdr:col>80</xdr:col>
          <xdr:colOff>695325</xdr:colOff>
          <xdr:row>14</xdr:row>
          <xdr:rowOff>257175</xdr:rowOff>
        </xdr:to>
        <xdr:sp macro="" textlink="">
          <xdr:nvSpPr>
            <xdr:cNvPr id="17466" name="Object 58" hidden="1">
              <a:extLst>
                <a:ext uri="{63B3BB69-23CF-44E3-9099-C40C66FF867C}">
                  <a14:compatExt spid="_x0000_s17466"/>
                </a:ext>
                <a:ext uri="{FF2B5EF4-FFF2-40B4-BE49-F238E27FC236}">
                  <a16:creationId xmlns:a16="http://schemas.microsoft.com/office/drawing/2014/main" id="{00000000-0008-0000-0000-00003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485775</xdr:colOff>
          <xdr:row>13</xdr:row>
          <xdr:rowOff>3867150</xdr:rowOff>
        </xdr:from>
        <xdr:to>
          <xdr:col>82</xdr:col>
          <xdr:colOff>819150</xdr:colOff>
          <xdr:row>14</xdr:row>
          <xdr:rowOff>304800</xdr:rowOff>
        </xdr:to>
        <xdr:sp macro="" textlink="">
          <xdr:nvSpPr>
            <xdr:cNvPr id="17467" name="Object 59" hidden="1">
              <a:extLst>
                <a:ext uri="{63B3BB69-23CF-44E3-9099-C40C66FF867C}">
                  <a14:compatExt spid="_x0000_s17467"/>
                </a:ext>
                <a:ext uri="{FF2B5EF4-FFF2-40B4-BE49-F238E27FC236}">
                  <a16:creationId xmlns:a16="http://schemas.microsoft.com/office/drawing/2014/main" id="{00000000-0008-0000-0000-00003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533400</xdr:colOff>
          <xdr:row>13</xdr:row>
          <xdr:rowOff>3914775</xdr:rowOff>
        </xdr:from>
        <xdr:to>
          <xdr:col>84</xdr:col>
          <xdr:colOff>495300</xdr:colOff>
          <xdr:row>14</xdr:row>
          <xdr:rowOff>323850</xdr:rowOff>
        </xdr:to>
        <xdr:sp macro="" textlink="">
          <xdr:nvSpPr>
            <xdr:cNvPr id="17468" name="Object 60" hidden="1">
              <a:extLst>
                <a:ext uri="{63B3BB69-23CF-44E3-9099-C40C66FF867C}">
                  <a14:compatExt spid="_x0000_s17468"/>
                </a:ext>
                <a:ext uri="{FF2B5EF4-FFF2-40B4-BE49-F238E27FC236}">
                  <a16:creationId xmlns:a16="http://schemas.microsoft.com/office/drawing/2014/main" id="{00000000-0008-0000-0000-00003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38100</xdr:colOff>
          <xdr:row>13</xdr:row>
          <xdr:rowOff>3962400</xdr:rowOff>
        </xdr:from>
        <xdr:to>
          <xdr:col>86</xdr:col>
          <xdr:colOff>590550</xdr:colOff>
          <xdr:row>14</xdr:row>
          <xdr:rowOff>238125</xdr:rowOff>
        </xdr:to>
        <xdr:sp macro="" textlink="">
          <xdr:nvSpPr>
            <xdr:cNvPr id="17469" name="Object 61" hidden="1">
              <a:extLst>
                <a:ext uri="{63B3BB69-23CF-44E3-9099-C40C66FF867C}">
                  <a14:compatExt spid="_x0000_s17469"/>
                </a:ext>
                <a:ext uri="{FF2B5EF4-FFF2-40B4-BE49-F238E27FC236}">
                  <a16:creationId xmlns:a16="http://schemas.microsoft.com/office/drawing/2014/main" id="{00000000-0008-0000-0000-00003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561975</xdr:colOff>
          <xdr:row>13</xdr:row>
          <xdr:rowOff>3990975</xdr:rowOff>
        </xdr:from>
        <xdr:to>
          <xdr:col>88</xdr:col>
          <xdr:colOff>542925</xdr:colOff>
          <xdr:row>14</xdr:row>
          <xdr:rowOff>247650</xdr:rowOff>
        </xdr:to>
        <xdr:sp macro="" textlink="">
          <xdr:nvSpPr>
            <xdr:cNvPr id="17470" name="Object 62" hidden="1">
              <a:extLst>
                <a:ext uri="{63B3BB69-23CF-44E3-9099-C40C66FF867C}">
                  <a14:compatExt spid="_x0000_s17470"/>
                </a:ext>
                <a:ext uri="{FF2B5EF4-FFF2-40B4-BE49-F238E27FC236}">
                  <a16:creationId xmlns:a16="http://schemas.microsoft.com/office/drawing/2014/main" id="{00000000-0008-0000-0000-00003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533400</xdr:colOff>
          <xdr:row>13</xdr:row>
          <xdr:rowOff>3848100</xdr:rowOff>
        </xdr:from>
        <xdr:to>
          <xdr:col>90</xdr:col>
          <xdr:colOff>476250</xdr:colOff>
          <xdr:row>14</xdr:row>
          <xdr:rowOff>257175</xdr:rowOff>
        </xdr:to>
        <xdr:sp macro="" textlink="">
          <xdr:nvSpPr>
            <xdr:cNvPr id="17471" name="Object 63" hidden="1">
              <a:extLst>
                <a:ext uri="{63B3BB69-23CF-44E3-9099-C40C66FF867C}">
                  <a14:compatExt spid="_x0000_s17471"/>
                </a:ext>
                <a:ext uri="{FF2B5EF4-FFF2-40B4-BE49-F238E27FC236}">
                  <a16:creationId xmlns:a16="http://schemas.microsoft.com/office/drawing/2014/main" id="{00000000-0008-0000-0000-00003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</xdr:col>
          <xdr:colOff>123825</xdr:colOff>
          <xdr:row>13</xdr:row>
          <xdr:rowOff>3933825</xdr:rowOff>
        </xdr:from>
        <xdr:to>
          <xdr:col>92</xdr:col>
          <xdr:colOff>676275</xdr:colOff>
          <xdr:row>14</xdr:row>
          <xdr:rowOff>276225</xdr:rowOff>
        </xdr:to>
        <xdr:sp macro="" textlink="">
          <xdr:nvSpPr>
            <xdr:cNvPr id="17472" name="Object 64" hidden="1">
              <a:extLst>
                <a:ext uri="{63B3BB69-23CF-44E3-9099-C40C66FF867C}">
                  <a14:compatExt spid="_x0000_s17472"/>
                </a:ext>
                <a:ext uri="{FF2B5EF4-FFF2-40B4-BE49-F238E27FC236}">
                  <a16:creationId xmlns:a16="http://schemas.microsoft.com/office/drawing/2014/main" id="{00000000-0008-0000-0000-00004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507999</xdr:colOff>
      <xdr:row>13</xdr:row>
      <xdr:rowOff>3394981</xdr:rowOff>
    </xdr:from>
    <xdr:to>
      <xdr:col>44</xdr:col>
      <xdr:colOff>427262</xdr:colOff>
      <xdr:row>14</xdr:row>
      <xdr:rowOff>408137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686499" y="6188981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49</xdr:col>
      <xdr:colOff>218167</xdr:colOff>
      <xdr:row>13</xdr:row>
      <xdr:rowOff>3772806</xdr:rowOff>
    </xdr:from>
    <xdr:to>
      <xdr:col>50</xdr:col>
      <xdr:colOff>179612</xdr:colOff>
      <xdr:row>14</xdr:row>
      <xdr:rowOff>377756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016167" y="788443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57</xdr:col>
      <xdr:colOff>355143</xdr:colOff>
      <xdr:row>13</xdr:row>
      <xdr:rowOff>3442606</xdr:rowOff>
    </xdr:from>
    <xdr:to>
      <xdr:col>58</xdr:col>
      <xdr:colOff>252636</xdr:colOff>
      <xdr:row>14</xdr:row>
      <xdr:rowOff>349645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010893" y="6236606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65</xdr:col>
      <xdr:colOff>498927</xdr:colOff>
      <xdr:row>13</xdr:row>
      <xdr:rowOff>3372756</xdr:rowOff>
    </xdr:from>
    <xdr:to>
      <xdr:col>66</xdr:col>
      <xdr:colOff>516163</xdr:colOff>
      <xdr:row>14</xdr:row>
      <xdr:rowOff>339671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774177" y="616675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69</xdr:col>
      <xdr:colOff>373287</xdr:colOff>
      <xdr:row>13</xdr:row>
      <xdr:rowOff>3572781</xdr:rowOff>
    </xdr:from>
    <xdr:to>
      <xdr:col>70</xdr:col>
      <xdr:colOff>408212</xdr:colOff>
      <xdr:row>14</xdr:row>
      <xdr:rowOff>370977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061537" y="63667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71</xdr:col>
      <xdr:colOff>557436</xdr:colOff>
      <xdr:row>13</xdr:row>
      <xdr:rowOff>3356881</xdr:rowOff>
    </xdr:from>
    <xdr:to>
      <xdr:col>72</xdr:col>
      <xdr:colOff>452661</xdr:colOff>
      <xdr:row>14</xdr:row>
      <xdr:rowOff>359178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595061" y="6150881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5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oleObject" Target="../embeddings/oleObject44.bin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image" Target="../media/image24.emf"/><Relationship Id="rId80" Type="http://schemas.openxmlformats.org/officeDocument/2006/relationships/oleObject" Target="../embeddings/oleObject5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image" Target="../media/image23.emf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129"/>
  <sheetViews>
    <sheetView tabSelected="1" zoomScale="70" zoomScaleNormal="70" workbookViewId="0">
      <selection activeCell="L15" sqref="L15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2" width="9.140625" style="1" customWidth="1" outlineLevel="1"/>
    <col min="33" max="33" width="11.140625" style="1" customWidth="1" outlineLevel="1"/>
    <col min="34" max="36" width="9.140625" style="1" customWidth="1" outlineLevel="1"/>
    <col min="37" max="37" width="10.7109375" style="1" customWidth="1" outlineLevel="1"/>
    <col min="38" max="38" width="9.140625" style="1" customWidth="1" outlineLevel="1"/>
    <col min="39" max="39" width="11.42578125" style="1" customWidth="1" outlineLevel="1"/>
    <col min="40" max="54" width="9.140625" style="1" customWidth="1" outlineLevel="1"/>
    <col min="55" max="55" width="9.5703125" style="1" customWidth="1" outlineLevel="1"/>
    <col min="56" max="70" width="9.140625" style="1" customWidth="1" outlineLevel="1"/>
    <col min="71" max="71" width="11.140625" style="1" customWidth="1" outlineLevel="1"/>
    <col min="72" max="72" width="10" style="1" customWidth="1" outlineLevel="1"/>
    <col min="73" max="73" width="10.42578125" style="1" customWidth="1" outlineLevel="1"/>
    <col min="74" max="74" width="10" style="1" customWidth="1" outlineLevel="1"/>
    <col min="75" max="75" width="11.28515625" style="1" customWidth="1" outlineLevel="1"/>
    <col min="76" max="77" width="9.140625" style="1" customWidth="1" outlineLevel="1"/>
    <col min="78" max="78" width="10.5703125" style="1" customWidth="1" outlineLevel="1"/>
    <col min="79" max="79" width="12.140625" style="1" customWidth="1" outlineLevel="1"/>
    <col min="80" max="80" width="9.140625" style="1" customWidth="1" outlineLevel="1"/>
    <col min="81" max="81" width="13" style="1" customWidth="1" outlineLevel="1"/>
    <col min="82" max="82" width="10.28515625" style="1" customWidth="1" outlineLevel="1"/>
    <col min="83" max="83" width="13.42578125" style="1" customWidth="1" outlineLevel="1"/>
    <col min="84" max="85" width="9.140625" style="1" customWidth="1" outlineLevel="1"/>
    <col min="86" max="86" width="10" style="1" customWidth="1" outlineLevel="1"/>
    <col min="87" max="87" width="9.5703125" style="1" customWidth="1" outlineLevel="1"/>
    <col min="88" max="88" width="9.140625" style="1" customWidth="1" outlineLevel="1"/>
    <col min="89" max="89" width="10.5703125" style="1" customWidth="1" outlineLevel="1"/>
    <col min="90" max="92" width="9.140625" style="1" customWidth="1" outlineLevel="1"/>
    <col min="93" max="93" width="14" style="1" customWidth="1" outlineLevel="1"/>
    <col min="94" max="94" width="12.7109375" style="1" customWidth="1"/>
    <col min="95" max="95" width="13.140625" style="1" customWidth="1"/>
    <col min="96" max="16384" width="9.140625" style="1"/>
  </cols>
  <sheetData>
    <row r="1" spans="1:102" ht="15.75" x14ac:dyDescent="0.25">
      <c r="B1" s="2"/>
      <c r="C1" s="2"/>
      <c r="D1" s="75" t="s">
        <v>126</v>
      </c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</row>
    <row r="2" spans="1:102" ht="15.75" x14ac:dyDescent="0.25">
      <c r="B2" s="3"/>
      <c r="C2" s="3"/>
      <c r="D2" s="75" t="s">
        <v>222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</row>
    <row r="3" spans="1:102" ht="15" customHeight="1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5"/>
      <c r="AI3" s="5"/>
      <c r="AJ3" s="5"/>
      <c r="AK3" s="5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</row>
    <row r="4" spans="1:102" ht="15.75" x14ac:dyDescent="0.25">
      <c r="B4" s="2"/>
      <c r="C4" s="2"/>
      <c r="D4" s="75" t="s">
        <v>209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</row>
    <row r="5" spans="1:102" ht="15.75" x14ac:dyDescent="0.25">
      <c r="B5" s="6"/>
      <c r="C5" s="6"/>
      <c r="D5" s="75" t="s">
        <v>102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</row>
    <row r="6" spans="1:102" ht="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5"/>
      <c r="AI6" s="5"/>
      <c r="AJ6" s="5"/>
      <c r="AK6" s="5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</row>
    <row r="7" spans="1:102" ht="15.75" x14ac:dyDescent="0.25">
      <c r="B7" s="2"/>
      <c r="C7" s="2"/>
      <c r="D7" s="75" t="s">
        <v>281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</row>
    <row r="8" spans="1:102" ht="15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8"/>
      <c r="AI8" s="8"/>
      <c r="AJ8" s="8"/>
      <c r="AK8" s="8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</row>
    <row r="9" spans="1:102" ht="15.75" x14ac:dyDescent="0.25">
      <c r="B9" s="9"/>
      <c r="C9" s="9"/>
      <c r="D9" s="75" t="s">
        <v>282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</row>
    <row r="10" spans="1:102" ht="15.75" x14ac:dyDescent="0.25">
      <c r="A10" s="9" t="s">
        <v>127</v>
      </c>
      <c r="C10" s="9"/>
      <c r="D10" s="75" t="s">
        <v>128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</row>
    <row r="12" spans="1:102" s="10" customFormat="1" ht="15.75" customHeight="1" x14ac:dyDescent="0.25">
      <c r="A12" s="61" t="s">
        <v>34</v>
      </c>
      <c r="B12" s="62" t="s">
        <v>35</v>
      </c>
      <c r="C12" s="62" t="s">
        <v>103</v>
      </c>
      <c r="D12" s="62" t="s">
        <v>129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71"/>
      <c r="AE12" s="71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72"/>
      <c r="BK12" s="7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</row>
    <row r="13" spans="1:102" s="11" customFormat="1" ht="57.75" customHeight="1" x14ac:dyDescent="0.3">
      <c r="A13" s="61"/>
      <c r="B13" s="62"/>
      <c r="C13" s="62"/>
      <c r="D13" s="62" t="s">
        <v>130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71"/>
      <c r="AE13" s="71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 t="s">
        <v>131</v>
      </c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72"/>
      <c r="BK13" s="72"/>
      <c r="BL13" s="62"/>
      <c r="BM13" s="62"/>
      <c r="BN13" s="62"/>
      <c r="BO13" s="62"/>
      <c r="BP13" s="62"/>
      <c r="BQ13" s="62"/>
      <c r="BR13" s="62"/>
      <c r="BS13" s="62"/>
      <c r="BT13" s="62" t="s">
        <v>132</v>
      </c>
      <c r="BU13" s="62"/>
      <c r="BV13" s="62"/>
      <c r="BW13" s="62"/>
      <c r="BX13" s="62"/>
      <c r="BY13" s="62"/>
      <c r="BZ13" s="62" t="s">
        <v>133</v>
      </c>
      <c r="CA13" s="62"/>
      <c r="CB13" s="62"/>
      <c r="CC13" s="62"/>
      <c r="CD13" s="62" t="s">
        <v>134</v>
      </c>
      <c r="CE13" s="62"/>
      <c r="CF13" s="62"/>
      <c r="CG13" s="62"/>
      <c r="CH13" s="62"/>
      <c r="CI13" s="62"/>
      <c r="CJ13" s="62" t="s">
        <v>135</v>
      </c>
      <c r="CK13" s="62"/>
      <c r="CL13" s="62"/>
      <c r="CM13" s="62"/>
      <c r="CN13" s="62" t="s">
        <v>136</v>
      </c>
      <c r="CO13" s="62"/>
      <c r="CQ13" s="59"/>
      <c r="CR13" s="1"/>
      <c r="CS13" s="1"/>
      <c r="CT13" s="1"/>
      <c r="CU13" s="1"/>
      <c r="CV13" s="1"/>
      <c r="CW13" s="1"/>
      <c r="CX13" s="59"/>
    </row>
    <row r="14" spans="1:102" s="11" customFormat="1" ht="96" customHeight="1" x14ac:dyDescent="0.3">
      <c r="A14" s="61"/>
      <c r="B14" s="62"/>
      <c r="C14" s="62"/>
      <c r="D14" s="62" t="s">
        <v>241</v>
      </c>
      <c r="E14" s="62"/>
      <c r="F14" s="62"/>
      <c r="G14" s="62"/>
      <c r="H14" s="62"/>
      <c r="I14" s="62"/>
      <c r="J14" s="62"/>
      <c r="K14" s="62"/>
      <c r="L14" s="62" t="s">
        <v>242</v>
      </c>
      <c r="M14" s="62"/>
      <c r="N14" s="62"/>
      <c r="O14" s="62"/>
      <c r="P14" s="62"/>
      <c r="Q14" s="62"/>
      <c r="R14" s="62" t="s">
        <v>243</v>
      </c>
      <c r="S14" s="62"/>
      <c r="T14" s="62"/>
      <c r="U14" s="62"/>
      <c r="V14" s="62"/>
      <c r="W14" s="62"/>
      <c r="X14" s="62"/>
      <c r="Y14" s="62"/>
      <c r="Z14" s="62" t="s">
        <v>244</v>
      </c>
      <c r="AA14" s="62"/>
      <c r="AB14" s="62"/>
      <c r="AC14" s="62"/>
      <c r="AD14" s="71"/>
      <c r="AE14" s="71"/>
      <c r="AF14" s="62"/>
      <c r="AG14" s="62"/>
      <c r="AH14" s="62" t="s">
        <v>245</v>
      </c>
      <c r="AI14" s="62"/>
      <c r="AJ14" s="62" t="s">
        <v>137</v>
      </c>
      <c r="AK14" s="62"/>
      <c r="AL14" s="73" t="s">
        <v>246</v>
      </c>
      <c r="AM14" s="73"/>
      <c r="AN14" s="62" t="s">
        <v>247</v>
      </c>
      <c r="AO14" s="62"/>
      <c r="AP14" s="62" t="s">
        <v>248</v>
      </c>
      <c r="AQ14" s="62"/>
      <c r="AR14" s="62"/>
      <c r="AS14" s="62"/>
      <c r="AT14" s="62"/>
      <c r="AU14" s="62"/>
      <c r="AV14" s="62" t="s">
        <v>249</v>
      </c>
      <c r="AW14" s="62"/>
      <c r="AX14" s="62"/>
      <c r="AY14" s="62"/>
      <c r="AZ14" s="62"/>
      <c r="BA14" s="62"/>
      <c r="BB14" s="62"/>
      <c r="BC14" s="62"/>
      <c r="BD14" s="66" t="s">
        <v>250</v>
      </c>
      <c r="BE14" s="74"/>
      <c r="BF14" s="74"/>
      <c r="BG14" s="74"/>
      <c r="BH14" s="74"/>
      <c r="BI14" s="74"/>
      <c r="BJ14" s="74"/>
      <c r="BK14" s="67"/>
      <c r="BL14" s="62" t="s">
        <v>251</v>
      </c>
      <c r="BM14" s="62"/>
      <c r="BN14" s="62"/>
      <c r="BO14" s="62"/>
      <c r="BP14" s="62"/>
      <c r="BQ14" s="62"/>
      <c r="BR14" s="73" t="s">
        <v>138</v>
      </c>
      <c r="BS14" s="73"/>
      <c r="BT14" s="73" t="s">
        <v>139</v>
      </c>
      <c r="BU14" s="73"/>
      <c r="BV14" s="73" t="s">
        <v>140</v>
      </c>
      <c r="BW14" s="73"/>
      <c r="BX14" s="73" t="s">
        <v>141</v>
      </c>
      <c r="BY14" s="73"/>
      <c r="BZ14" s="73" t="s">
        <v>252</v>
      </c>
      <c r="CA14" s="73"/>
      <c r="CB14" s="73" t="s">
        <v>253</v>
      </c>
      <c r="CC14" s="73"/>
      <c r="CD14" s="73" t="s">
        <v>254</v>
      </c>
      <c r="CE14" s="73"/>
      <c r="CF14" s="73" t="s">
        <v>255</v>
      </c>
      <c r="CG14" s="73"/>
      <c r="CH14" s="73" t="s">
        <v>256</v>
      </c>
      <c r="CI14" s="73"/>
      <c r="CJ14" s="73" t="s">
        <v>257</v>
      </c>
      <c r="CK14" s="73"/>
      <c r="CL14" s="73" t="s">
        <v>258</v>
      </c>
      <c r="CM14" s="73"/>
      <c r="CN14" s="73" t="s">
        <v>259</v>
      </c>
      <c r="CO14" s="73"/>
      <c r="CQ14" s="59"/>
      <c r="CR14" s="1"/>
      <c r="CS14" s="1"/>
      <c r="CT14" s="1"/>
      <c r="CU14" s="1"/>
      <c r="CV14" s="1"/>
      <c r="CW14" s="1"/>
      <c r="CX14" s="59"/>
    </row>
    <row r="15" spans="1:102" s="11" customFormat="1" ht="82.5" customHeight="1" x14ac:dyDescent="0.3">
      <c r="A15" s="61"/>
      <c r="B15" s="62"/>
      <c r="C15" s="62"/>
      <c r="D15" s="12" t="s">
        <v>36</v>
      </c>
      <c r="E15" s="12" t="s">
        <v>37</v>
      </c>
      <c r="F15" s="12" t="s">
        <v>36</v>
      </c>
      <c r="G15" s="12" t="s">
        <v>37</v>
      </c>
      <c r="H15" s="12" t="s">
        <v>36</v>
      </c>
      <c r="I15" s="12" t="s">
        <v>37</v>
      </c>
      <c r="J15" s="12" t="s">
        <v>36</v>
      </c>
      <c r="K15" s="12" t="s">
        <v>37</v>
      </c>
      <c r="L15" s="12" t="s">
        <v>36</v>
      </c>
      <c r="M15" s="12" t="s">
        <v>37</v>
      </c>
      <c r="N15" s="12" t="s">
        <v>36</v>
      </c>
      <c r="O15" s="12" t="s">
        <v>37</v>
      </c>
      <c r="P15" s="12" t="s">
        <v>36</v>
      </c>
      <c r="Q15" s="12" t="s">
        <v>37</v>
      </c>
      <c r="R15" s="12" t="s">
        <v>36</v>
      </c>
      <c r="S15" s="12" t="s">
        <v>37</v>
      </c>
      <c r="T15" s="12" t="s">
        <v>36</v>
      </c>
      <c r="U15" s="12" t="s">
        <v>37</v>
      </c>
      <c r="V15" s="12" t="s">
        <v>36</v>
      </c>
      <c r="W15" s="12" t="s">
        <v>37</v>
      </c>
      <c r="X15" s="12" t="s">
        <v>36</v>
      </c>
      <c r="Y15" s="12" t="s">
        <v>37</v>
      </c>
      <c r="Z15" s="12" t="s">
        <v>36</v>
      </c>
      <c r="AA15" s="12" t="s">
        <v>37</v>
      </c>
      <c r="AB15" s="12" t="s">
        <v>36</v>
      </c>
      <c r="AC15" s="12" t="s">
        <v>37</v>
      </c>
      <c r="AD15" s="13" t="s">
        <v>36</v>
      </c>
      <c r="AE15" s="13" t="s">
        <v>37</v>
      </c>
      <c r="AF15" s="12" t="s">
        <v>36</v>
      </c>
      <c r="AG15" s="12" t="s">
        <v>37</v>
      </c>
      <c r="AH15" s="12" t="s">
        <v>36</v>
      </c>
      <c r="AI15" s="12" t="s">
        <v>37</v>
      </c>
      <c r="AJ15" s="12" t="s">
        <v>36</v>
      </c>
      <c r="AK15" s="12" t="s">
        <v>37</v>
      </c>
      <c r="AL15" s="12" t="s">
        <v>36</v>
      </c>
      <c r="AM15" s="12" t="s">
        <v>37</v>
      </c>
      <c r="AN15" s="12" t="s">
        <v>36</v>
      </c>
      <c r="AO15" s="12" t="s">
        <v>37</v>
      </c>
      <c r="AP15" s="12" t="s">
        <v>36</v>
      </c>
      <c r="AQ15" s="12" t="s">
        <v>37</v>
      </c>
      <c r="AR15" s="12" t="s">
        <v>36</v>
      </c>
      <c r="AS15" s="12" t="s">
        <v>37</v>
      </c>
      <c r="AT15" s="12" t="s">
        <v>36</v>
      </c>
      <c r="AU15" s="12" t="s">
        <v>37</v>
      </c>
      <c r="AV15" s="12" t="s">
        <v>36</v>
      </c>
      <c r="AW15" s="12" t="s">
        <v>37</v>
      </c>
      <c r="AX15" s="12" t="s">
        <v>36</v>
      </c>
      <c r="AY15" s="12" t="s">
        <v>37</v>
      </c>
      <c r="AZ15" s="12" t="s">
        <v>36</v>
      </c>
      <c r="BA15" s="12" t="s">
        <v>37</v>
      </c>
      <c r="BB15" s="12" t="s">
        <v>36</v>
      </c>
      <c r="BC15" s="12" t="s">
        <v>37</v>
      </c>
      <c r="BD15" s="12" t="s">
        <v>36</v>
      </c>
      <c r="BE15" s="12" t="s">
        <v>37</v>
      </c>
      <c r="BF15" s="12" t="s">
        <v>36</v>
      </c>
      <c r="BG15" s="12" t="s">
        <v>37</v>
      </c>
      <c r="BH15" s="12" t="s">
        <v>36</v>
      </c>
      <c r="BI15" s="12" t="s">
        <v>37</v>
      </c>
      <c r="BJ15" s="12" t="s">
        <v>36</v>
      </c>
      <c r="BK15" s="12" t="s">
        <v>37</v>
      </c>
      <c r="BL15" s="12" t="s">
        <v>36</v>
      </c>
      <c r="BM15" s="12" t="s">
        <v>37</v>
      </c>
      <c r="BN15" s="12" t="s">
        <v>36</v>
      </c>
      <c r="BO15" s="12" t="s">
        <v>37</v>
      </c>
      <c r="BP15" s="12" t="s">
        <v>36</v>
      </c>
      <c r="BQ15" s="12" t="s">
        <v>37</v>
      </c>
      <c r="BR15" s="12" t="s">
        <v>36</v>
      </c>
      <c r="BS15" s="12" t="s">
        <v>37</v>
      </c>
      <c r="BT15" s="12" t="s">
        <v>36</v>
      </c>
      <c r="BU15" s="12" t="s">
        <v>37</v>
      </c>
      <c r="BV15" s="12" t="s">
        <v>36</v>
      </c>
      <c r="BW15" s="12" t="s">
        <v>37</v>
      </c>
      <c r="BX15" s="12" t="s">
        <v>36</v>
      </c>
      <c r="BY15" s="12" t="s">
        <v>37</v>
      </c>
      <c r="BZ15" s="12" t="s">
        <v>36</v>
      </c>
      <c r="CA15" s="12" t="s">
        <v>37</v>
      </c>
      <c r="CB15" s="12" t="s">
        <v>36</v>
      </c>
      <c r="CC15" s="12" t="s">
        <v>37</v>
      </c>
      <c r="CD15" s="12" t="s">
        <v>36</v>
      </c>
      <c r="CE15" s="12" t="s">
        <v>37</v>
      </c>
      <c r="CF15" s="12" t="s">
        <v>36</v>
      </c>
      <c r="CG15" s="12" t="s">
        <v>37</v>
      </c>
      <c r="CH15" s="12" t="s">
        <v>36</v>
      </c>
      <c r="CI15" s="12" t="s">
        <v>37</v>
      </c>
      <c r="CJ15" s="12" t="s">
        <v>36</v>
      </c>
      <c r="CK15" s="12" t="s">
        <v>37</v>
      </c>
      <c r="CL15" s="12" t="s">
        <v>36</v>
      </c>
      <c r="CM15" s="12" t="s">
        <v>37</v>
      </c>
      <c r="CN15" s="12" t="s">
        <v>36</v>
      </c>
      <c r="CO15" s="12" t="s">
        <v>37</v>
      </c>
      <c r="CQ15" s="59"/>
      <c r="CR15" s="1"/>
      <c r="CS15" s="1"/>
      <c r="CT15" s="1"/>
      <c r="CU15" s="1"/>
      <c r="CV15" s="1"/>
      <c r="CW15" s="1"/>
      <c r="CX15" s="59"/>
    </row>
    <row r="16" spans="1:102" s="4" customFormat="1" ht="15.75" x14ac:dyDescent="0.25">
      <c r="A16" s="54"/>
      <c r="B16" s="55"/>
      <c r="C16" s="55"/>
      <c r="D16" s="65" t="s">
        <v>142</v>
      </c>
      <c r="E16" s="65"/>
      <c r="F16" s="65"/>
      <c r="G16" s="65"/>
      <c r="H16" s="65"/>
      <c r="I16" s="65"/>
      <c r="J16" s="65"/>
      <c r="K16" s="65"/>
      <c r="L16" s="65" t="s">
        <v>142</v>
      </c>
      <c r="M16" s="65"/>
      <c r="N16" s="65"/>
      <c r="O16" s="65"/>
      <c r="P16" s="65"/>
      <c r="Q16" s="65"/>
      <c r="R16" s="65" t="s">
        <v>142</v>
      </c>
      <c r="S16" s="65"/>
      <c r="T16" s="65"/>
      <c r="U16" s="65"/>
      <c r="V16" s="65"/>
      <c r="W16" s="65"/>
      <c r="X16" s="65"/>
      <c r="Y16" s="65"/>
      <c r="Z16" s="65" t="s">
        <v>142</v>
      </c>
      <c r="AA16" s="65"/>
      <c r="AB16" s="65"/>
      <c r="AC16" s="65"/>
      <c r="AD16" s="76"/>
      <c r="AE16" s="76"/>
      <c r="AF16" s="65"/>
      <c r="AG16" s="65"/>
      <c r="AH16" s="12"/>
      <c r="AI16" s="12"/>
      <c r="AJ16" s="12"/>
      <c r="AK16" s="12"/>
      <c r="AL16" s="12"/>
      <c r="AM16" s="12"/>
      <c r="AN16" s="12"/>
      <c r="AO16" s="12"/>
      <c r="AP16" s="65" t="s">
        <v>142</v>
      </c>
      <c r="AQ16" s="65"/>
      <c r="AR16" s="65"/>
      <c r="AS16" s="65"/>
      <c r="AT16" s="65"/>
      <c r="AU16" s="65"/>
      <c r="AV16" s="65" t="s">
        <v>142</v>
      </c>
      <c r="AW16" s="65"/>
      <c r="AX16" s="65"/>
      <c r="AY16" s="65"/>
      <c r="AZ16" s="65"/>
      <c r="BA16" s="65"/>
      <c r="BB16" s="65"/>
      <c r="BC16" s="65"/>
      <c r="BD16" s="68" t="s">
        <v>142</v>
      </c>
      <c r="BE16" s="69"/>
      <c r="BF16" s="69"/>
      <c r="BG16" s="69"/>
      <c r="BH16" s="69"/>
      <c r="BI16" s="69"/>
      <c r="BJ16" s="69"/>
      <c r="BK16" s="70"/>
      <c r="BL16" s="65" t="s">
        <v>142</v>
      </c>
      <c r="BM16" s="65"/>
      <c r="BN16" s="65"/>
      <c r="BO16" s="65"/>
      <c r="BP16" s="65"/>
      <c r="BQ16" s="65"/>
      <c r="BR16" s="63"/>
      <c r="BS16" s="63"/>
      <c r="BT16" s="63"/>
      <c r="BU16" s="63"/>
      <c r="BV16" s="56"/>
      <c r="BW16" s="56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</row>
    <row r="17" spans="1:95" s="4" customFormat="1" ht="21" customHeight="1" x14ac:dyDescent="0.25">
      <c r="A17" s="54"/>
      <c r="B17" s="55"/>
      <c r="C17" s="55"/>
      <c r="D17" s="62">
        <v>110</v>
      </c>
      <c r="E17" s="62"/>
      <c r="F17" s="62">
        <v>6</v>
      </c>
      <c r="G17" s="62"/>
      <c r="H17" s="61" t="s">
        <v>119</v>
      </c>
      <c r="I17" s="61"/>
      <c r="J17" s="62">
        <v>15</v>
      </c>
      <c r="K17" s="62"/>
      <c r="L17" s="62">
        <v>110</v>
      </c>
      <c r="M17" s="62"/>
      <c r="N17" s="61" t="s">
        <v>119</v>
      </c>
      <c r="O17" s="61"/>
      <c r="P17" s="62">
        <v>15</v>
      </c>
      <c r="Q17" s="62"/>
      <c r="R17" s="62">
        <v>110</v>
      </c>
      <c r="S17" s="62"/>
      <c r="T17" s="61" t="s">
        <v>118</v>
      </c>
      <c r="U17" s="61"/>
      <c r="V17" s="61" t="s">
        <v>143</v>
      </c>
      <c r="W17" s="61"/>
      <c r="X17" s="62" t="s">
        <v>144</v>
      </c>
      <c r="Y17" s="62"/>
      <c r="Z17" s="62">
        <v>110</v>
      </c>
      <c r="AA17" s="62"/>
      <c r="AB17" s="61" t="s">
        <v>143</v>
      </c>
      <c r="AC17" s="61"/>
      <c r="AD17" s="77" t="s">
        <v>119</v>
      </c>
      <c r="AE17" s="78"/>
      <c r="AF17" s="62" t="s">
        <v>144</v>
      </c>
      <c r="AG17" s="62"/>
      <c r="AH17" s="12"/>
      <c r="AI17" s="12"/>
      <c r="AJ17" s="12"/>
      <c r="AK17" s="12"/>
      <c r="AL17" s="12"/>
      <c r="AM17" s="12"/>
      <c r="AN17" s="12"/>
      <c r="AO17" s="12"/>
      <c r="AP17" s="62">
        <v>110</v>
      </c>
      <c r="AQ17" s="62"/>
      <c r="AR17" s="61" t="s">
        <v>118</v>
      </c>
      <c r="AS17" s="61"/>
      <c r="AT17" s="62">
        <v>15</v>
      </c>
      <c r="AU17" s="62"/>
      <c r="AV17" s="62">
        <v>110</v>
      </c>
      <c r="AW17" s="62"/>
      <c r="AX17" s="62">
        <v>6</v>
      </c>
      <c r="AY17" s="62"/>
      <c r="AZ17" s="61" t="s">
        <v>143</v>
      </c>
      <c r="BA17" s="61"/>
      <c r="BB17" s="62" t="s">
        <v>144</v>
      </c>
      <c r="BC17" s="62"/>
      <c r="BD17" s="62">
        <v>110</v>
      </c>
      <c r="BE17" s="62"/>
      <c r="BF17" s="61" t="s">
        <v>119</v>
      </c>
      <c r="BG17" s="61"/>
      <c r="BH17" s="62">
        <v>15</v>
      </c>
      <c r="BI17" s="62"/>
      <c r="BJ17" s="66">
        <v>6</v>
      </c>
      <c r="BK17" s="67"/>
      <c r="BL17" s="62">
        <v>110</v>
      </c>
      <c r="BM17" s="62"/>
      <c r="BN17" s="61" t="s">
        <v>119</v>
      </c>
      <c r="BO17" s="61"/>
      <c r="BP17" s="62">
        <v>15</v>
      </c>
      <c r="BQ17" s="62"/>
      <c r="BR17" s="64"/>
      <c r="BS17" s="64"/>
      <c r="BT17" s="64"/>
      <c r="BU17" s="64"/>
      <c r="BV17" s="57"/>
      <c r="BW17" s="57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Q17" s="60"/>
    </row>
    <row r="18" spans="1:95" s="4" customFormat="1" ht="15" customHeight="1" x14ac:dyDescent="0.25">
      <c r="A18" s="14">
        <v>1</v>
      </c>
      <c r="B18" s="15">
        <v>2</v>
      </c>
      <c r="C18" s="58">
        <v>3</v>
      </c>
      <c r="D18" s="16" t="s">
        <v>104</v>
      </c>
      <c r="E18" s="16" t="s">
        <v>108</v>
      </c>
      <c r="F18" s="16" t="s">
        <v>105</v>
      </c>
      <c r="G18" s="16" t="s">
        <v>109</v>
      </c>
      <c r="H18" s="16" t="s">
        <v>106</v>
      </c>
      <c r="I18" s="16" t="s">
        <v>110</v>
      </c>
      <c r="J18" s="16" t="s">
        <v>107</v>
      </c>
      <c r="K18" s="16" t="s">
        <v>111</v>
      </c>
      <c r="L18" s="16" t="s">
        <v>112</v>
      </c>
      <c r="M18" s="16" t="s">
        <v>115</v>
      </c>
      <c r="N18" s="16" t="s">
        <v>113</v>
      </c>
      <c r="O18" s="16" t="s">
        <v>116</v>
      </c>
      <c r="P18" s="16" t="s">
        <v>114</v>
      </c>
      <c r="Q18" s="16" t="s">
        <v>117</v>
      </c>
      <c r="R18" s="16" t="s">
        <v>145</v>
      </c>
      <c r="S18" s="16" t="s">
        <v>146</v>
      </c>
      <c r="T18" s="16" t="s">
        <v>147</v>
      </c>
      <c r="U18" s="16" t="s">
        <v>148</v>
      </c>
      <c r="V18" s="16" t="s">
        <v>149</v>
      </c>
      <c r="W18" s="16" t="s">
        <v>150</v>
      </c>
      <c r="X18" s="16" t="s">
        <v>151</v>
      </c>
      <c r="Y18" s="16" t="s">
        <v>152</v>
      </c>
      <c r="Z18" s="16" t="s">
        <v>153</v>
      </c>
      <c r="AA18" s="16" t="s">
        <v>154</v>
      </c>
      <c r="AB18" s="16" t="s">
        <v>155</v>
      </c>
      <c r="AC18" s="16" t="s">
        <v>156</v>
      </c>
      <c r="AD18" s="16" t="s">
        <v>157</v>
      </c>
      <c r="AE18" s="16" t="s">
        <v>158</v>
      </c>
      <c r="AF18" s="16" t="s">
        <v>239</v>
      </c>
      <c r="AG18" s="16" t="s">
        <v>240</v>
      </c>
      <c r="AH18" s="16" t="s">
        <v>159</v>
      </c>
      <c r="AI18" s="16" t="s">
        <v>160</v>
      </c>
      <c r="AJ18" s="16" t="s">
        <v>161</v>
      </c>
      <c r="AK18" s="16" t="s">
        <v>162</v>
      </c>
      <c r="AL18" s="16" t="s">
        <v>163</v>
      </c>
      <c r="AM18" s="16" t="s">
        <v>164</v>
      </c>
      <c r="AN18" s="16" t="s">
        <v>165</v>
      </c>
      <c r="AO18" s="16" t="s">
        <v>166</v>
      </c>
      <c r="AP18" s="16" t="s">
        <v>120</v>
      </c>
      <c r="AQ18" s="16" t="s">
        <v>123</v>
      </c>
      <c r="AR18" s="16" t="s">
        <v>121</v>
      </c>
      <c r="AS18" s="16" t="s">
        <v>124</v>
      </c>
      <c r="AT18" s="16" t="s">
        <v>122</v>
      </c>
      <c r="AU18" s="16" t="s">
        <v>125</v>
      </c>
      <c r="AV18" s="16" t="s">
        <v>167</v>
      </c>
      <c r="AW18" s="16" t="s">
        <v>168</v>
      </c>
      <c r="AX18" s="16" t="s">
        <v>169</v>
      </c>
      <c r="AY18" s="16" t="s">
        <v>170</v>
      </c>
      <c r="AZ18" s="16" t="s">
        <v>171</v>
      </c>
      <c r="BA18" s="16" t="s">
        <v>172</v>
      </c>
      <c r="BB18" s="16" t="s">
        <v>173</v>
      </c>
      <c r="BC18" s="16" t="s">
        <v>174</v>
      </c>
      <c r="BD18" s="16" t="s">
        <v>175</v>
      </c>
      <c r="BE18" s="16" t="s">
        <v>176</v>
      </c>
      <c r="BF18" s="16" t="s">
        <v>177</v>
      </c>
      <c r="BG18" s="16" t="s">
        <v>178</v>
      </c>
      <c r="BH18" s="16" t="s">
        <v>179</v>
      </c>
      <c r="BI18" s="16" t="s">
        <v>180</v>
      </c>
      <c r="BJ18" s="16" t="s">
        <v>274</v>
      </c>
      <c r="BK18" s="16" t="s">
        <v>275</v>
      </c>
      <c r="BL18" s="16" t="s">
        <v>181</v>
      </c>
      <c r="BM18" s="16" t="s">
        <v>182</v>
      </c>
      <c r="BN18" s="16" t="s">
        <v>183</v>
      </c>
      <c r="BO18" s="16" t="s">
        <v>184</v>
      </c>
      <c r="BP18" s="16" t="s">
        <v>183</v>
      </c>
      <c r="BQ18" s="16" t="s">
        <v>184</v>
      </c>
      <c r="BR18" s="16" t="s">
        <v>185</v>
      </c>
      <c r="BS18" s="16" t="s">
        <v>186</v>
      </c>
      <c r="BT18" s="16" t="s">
        <v>187</v>
      </c>
      <c r="BU18" s="16" t="s">
        <v>188</v>
      </c>
      <c r="BV18" s="16" t="s">
        <v>189</v>
      </c>
      <c r="BW18" s="16" t="s">
        <v>190</v>
      </c>
      <c r="BX18" s="16" t="s">
        <v>191</v>
      </c>
      <c r="BY18" s="16" t="s">
        <v>192</v>
      </c>
      <c r="BZ18" s="16" t="s">
        <v>193</v>
      </c>
      <c r="CA18" s="16" t="s">
        <v>194</v>
      </c>
      <c r="CB18" s="16" t="s">
        <v>195</v>
      </c>
      <c r="CC18" s="16" t="s">
        <v>196</v>
      </c>
      <c r="CD18" s="16" t="s">
        <v>197</v>
      </c>
      <c r="CE18" s="16" t="s">
        <v>198</v>
      </c>
      <c r="CF18" s="16" t="s">
        <v>199</v>
      </c>
      <c r="CG18" s="16" t="s">
        <v>200</v>
      </c>
      <c r="CH18" s="16" t="s">
        <v>201</v>
      </c>
      <c r="CI18" s="16" t="s">
        <v>202</v>
      </c>
      <c r="CJ18" s="16" t="s">
        <v>203</v>
      </c>
      <c r="CK18" s="16" t="s">
        <v>204</v>
      </c>
      <c r="CL18" s="16" t="s">
        <v>205</v>
      </c>
      <c r="CM18" s="16" t="s">
        <v>206</v>
      </c>
      <c r="CN18" s="16" t="s">
        <v>207</v>
      </c>
      <c r="CO18" s="16" t="s">
        <v>208</v>
      </c>
    </row>
    <row r="19" spans="1:95" ht="54" customHeight="1" x14ac:dyDescent="0.3">
      <c r="A19" s="17" t="s">
        <v>13</v>
      </c>
      <c r="B19" s="25" t="s">
        <v>38</v>
      </c>
      <c r="C19" s="17" t="s">
        <v>98</v>
      </c>
      <c r="D19" s="18">
        <v>0</v>
      </c>
      <c r="E19" s="18">
        <f>SUM(E20:E25)</f>
        <v>10</v>
      </c>
      <c r="F19" s="18">
        <v>0</v>
      </c>
      <c r="G19" s="18">
        <v>0</v>
      </c>
      <c r="H19" s="18">
        <v>0</v>
      </c>
      <c r="I19" s="18">
        <v>0</v>
      </c>
      <c r="J19" s="18">
        <v>1.6700000000000002</v>
      </c>
      <c r="K19" s="20">
        <v>0.8</v>
      </c>
      <c r="L19" s="18">
        <v>32</v>
      </c>
      <c r="M19" s="18">
        <v>32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2</v>
      </c>
      <c r="AC19" s="18">
        <v>2</v>
      </c>
      <c r="AD19" s="18">
        <v>1</v>
      </c>
      <c r="AE19" s="18">
        <v>0</v>
      </c>
      <c r="AF19" s="18">
        <v>0</v>
      </c>
      <c r="AG19" s="18">
        <v>0</v>
      </c>
      <c r="AH19" s="18">
        <v>8.8000000000000007</v>
      </c>
      <c r="AI19" s="18">
        <v>8.8000000000000007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0.1</v>
      </c>
      <c r="AS19" s="18">
        <v>0</v>
      </c>
      <c r="AT19" s="18">
        <v>0.25</v>
      </c>
      <c r="AU19" s="20">
        <v>7.0000000000000007E-2</v>
      </c>
      <c r="AV19" s="18">
        <v>0</v>
      </c>
      <c r="AW19" s="18">
        <v>0</v>
      </c>
      <c r="AX19" s="18">
        <v>0</v>
      </c>
      <c r="AY19" s="18">
        <v>0</v>
      </c>
      <c r="AZ19" s="18">
        <v>1.92</v>
      </c>
      <c r="BA19" s="18">
        <v>1.92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24</v>
      </c>
      <c r="BI19" s="18">
        <v>24</v>
      </c>
      <c r="BJ19" s="19">
        <v>24</v>
      </c>
      <c r="BK19" s="19">
        <v>24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1</v>
      </c>
      <c r="CA19" s="18">
        <v>1</v>
      </c>
      <c r="CB19" s="18">
        <v>0</v>
      </c>
      <c r="CC19" s="18">
        <v>0</v>
      </c>
      <c r="CD19" s="20">
        <v>147.49842904614829</v>
      </c>
      <c r="CE19" s="20">
        <f>SUM(CE20:CE25)</f>
        <v>344.63288068571239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2.4140000000000001</v>
      </c>
      <c r="CN19" s="18">
        <v>0</v>
      </c>
      <c r="CO19" s="18">
        <v>0</v>
      </c>
      <c r="CQ19" s="59"/>
    </row>
    <row r="20" spans="1:95" ht="15.75" x14ac:dyDescent="0.25">
      <c r="A20" s="17" t="s">
        <v>39</v>
      </c>
      <c r="B20" s="25" t="s">
        <v>40</v>
      </c>
      <c r="C20" s="17" t="s">
        <v>98</v>
      </c>
      <c r="D20" s="20">
        <v>0</v>
      </c>
      <c r="E20" s="20">
        <f>E27</f>
        <v>10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32</v>
      </c>
      <c r="M20" s="20">
        <v>32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2</v>
      </c>
      <c r="AC20" s="20">
        <v>2</v>
      </c>
      <c r="AD20" s="20">
        <v>1</v>
      </c>
      <c r="AE20" s="20">
        <v>0</v>
      </c>
      <c r="AF20" s="20">
        <v>0</v>
      </c>
      <c r="AG20" s="20">
        <v>0</v>
      </c>
      <c r="AH20" s="20">
        <v>8.8000000000000007</v>
      </c>
      <c r="AI20" s="20">
        <v>8.8000000000000007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v>0</v>
      </c>
      <c r="BY20" s="20">
        <v>0</v>
      </c>
      <c r="BZ20" s="20">
        <v>1</v>
      </c>
      <c r="CA20" s="20">
        <v>1</v>
      </c>
      <c r="CB20" s="20">
        <v>0</v>
      </c>
      <c r="CC20" s="20">
        <v>0</v>
      </c>
      <c r="CD20" s="20">
        <v>139.42895143014829</v>
      </c>
      <c r="CE20" s="20">
        <f>CE27</f>
        <v>336.56340306971236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0</v>
      </c>
      <c r="CO20" s="20">
        <v>0</v>
      </c>
    </row>
    <row r="21" spans="1:95" ht="15.75" x14ac:dyDescent="0.25">
      <c r="A21" s="17" t="s">
        <v>41</v>
      </c>
      <c r="B21" s="25" t="s">
        <v>42</v>
      </c>
      <c r="C21" s="17" t="s">
        <v>98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1.6700000000000002</v>
      </c>
      <c r="K21" s="20">
        <v>0.8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0</v>
      </c>
      <c r="AR21" s="20">
        <v>0.1</v>
      </c>
      <c r="AS21" s="20">
        <v>0</v>
      </c>
      <c r="AT21" s="20">
        <v>0.25</v>
      </c>
      <c r="AU21" s="20">
        <v>7.0000000000000007E-2</v>
      </c>
      <c r="AV21" s="20">
        <v>0</v>
      </c>
      <c r="AW21" s="20">
        <v>0</v>
      </c>
      <c r="AX21" s="20">
        <v>0</v>
      </c>
      <c r="AY21" s="20">
        <v>0</v>
      </c>
      <c r="AZ21" s="20">
        <v>1.92</v>
      </c>
      <c r="BA21" s="20">
        <v>1.92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24</v>
      </c>
      <c r="BI21" s="20">
        <v>24</v>
      </c>
      <c r="BJ21" s="21">
        <v>24</v>
      </c>
      <c r="BK21" s="21">
        <v>24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8.0694776160000004</v>
      </c>
      <c r="CE21" s="20">
        <v>8.0694776160000004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0</v>
      </c>
    </row>
    <row r="22" spans="1:95" ht="45" x14ac:dyDescent="0.25">
      <c r="A22" s="17" t="s">
        <v>43</v>
      </c>
      <c r="B22" s="25" t="s">
        <v>44</v>
      </c>
      <c r="C22" s="17" t="s">
        <v>98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0</v>
      </c>
    </row>
    <row r="23" spans="1:95" ht="30" x14ac:dyDescent="0.25">
      <c r="A23" s="17" t="s">
        <v>45</v>
      </c>
      <c r="B23" s="25" t="s">
        <v>46</v>
      </c>
      <c r="C23" s="17" t="s">
        <v>98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20">
        <v>0</v>
      </c>
      <c r="CM23" s="20">
        <v>0</v>
      </c>
      <c r="CN23" s="20">
        <v>0</v>
      </c>
      <c r="CO23" s="20">
        <v>0</v>
      </c>
    </row>
    <row r="24" spans="1:95" ht="30" x14ac:dyDescent="0.25">
      <c r="A24" s="17" t="s">
        <v>47</v>
      </c>
      <c r="B24" s="25" t="s">
        <v>48</v>
      </c>
      <c r="C24" s="17" t="s">
        <v>98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0</v>
      </c>
      <c r="CN24" s="20">
        <v>0</v>
      </c>
      <c r="CO24" s="20">
        <v>0</v>
      </c>
    </row>
    <row r="25" spans="1:95" ht="28.5" customHeight="1" x14ac:dyDescent="0.25">
      <c r="A25" s="17" t="s">
        <v>49</v>
      </c>
      <c r="B25" s="25" t="s">
        <v>50</v>
      </c>
      <c r="C25" s="17" t="s">
        <v>98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20">
        <v>0</v>
      </c>
      <c r="CM25" s="20">
        <v>2.4140000000000001</v>
      </c>
      <c r="CN25" s="20">
        <v>0</v>
      </c>
      <c r="CO25" s="20">
        <v>0</v>
      </c>
    </row>
    <row r="26" spans="1:95" ht="34.5" customHeight="1" x14ac:dyDescent="0.25">
      <c r="A26" s="17" t="s">
        <v>18</v>
      </c>
      <c r="B26" s="25" t="s">
        <v>19</v>
      </c>
      <c r="C26" s="17" t="s">
        <v>98</v>
      </c>
      <c r="D26" s="20">
        <v>0</v>
      </c>
      <c r="E26" s="20">
        <f>E19</f>
        <v>10</v>
      </c>
      <c r="F26" s="20">
        <v>0</v>
      </c>
      <c r="G26" s="20">
        <v>0</v>
      </c>
      <c r="H26" s="20">
        <v>0</v>
      </c>
      <c r="I26" s="20">
        <v>0</v>
      </c>
      <c r="J26" s="20">
        <v>1.6700000000000002</v>
      </c>
      <c r="K26" s="20">
        <v>0.8</v>
      </c>
      <c r="L26" s="20">
        <v>32</v>
      </c>
      <c r="M26" s="20">
        <v>32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2</v>
      </c>
      <c r="AC26" s="20">
        <v>2</v>
      </c>
      <c r="AD26" s="20">
        <v>1</v>
      </c>
      <c r="AE26" s="20">
        <v>0</v>
      </c>
      <c r="AF26" s="20">
        <v>0</v>
      </c>
      <c r="AG26" s="20">
        <v>0</v>
      </c>
      <c r="AH26" s="20">
        <v>8.8000000000000007</v>
      </c>
      <c r="AI26" s="20">
        <v>8.8000000000000007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0.1</v>
      </c>
      <c r="AS26" s="20">
        <v>0</v>
      </c>
      <c r="AT26" s="20">
        <v>0.25</v>
      </c>
      <c r="AU26" s="20">
        <v>7.0000000000000007E-2</v>
      </c>
      <c r="AV26" s="20">
        <v>0</v>
      </c>
      <c r="AW26" s="20">
        <v>0</v>
      </c>
      <c r="AX26" s="20">
        <v>0</v>
      </c>
      <c r="AY26" s="20">
        <v>0</v>
      </c>
      <c r="AZ26" s="20">
        <v>1.92</v>
      </c>
      <c r="BA26" s="20">
        <v>1.92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24</v>
      </c>
      <c r="BI26" s="20">
        <v>24</v>
      </c>
      <c r="BJ26" s="21">
        <v>24</v>
      </c>
      <c r="BK26" s="21">
        <v>24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1</v>
      </c>
      <c r="CA26" s="20">
        <v>1</v>
      </c>
      <c r="CB26" s="20">
        <v>0</v>
      </c>
      <c r="CC26" s="20">
        <v>0</v>
      </c>
      <c r="CD26" s="20">
        <v>147.49842904614829</v>
      </c>
      <c r="CE26" s="20">
        <f>CE19</f>
        <v>344.63288068571239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2.4140000000000001</v>
      </c>
      <c r="CN26" s="20">
        <v>0</v>
      </c>
      <c r="CO26" s="20">
        <v>0</v>
      </c>
    </row>
    <row r="27" spans="1:95" ht="18.75" x14ac:dyDescent="0.25">
      <c r="A27" s="17" t="s">
        <v>0</v>
      </c>
      <c r="B27" s="25" t="s">
        <v>51</v>
      </c>
      <c r="C27" s="17" t="s">
        <v>98</v>
      </c>
      <c r="D27" s="20">
        <v>0</v>
      </c>
      <c r="E27" s="20">
        <f>E28+E46+E49+E63</f>
        <v>10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32</v>
      </c>
      <c r="M27" s="20">
        <v>32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2</v>
      </c>
      <c r="AC27" s="20">
        <v>2</v>
      </c>
      <c r="AD27" s="20">
        <v>1</v>
      </c>
      <c r="AE27" s="20">
        <v>0</v>
      </c>
      <c r="AF27" s="20">
        <v>0</v>
      </c>
      <c r="AG27" s="20">
        <v>0</v>
      </c>
      <c r="AH27" s="20">
        <v>8.8000000000000007</v>
      </c>
      <c r="AI27" s="20">
        <v>8.8000000000000007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20">
        <v>0</v>
      </c>
      <c r="BY27" s="20">
        <v>0</v>
      </c>
      <c r="BZ27" s="20">
        <v>1</v>
      </c>
      <c r="CA27" s="20">
        <v>1</v>
      </c>
      <c r="CB27" s="20">
        <v>0</v>
      </c>
      <c r="CC27" s="20">
        <v>0</v>
      </c>
      <c r="CD27" s="20">
        <v>139.42895143014829</v>
      </c>
      <c r="CE27" s="79">
        <v>336.56340306971236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0</v>
      </c>
      <c r="CL27" s="20">
        <v>0</v>
      </c>
      <c r="CM27" s="20">
        <v>0</v>
      </c>
      <c r="CN27" s="20">
        <v>0</v>
      </c>
      <c r="CO27" s="20">
        <v>0</v>
      </c>
    </row>
    <row r="28" spans="1:95" ht="30" x14ac:dyDescent="0.25">
      <c r="A28" s="17" t="s">
        <v>1</v>
      </c>
      <c r="B28" s="25" t="s">
        <v>52</v>
      </c>
      <c r="C28" s="17" t="s">
        <v>98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32</v>
      </c>
      <c r="M28" s="20">
        <v>32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1</v>
      </c>
      <c r="AE28" s="20">
        <v>0</v>
      </c>
      <c r="AF28" s="20">
        <v>0</v>
      </c>
      <c r="AG28" s="20">
        <v>0</v>
      </c>
      <c r="AH28" s="20">
        <v>8.8000000000000007</v>
      </c>
      <c r="AI28" s="20">
        <v>8.8000000000000007</v>
      </c>
      <c r="AJ28" s="20">
        <v>0</v>
      </c>
      <c r="AK28" s="20">
        <v>0</v>
      </c>
      <c r="AL28" s="20">
        <v>0</v>
      </c>
      <c r="AM28" s="20">
        <v>0</v>
      </c>
      <c r="AN28" s="20">
        <v>0.55000000000000004</v>
      </c>
      <c r="AO28" s="20">
        <v>0.55000000000000004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1</v>
      </c>
      <c r="CA28" s="20">
        <v>1</v>
      </c>
      <c r="CB28" s="20">
        <v>0</v>
      </c>
      <c r="CC28" s="20">
        <v>0</v>
      </c>
      <c r="CD28" s="20">
        <v>132.87246056918656</v>
      </c>
      <c r="CE28" s="79">
        <v>237.1632165691866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0</v>
      </c>
      <c r="CO28" s="20">
        <v>0</v>
      </c>
    </row>
    <row r="29" spans="1:95" ht="45" x14ac:dyDescent="0.25">
      <c r="A29" s="17" t="s">
        <v>30</v>
      </c>
      <c r="B29" s="25" t="s">
        <v>53</v>
      </c>
      <c r="C29" s="17" t="s">
        <v>98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3">
        <v>0</v>
      </c>
      <c r="M29" s="23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79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0</v>
      </c>
      <c r="CM29" s="22">
        <v>0</v>
      </c>
      <c r="CN29" s="22">
        <v>0</v>
      </c>
      <c r="CO29" s="22">
        <v>0</v>
      </c>
    </row>
    <row r="30" spans="1:95" ht="45" x14ac:dyDescent="0.25">
      <c r="A30" s="17" t="s">
        <v>29</v>
      </c>
      <c r="B30" s="25" t="s">
        <v>54</v>
      </c>
      <c r="C30" s="17" t="s">
        <v>98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3">
        <v>0</v>
      </c>
      <c r="M30" s="23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79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0</v>
      </c>
      <c r="CM30" s="22">
        <v>0</v>
      </c>
      <c r="CN30" s="22">
        <v>0</v>
      </c>
      <c r="CO30" s="22">
        <v>0</v>
      </c>
    </row>
    <row r="31" spans="1:95" ht="30" x14ac:dyDescent="0.25">
      <c r="A31" s="17" t="s">
        <v>24</v>
      </c>
      <c r="B31" s="25" t="s">
        <v>55</v>
      </c>
      <c r="C31" s="17" t="s">
        <v>98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1</v>
      </c>
      <c r="AE31" s="20">
        <v>0</v>
      </c>
      <c r="AF31" s="20">
        <v>0</v>
      </c>
      <c r="AG31" s="20">
        <v>0</v>
      </c>
      <c r="AH31" s="20">
        <v>8.8000000000000007</v>
      </c>
      <c r="AI31" s="20">
        <v>8.8000000000000007</v>
      </c>
      <c r="AJ31" s="20">
        <v>0</v>
      </c>
      <c r="AK31" s="20">
        <v>0</v>
      </c>
      <c r="AL31" s="20">
        <v>0</v>
      </c>
      <c r="AM31" s="20">
        <v>0</v>
      </c>
      <c r="AN31" s="20">
        <v>0.55000000000000004</v>
      </c>
      <c r="AO31" s="20">
        <v>0.55000000000000004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1</v>
      </c>
      <c r="CA31" s="20">
        <v>1</v>
      </c>
      <c r="CB31" s="20">
        <v>0</v>
      </c>
      <c r="CC31" s="20">
        <v>0</v>
      </c>
      <c r="CD31" s="20">
        <v>132.87246056918656</v>
      </c>
      <c r="CE31" s="79">
        <v>237.1632165691866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</row>
    <row r="32" spans="1:95" ht="60" x14ac:dyDescent="0.25">
      <c r="A32" s="24" t="s">
        <v>24</v>
      </c>
      <c r="B32" s="25" t="s">
        <v>276</v>
      </c>
      <c r="C32" s="26" t="s">
        <v>225</v>
      </c>
      <c r="D32" s="28" t="s">
        <v>97</v>
      </c>
      <c r="E32" s="28" t="s">
        <v>97</v>
      </c>
      <c r="F32" s="28" t="s">
        <v>97</v>
      </c>
      <c r="G32" s="28" t="s">
        <v>97</v>
      </c>
      <c r="H32" s="28" t="s">
        <v>97</v>
      </c>
      <c r="I32" s="28" t="s">
        <v>97</v>
      </c>
      <c r="J32" s="28" t="s">
        <v>97</v>
      </c>
      <c r="K32" s="28" t="s">
        <v>97</v>
      </c>
      <c r="L32" s="29" t="s">
        <v>97</v>
      </c>
      <c r="M32" s="29" t="s">
        <v>97</v>
      </c>
      <c r="N32" s="28" t="s">
        <v>97</v>
      </c>
      <c r="O32" s="28" t="s">
        <v>97</v>
      </c>
      <c r="P32" s="28" t="s">
        <v>97</v>
      </c>
      <c r="Q32" s="28" t="s">
        <v>97</v>
      </c>
      <c r="R32" s="28" t="s">
        <v>97</v>
      </c>
      <c r="S32" s="28" t="s">
        <v>97</v>
      </c>
      <c r="T32" s="28" t="s">
        <v>97</v>
      </c>
      <c r="U32" s="28" t="s">
        <v>97</v>
      </c>
      <c r="V32" s="28" t="s">
        <v>97</v>
      </c>
      <c r="W32" s="28" t="s">
        <v>97</v>
      </c>
      <c r="X32" s="28" t="s">
        <v>97</v>
      </c>
      <c r="Y32" s="28" t="s">
        <v>97</v>
      </c>
      <c r="Z32" s="28" t="s">
        <v>97</v>
      </c>
      <c r="AA32" s="28" t="s">
        <v>97</v>
      </c>
      <c r="AB32" s="28" t="s">
        <v>97</v>
      </c>
      <c r="AC32" s="28" t="s">
        <v>97</v>
      </c>
      <c r="AD32" s="28" t="s">
        <v>97</v>
      </c>
      <c r="AE32" s="28" t="s">
        <v>97</v>
      </c>
      <c r="AF32" s="28" t="s">
        <v>97</v>
      </c>
      <c r="AG32" s="28" t="s">
        <v>97</v>
      </c>
      <c r="AH32" s="28" t="s">
        <v>97</v>
      </c>
      <c r="AI32" s="28" t="s">
        <v>97</v>
      </c>
      <c r="AJ32" s="28" t="s">
        <v>97</v>
      </c>
      <c r="AK32" s="28" t="s">
        <v>97</v>
      </c>
      <c r="AL32" s="28" t="s">
        <v>97</v>
      </c>
      <c r="AM32" s="28" t="s">
        <v>97</v>
      </c>
      <c r="AN32" s="28" t="s">
        <v>97</v>
      </c>
      <c r="AO32" s="28" t="s">
        <v>97</v>
      </c>
      <c r="AP32" s="28" t="s">
        <v>97</v>
      </c>
      <c r="AQ32" s="28" t="s">
        <v>97</v>
      </c>
      <c r="AR32" s="28" t="s">
        <v>97</v>
      </c>
      <c r="AS32" s="28" t="s">
        <v>97</v>
      </c>
      <c r="AT32" s="28" t="s">
        <v>97</v>
      </c>
      <c r="AU32" s="28" t="s">
        <v>97</v>
      </c>
      <c r="AV32" s="28" t="s">
        <v>97</v>
      </c>
      <c r="AW32" s="28" t="s">
        <v>97</v>
      </c>
      <c r="AX32" s="28" t="s">
        <v>97</v>
      </c>
      <c r="AY32" s="28" t="s">
        <v>97</v>
      </c>
      <c r="AZ32" s="28" t="s">
        <v>97</v>
      </c>
      <c r="BA32" s="28" t="s">
        <v>97</v>
      </c>
      <c r="BB32" s="28" t="s">
        <v>97</v>
      </c>
      <c r="BC32" s="28" t="s">
        <v>97</v>
      </c>
      <c r="BD32" s="28" t="s">
        <v>97</v>
      </c>
      <c r="BE32" s="28" t="s">
        <v>97</v>
      </c>
      <c r="BF32" s="28" t="s">
        <v>97</v>
      </c>
      <c r="BG32" s="28" t="s">
        <v>97</v>
      </c>
      <c r="BH32" s="28" t="s">
        <v>97</v>
      </c>
      <c r="BI32" s="28" t="s">
        <v>97</v>
      </c>
      <c r="BJ32" s="28" t="s">
        <v>97</v>
      </c>
      <c r="BK32" s="28" t="s">
        <v>97</v>
      </c>
      <c r="BL32" s="28" t="s">
        <v>97</v>
      </c>
      <c r="BM32" s="28" t="s">
        <v>97</v>
      </c>
      <c r="BN32" s="28" t="s">
        <v>97</v>
      </c>
      <c r="BO32" s="28" t="s">
        <v>97</v>
      </c>
      <c r="BP32" s="28" t="s">
        <v>97</v>
      </c>
      <c r="BQ32" s="28" t="s">
        <v>97</v>
      </c>
      <c r="BR32" s="28" t="s">
        <v>97</v>
      </c>
      <c r="BS32" s="28" t="s">
        <v>97</v>
      </c>
      <c r="BT32" s="28" t="s">
        <v>97</v>
      </c>
      <c r="BU32" s="28" t="s">
        <v>97</v>
      </c>
      <c r="BV32" s="28" t="s">
        <v>97</v>
      </c>
      <c r="BW32" s="28" t="s">
        <v>97</v>
      </c>
      <c r="BX32" s="28" t="s">
        <v>97</v>
      </c>
      <c r="BY32" s="28" t="s">
        <v>97</v>
      </c>
      <c r="BZ32" s="28" t="s">
        <v>97</v>
      </c>
      <c r="CA32" s="28" t="s">
        <v>97</v>
      </c>
      <c r="CB32" s="28" t="s">
        <v>97</v>
      </c>
      <c r="CC32" s="28" t="s">
        <v>97</v>
      </c>
      <c r="CD32" s="28">
        <v>0</v>
      </c>
      <c r="CE32" s="79">
        <v>0</v>
      </c>
      <c r="CF32" s="28" t="s">
        <v>97</v>
      </c>
      <c r="CG32" s="28" t="s">
        <v>97</v>
      </c>
      <c r="CH32" s="28" t="s">
        <v>97</v>
      </c>
      <c r="CI32" s="28" t="s">
        <v>97</v>
      </c>
      <c r="CJ32" s="28" t="s">
        <v>97</v>
      </c>
      <c r="CK32" s="28" t="s">
        <v>97</v>
      </c>
      <c r="CL32" s="28" t="s">
        <v>97</v>
      </c>
      <c r="CM32" s="28" t="s">
        <v>97</v>
      </c>
      <c r="CN32" s="28" t="s">
        <v>97</v>
      </c>
      <c r="CO32" s="28" t="s">
        <v>97</v>
      </c>
    </row>
    <row r="33" spans="1:93" ht="54" customHeight="1" x14ac:dyDescent="0.25">
      <c r="A33" s="24" t="s">
        <v>24</v>
      </c>
      <c r="B33" s="25" t="s">
        <v>260</v>
      </c>
      <c r="C33" s="26" t="s">
        <v>226</v>
      </c>
      <c r="D33" s="28" t="s">
        <v>97</v>
      </c>
      <c r="E33" s="28" t="s">
        <v>97</v>
      </c>
      <c r="F33" s="28" t="s">
        <v>97</v>
      </c>
      <c r="G33" s="28" t="s">
        <v>97</v>
      </c>
      <c r="H33" s="28" t="s">
        <v>97</v>
      </c>
      <c r="I33" s="28" t="s">
        <v>97</v>
      </c>
      <c r="J33" s="28" t="s">
        <v>97</v>
      </c>
      <c r="K33" s="28" t="s">
        <v>97</v>
      </c>
      <c r="L33" s="29">
        <v>32</v>
      </c>
      <c r="M33" s="29">
        <v>32</v>
      </c>
      <c r="N33" s="28" t="s">
        <v>97</v>
      </c>
      <c r="O33" s="28" t="s">
        <v>97</v>
      </c>
      <c r="P33" s="28" t="s">
        <v>97</v>
      </c>
      <c r="Q33" s="28" t="s">
        <v>97</v>
      </c>
      <c r="R33" s="28" t="s">
        <v>97</v>
      </c>
      <c r="S33" s="28" t="s">
        <v>97</v>
      </c>
      <c r="T33" s="28" t="s">
        <v>97</v>
      </c>
      <c r="U33" s="28" t="s">
        <v>97</v>
      </c>
      <c r="V33" s="28" t="s">
        <v>97</v>
      </c>
      <c r="W33" s="28" t="s">
        <v>97</v>
      </c>
      <c r="X33" s="28" t="s">
        <v>97</v>
      </c>
      <c r="Y33" s="28" t="s">
        <v>97</v>
      </c>
      <c r="Z33" s="28" t="s">
        <v>97</v>
      </c>
      <c r="AA33" s="28" t="s">
        <v>97</v>
      </c>
      <c r="AB33" s="28" t="s">
        <v>97</v>
      </c>
      <c r="AC33" s="28" t="s">
        <v>97</v>
      </c>
      <c r="AD33" s="28">
        <v>1</v>
      </c>
      <c r="AE33" s="28">
        <v>0</v>
      </c>
      <c r="AF33" s="28" t="s">
        <v>97</v>
      </c>
      <c r="AG33" s="28" t="s">
        <v>97</v>
      </c>
      <c r="AH33" s="28">
        <v>8.8000000000000007</v>
      </c>
      <c r="AI33" s="28">
        <v>8.8000000000000007</v>
      </c>
      <c r="AJ33" s="28" t="s">
        <v>97</v>
      </c>
      <c r="AK33" s="28" t="s">
        <v>97</v>
      </c>
      <c r="AL33" s="28" t="s">
        <v>97</v>
      </c>
      <c r="AM33" s="28" t="s">
        <v>97</v>
      </c>
      <c r="AN33" s="28">
        <v>0.55000000000000004</v>
      </c>
      <c r="AO33" s="28">
        <v>0.55000000000000004</v>
      </c>
      <c r="AP33" s="28" t="s">
        <v>97</v>
      </c>
      <c r="AQ33" s="28" t="s">
        <v>97</v>
      </c>
      <c r="AR33" s="28" t="s">
        <v>97</v>
      </c>
      <c r="AS33" s="28" t="s">
        <v>97</v>
      </c>
      <c r="AT33" s="28" t="s">
        <v>97</v>
      </c>
      <c r="AU33" s="28" t="s">
        <v>97</v>
      </c>
      <c r="AV33" s="28" t="s">
        <v>97</v>
      </c>
      <c r="AW33" s="28" t="s">
        <v>97</v>
      </c>
      <c r="AX33" s="28" t="s">
        <v>97</v>
      </c>
      <c r="AY33" s="28" t="s">
        <v>97</v>
      </c>
      <c r="AZ33" s="28" t="s">
        <v>97</v>
      </c>
      <c r="BA33" s="28" t="s">
        <v>97</v>
      </c>
      <c r="BB33" s="28" t="s">
        <v>97</v>
      </c>
      <c r="BC33" s="28" t="s">
        <v>97</v>
      </c>
      <c r="BD33" s="28" t="s">
        <v>97</v>
      </c>
      <c r="BE33" s="28" t="s">
        <v>97</v>
      </c>
      <c r="BF33" s="28" t="s">
        <v>97</v>
      </c>
      <c r="BG33" s="28" t="s">
        <v>97</v>
      </c>
      <c r="BH33" s="28" t="s">
        <v>97</v>
      </c>
      <c r="BI33" s="28" t="s">
        <v>97</v>
      </c>
      <c r="BJ33" s="28" t="s">
        <v>97</v>
      </c>
      <c r="BK33" s="28" t="s">
        <v>97</v>
      </c>
      <c r="BL33" s="28" t="s">
        <v>97</v>
      </c>
      <c r="BM33" s="28" t="s">
        <v>97</v>
      </c>
      <c r="BN33" s="28" t="s">
        <v>97</v>
      </c>
      <c r="BO33" s="28" t="s">
        <v>97</v>
      </c>
      <c r="BP33" s="28" t="s">
        <v>97</v>
      </c>
      <c r="BQ33" s="28" t="s">
        <v>97</v>
      </c>
      <c r="BR33" s="28" t="s">
        <v>97</v>
      </c>
      <c r="BS33" s="28" t="s">
        <v>97</v>
      </c>
      <c r="BT33" s="28" t="s">
        <v>97</v>
      </c>
      <c r="BU33" s="28" t="s">
        <v>97</v>
      </c>
      <c r="BV33" s="28" t="s">
        <v>97</v>
      </c>
      <c r="BW33" s="28" t="s">
        <v>97</v>
      </c>
      <c r="BX33" s="28" t="s">
        <v>97</v>
      </c>
      <c r="BY33" s="28" t="s">
        <v>97</v>
      </c>
      <c r="BZ33" s="28">
        <v>1</v>
      </c>
      <c r="CA33" s="28">
        <v>1</v>
      </c>
      <c r="CB33" s="28" t="s">
        <v>97</v>
      </c>
      <c r="CC33" s="28" t="s">
        <v>97</v>
      </c>
      <c r="CD33" s="28">
        <v>132.87246056918656</v>
      </c>
      <c r="CE33" s="79">
        <v>237.1632165691866</v>
      </c>
      <c r="CF33" s="28" t="s">
        <v>97</v>
      </c>
      <c r="CG33" s="28" t="s">
        <v>97</v>
      </c>
      <c r="CH33" s="28" t="s">
        <v>97</v>
      </c>
      <c r="CI33" s="28" t="s">
        <v>97</v>
      </c>
      <c r="CJ33" s="28" t="s">
        <v>97</v>
      </c>
      <c r="CK33" s="28" t="s">
        <v>97</v>
      </c>
      <c r="CL33" s="28" t="s">
        <v>97</v>
      </c>
      <c r="CM33" s="28" t="s">
        <v>97</v>
      </c>
      <c r="CN33" s="28" t="s">
        <v>97</v>
      </c>
      <c r="CO33" s="28" t="s">
        <v>97</v>
      </c>
    </row>
    <row r="34" spans="1:93" ht="54" customHeight="1" x14ac:dyDescent="0.25">
      <c r="A34" s="47" t="s">
        <v>24</v>
      </c>
      <c r="B34" s="25" t="s">
        <v>344</v>
      </c>
      <c r="C34" s="48" t="s">
        <v>283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4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4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79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4">
        <v>0</v>
      </c>
      <c r="CO34" s="44">
        <v>0</v>
      </c>
    </row>
    <row r="35" spans="1:93" ht="54" customHeight="1" x14ac:dyDescent="0.25">
      <c r="A35" s="47" t="s">
        <v>24</v>
      </c>
      <c r="B35" s="25" t="s">
        <v>284</v>
      </c>
      <c r="C35" s="48" t="s">
        <v>285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4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79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4">
        <v>0</v>
      </c>
      <c r="CO35" s="44">
        <v>0</v>
      </c>
    </row>
    <row r="36" spans="1:93" ht="54" customHeight="1" x14ac:dyDescent="0.25">
      <c r="A36" s="47" t="s">
        <v>24</v>
      </c>
      <c r="B36" s="25" t="s">
        <v>286</v>
      </c>
      <c r="C36" s="48" t="s">
        <v>287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4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4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79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4">
        <v>0</v>
      </c>
      <c r="CO36" s="44">
        <v>0</v>
      </c>
    </row>
    <row r="37" spans="1:93" ht="54" customHeight="1" x14ac:dyDescent="0.25">
      <c r="A37" s="47" t="s">
        <v>24</v>
      </c>
      <c r="B37" s="25" t="s">
        <v>288</v>
      </c>
      <c r="C37" s="48" t="s">
        <v>289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4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4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4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4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79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4">
        <v>0</v>
      </c>
      <c r="CO37" s="44">
        <v>0</v>
      </c>
    </row>
    <row r="38" spans="1:93" ht="54" customHeight="1" x14ac:dyDescent="0.25">
      <c r="A38" s="47" t="s">
        <v>24</v>
      </c>
      <c r="B38" s="25" t="s">
        <v>290</v>
      </c>
      <c r="C38" s="48" t="s">
        <v>291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4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4">
        <v>0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4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4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79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4">
        <v>0</v>
      </c>
      <c r="CO38" s="44">
        <v>0</v>
      </c>
    </row>
    <row r="39" spans="1:93" ht="54" customHeight="1" x14ac:dyDescent="0.25">
      <c r="A39" s="47" t="s">
        <v>24</v>
      </c>
      <c r="B39" s="25" t="s">
        <v>292</v>
      </c>
      <c r="C39" s="48" t="s">
        <v>293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4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4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79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4">
        <v>0</v>
      </c>
      <c r="CO39" s="44">
        <v>0</v>
      </c>
    </row>
    <row r="40" spans="1:93" ht="54" customHeight="1" x14ac:dyDescent="0.25">
      <c r="A40" s="47" t="s">
        <v>24</v>
      </c>
      <c r="B40" s="25" t="s">
        <v>294</v>
      </c>
      <c r="C40" s="48" t="s">
        <v>295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4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4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79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4">
        <v>0</v>
      </c>
      <c r="CO40" s="44">
        <v>0</v>
      </c>
    </row>
    <row r="41" spans="1:93" ht="54" customHeight="1" x14ac:dyDescent="0.25">
      <c r="A41" s="47" t="s">
        <v>24</v>
      </c>
      <c r="B41" s="25" t="s">
        <v>296</v>
      </c>
      <c r="C41" s="48" t="s">
        <v>297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4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4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4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4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79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4">
        <v>0</v>
      </c>
      <c r="CO41" s="44">
        <v>0</v>
      </c>
    </row>
    <row r="42" spans="1:93" ht="54" customHeight="1" x14ac:dyDescent="0.25">
      <c r="A42" s="47" t="s">
        <v>24</v>
      </c>
      <c r="B42" s="25" t="s">
        <v>298</v>
      </c>
      <c r="C42" s="48" t="s">
        <v>299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4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4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4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4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79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4">
        <v>0</v>
      </c>
      <c r="CO42" s="44">
        <v>0</v>
      </c>
    </row>
    <row r="43" spans="1:93" ht="54" customHeight="1" x14ac:dyDescent="0.25">
      <c r="A43" s="47" t="s">
        <v>24</v>
      </c>
      <c r="B43" s="25" t="s">
        <v>300</v>
      </c>
      <c r="C43" s="48" t="s">
        <v>301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4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4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4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4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79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4">
        <v>0</v>
      </c>
      <c r="CO43" s="44">
        <v>0</v>
      </c>
    </row>
    <row r="44" spans="1:93" ht="54" customHeight="1" x14ac:dyDescent="0.25">
      <c r="A44" s="47" t="s">
        <v>24</v>
      </c>
      <c r="B44" s="25" t="s">
        <v>302</v>
      </c>
      <c r="C44" s="48" t="s">
        <v>303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4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4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4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4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79">
        <v>0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4">
        <v>0</v>
      </c>
      <c r="CO44" s="44">
        <v>0</v>
      </c>
    </row>
    <row r="45" spans="1:93" ht="54" customHeight="1" x14ac:dyDescent="0.25">
      <c r="A45" s="47" t="s">
        <v>24</v>
      </c>
      <c r="B45" s="25" t="s">
        <v>304</v>
      </c>
      <c r="C45" s="48" t="s">
        <v>305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4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4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4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4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4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79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4">
        <v>0</v>
      </c>
      <c r="CO45" s="44">
        <v>0</v>
      </c>
    </row>
    <row r="46" spans="1:93" ht="30" x14ac:dyDescent="0.25">
      <c r="A46" s="24" t="s">
        <v>2</v>
      </c>
      <c r="B46" s="25" t="s">
        <v>57</v>
      </c>
      <c r="C46" s="26" t="s">
        <v>98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79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0</v>
      </c>
      <c r="CO46" s="20">
        <v>0</v>
      </c>
    </row>
    <row r="47" spans="1:93" ht="45" x14ac:dyDescent="0.25">
      <c r="A47" s="24" t="s">
        <v>28</v>
      </c>
      <c r="B47" s="25" t="s">
        <v>58</v>
      </c>
      <c r="C47" s="26" t="s">
        <v>98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9">
        <v>0</v>
      </c>
      <c r="M47" s="29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8">
        <v>0</v>
      </c>
      <c r="CA47" s="28">
        <v>0</v>
      </c>
      <c r="CB47" s="28">
        <v>0</v>
      </c>
      <c r="CC47" s="28">
        <v>0</v>
      </c>
      <c r="CD47" s="28">
        <v>0</v>
      </c>
      <c r="CE47" s="79">
        <v>0</v>
      </c>
      <c r="CF47" s="28">
        <v>0</v>
      </c>
      <c r="CG47" s="28">
        <v>0</v>
      </c>
      <c r="CH47" s="28">
        <v>0</v>
      </c>
      <c r="CI47" s="28">
        <v>0</v>
      </c>
      <c r="CJ47" s="28">
        <v>0</v>
      </c>
      <c r="CK47" s="28">
        <v>0</v>
      </c>
      <c r="CL47" s="28">
        <v>0</v>
      </c>
      <c r="CM47" s="28">
        <v>0</v>
      </c>
      <c r="CN47" s="28">
        <v>0</v>
      </c>
      <c r="CO47" s="28">
        <v>0</v>
      </c>
    </row>
    <row r="48" spans="1:93" ht="30" x14ac:dyDescent="0.25">
      <c r="A48" s="24" t="s">
        <v>56</v>
      </c>
      <c r="B48" s="25" t="s">
        <v>59</v>
      </c>
      <c r="C48" s="26" t="s">
        <v>98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9">
        <v>0</v>
      </c>
      <c r="M48" s="29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79">
        <v>0</v>
      </c>
      <c r="CF48" s="28">
        <v>0</v>
      </c>
      <c r="CG48" s="28">
        <v>0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</row>
    <row r="49" spans="1:93" ht="30" x14ac:dyDescent="0.25">
      <c r="A49" s="24" t="s">
        <v>3</v>
      </c>
      <c r="B49" s="25" t="s">
        <v>60</v>
      </c>
      <c r="C49" s="26" t="s">
        <v>98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79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0</v>
      </c>
      <c r="CO49" s="20">
        <v>0</v>
      </c>
    </row>
    <row r="50" spans="1:93" ht="30" x14ac:dyDescent="0.25">
      <c r="A50" s="24" t="s">
        <v>14</v>
      </c>
      <c r="B50" s="25" t="s">
        <v>60</v>
      </c>
      <c r="C50" s="26" t="s">
        <v>98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9">
        <v>0</v>
      </c>
      <c r="M50" s="29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79">
        <v>0</v>
      </c>
      <c r="CF50" s="28">
        <v>0</v>
      </c>
      <c r="CG50" s="28">
        <v>0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</row>
    <row r="51" spans="1:93" ht="60" x14ac:dyDescent="0.25">
      <c r="A51" s="24" t="s">
        <v>15</v>
      </c>
      <c r="B51" s="25" t="s">
        <v>61</v>
      </c>
      <c r="C51" s="26" t="s">
        <v>98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9">
        <v>0</v>
      </c>
      <c r="M51" s="29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79">
        <v>0</v>
      </c>
      <c r="CF51" s="28">
        <v>0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</row>
    <row r="52" spans="1:93" ht="60" x14ac:dyDescent="0.25">
      <c r="A52" s="24" t="s">
        <v>15</v>
      </c>
      <c r="B52" s="25" t="s">
        <v>62</v>
      </c>
      <c r="C52" s="26" t="s">
        <v>98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9">
        <v>0</v>
      </c>
      <c r="M52" s="29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79">
        <v>0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</row>
    <row r="53" spans="1:93" ht="60" x14ac:dyDescent="0.25">
      <c r="A53" s="24" t="s">
        <v>15</v>
      </c>
      <c r="B53" s="25" t="s">
        <v>63</v>
      </c>
      <c r="C53" s="26" t="s">
        <v>98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9">
        <v>0</v>
      </c>
      <c r="M53" s="29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>
        <v>0</v>
      </c>
      <c r="BU53" s="28">
        <v>0</v>
      </c>
      <c r="BV53" s="28">
        <v>0</v>
      </c>
      <c r="BW53" s="28">
        <v>0</v>
      </c>
      <c r="BX53" s="28">
        <v>0</v>
      </c>
      <c r="BY53" s="28">
        <v>0</v>
      </c>
      <c r="BZ53" s="28">
        <v>0</v>
      </c>
      <c r="CA53" s="28">
        <v>0</v>
      </c>
      <c r="CB53" s="28">
        <v>0</v>
      </c>
      <c r="CC53" s="28">
        <v>0</v>
      </c>
      <c r="CD53" s="28">
        <v>0</v>
      </c>
      <c r="CE53" s="79">
        <v>0</v>
      </c>
      <c r="CF53" s="28">
        <v>0</v>
      </c>
      <c r="CG53" s="28">
        <v>0</v>
      </c>
      <c r="CH53" s="28">
        <v>0</v>
      </c>
      <c r="CI53" s="28">
        <v>0</v>
      </c>
      <c r="CJ53" s="28">
        <v>0</v>
      </c>
      <c r="CK53" s="28">
        <v>0</v>
      </c>
      <c r="CL53" s="28">
        <v>0</v>
      </c>
      <c r="CM53" s="28">
        <v>0</v>
      </c>
      <c r="CN53" s="28">
        <v>0</v>
      </c>
      <c r="CO53" s="28">
        <v>0</v>
      </c>
    </row>
    <row r="54" spans="1:93" ht="60" x14ac:dyDescent="0.25">
      <c r="A54" s="24" t="s">
        <v>99</v>
      </c>
      <c r="B54" s="25" t="s">
        <v>61</v>
      </c>
      <c r="C54" s="26" t="s">
        <v>98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9">
        <v>0</v>
      </c>
      <c r="M54" s="29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79">
        <v>0</v>
      </c>
      <c r="CF54" s="28">
        <v>0</v>
      </c>
      <c r="CG54" s="28">
        <v>0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</row>
    <row r="55" spans="1:93" ht="60" x14ac:dyDescent="0.25">
      <c r="A55" s="24" t="s">
        <v>99</v>
      </c>
      <c r="B55" s="25" t="s">
        <v>62</v>
      </c>
      <c r="C55" s="26" t="s">
        <v>98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9">
        <v>0</v>
      </c>
      <c r="M55" s="29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>
        <v>0</v>
      </c>
      <c r="CC55" s="28">
        <v>0</v>
      </c>
      <c r="CD55" s="28">
        <v>0</v>
      </c>
      <c r="CE55" s="79">
        <v>0</v>
      </c>
      <c r="CF55" s="28">
        <v>0</v>
      </c>
      <c r="CG55" s="28">
        <v>0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</row>
    <row r="56" spans="1:93" ht="60" x14ac:dyDescent="0.25">
      <c r="A56" s="24" t="s">
        <v>99</v>
      </c>
      <c r="B56" s="25" t="s">
        <v>63</v>
      </c>
      <c r="C56" s="26" t="s">
        <v>98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9">
        <v>0</v>
      </c>
      <c r="M56" s="29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79">
        <v>0</v>
      </c>
      <c r="CF56" s="28">
        <v>0</v>
      </c>
      <c r="CG56" s="28">
        <v>0</v>
      </c>
      <c r="CH56" s="28">
        <v>0</v>
      </c>
      <c r="CI56" s="28">
        <v>0</v>
      </c>
      <c r="CJ56" s="28">
        <v>0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</row>
    <row r="57" spans="1:93" ht="60" x14ac:dyDescent="0.25">
      <c r="A57" s="24" t="s">
        <v>100</v>
      </c>
      <c r="B57" s="25" t="s">
        <v>61</v>
      </c>
      <c r="C57" s="26" t="s">
        <v>98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9">
        <v>0</v>
      </c>
      <c r="M57" s="29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79">
        <v>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</row>
    <row r="58" spans="1:93" ht="60" x14ac:dyDescent="0.25">
      <c r="A58" s="24" t="s">
        <v>100</v>
      </c>
      <c r="B58" s="25" t="s">
        <v>62</v>
      </c>
      <c r="C58" s="26" t="s">
        <v>98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9">
        <v>0</v>
      </c>
      <c r="M58" s="29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79">
        <v>0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</row>
    <row r="59" spans="1:93" ht="60" x14ac:dyDescent="0.25">
      <c r="A59" s="24" t="s">
        <v>100</v>
      </c>
      <c r="B59" s="25" t="s">
        <v>63</v>
      </c>
      <c r="C59" s="26" t="s">
        <v>98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9">
        <v>0</v>
      </c>
      <c r="M59" s="29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79">
        <v>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8">
        <v>0</v>
      </c>
      <c r="CO59" s="28">
        <v>0</v>
      </c>
    </row>
    <row r="60" spans="1:93" ht="60" x14ac:dyDescent="0.25">
      <c r="A60" s="24" t="s">
        <v>101</v>
      </c>
      <c r="B60" s="25" t="s">
        <v>61</v>
      </c>
      <c r="C60" s="26" t="s">
        <v>98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9">
        <v>0</v>
      </c>
      <c r="M60" s="29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79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0</v>
      </c>
    </row>
    <row r="61" spans="1:93" ht="60" x14ac:dyDescent="0.25">
      <c r="A61" s="24" t="s">
        <v>101</v>
      </c>
      <c r="B61" s="25" t="s">
        <v>62</v>
      </c>
      <c r="C61" s="26" t="s">
        <v>98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9">
        <v>0</v>
      </c>
      <c r="M61" s="29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8">
        <v>0</v>
      </c>
      <c r="CE61" s="79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0</v>
      </c>
      <c r="CO61" s="28">
        <v>0</v>
      </c>
    </row>
    <row r="62" spans="1:93" ht="60" x14ac:dyDescent="0.25">
      <c r="A62" s="17" t="s">
        <v>101</v>
      </c>
      <c r="B62" s="25" t="s">
        <v>63</v>
      </c>
      <c r="C62" s="17" t="s">
        <v>98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9">
        <v>0</v>
      </c>
      <c r="M62" s="29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79">
        <v>0</v>
      </c>
      <c r="CF62" s="28">
        <v>0</v>
      </c>
      <c r="CG62" s="28">
        <v>0</v>
      </c>
      <c r="CH62" s="28">
        <v>0</v>
      </c>
      <c r="CI62" s="28">
        <v>0</v>
      </c>
      <c r="CJ62" s="28">
        <v>0</v>
      </c>
      <c r="CK62" s="28">
        <v>0</v>
      </c>
      <c r="CL62" s="28">
        <v>0</v>
      </c>
      <c r="CM62" s="28">
        <v>0</v>
      </c>
      <c r="CN62" s="28">
        <v>0</v>
      </c>
      <c r="CO62" s="28">
        <v>0</v>
      </c>
    </row>
    <row r="63" spans="1:93" ht="60" x14ac:dyDescent="0.25">
      <c r="A63" s="17" t="s">
        <v>4</v>
      </c>
      <c r="B63" s="25" t="s">
        <v>64</v>
      </c>
      <c r="C63" s="17" t="s">
        <v>98</v>
      </c>
      <c r="D63" s="20">
        <v>0</v>
      </c>
      <c r="E63" s="20">
        <v>10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2</v>
      </c>
      <c r="AC63" s="20">
        <v>2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6.5564908609617412</v>
      </c>
      <c r="CE63" s="79">
        <v>99.400186500525749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</row>
    <row r="64" spans="1:93" ht="45" x14ac:dyDescent="0.25">
      <c r="A64" s="24" t="s">
        <v>27</v>
      </c>
      <c r="B64" s="25" t="s">
        <v>65</v>
      </c>
      <c r="C64" s="26" t="s">
        <v>98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2</v>
      </c>
      <c r="AC64" s="27">
        <v>2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7">
        <v>0</v>
      </c>
      <c r="BU64" s="27">
        <v>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7">
        <v>6.5564908609617412</v>
      </c>
      <c r="CE64" s="79">
        <v>6.5564908609617412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7">
        <v>0</v>
      </c>
      <c r="CO64" s="27">
        <v>0</v>
      </c>
    </row>
    <row r="65" spans="1:93" ht="40.5" customHeight="1" x14ac:dyDescent="0.25">
      <c r="A65" s="24" t="s">
        <v>27</v>
      </c>
      <c r="B65" s="25" t="s">
        <v>210</v>
      </c>
      <c r="C65" s="26" t="s">
        <v>227</v>
      </c>
      <c r="D65" s="28" t="s">
        <v>97</v>
      </c>
      <c r="E65" s="28" t="s">
        <v>97</v>
      </c>
      <c r="F65" s="28" t="s">
        <v>97</v>
      </c>
      <c r="G65" s="28" t="s">
        <v>97</v>
      </c>
      <c r="H65" s="28" t="s">
        <v>97</v>
      </c>
      <c r="I65" s="28" t="s">
        <v>97</v>
      </c>
      <c r="J65" s="28" t="s">
        <v>97</v>
      </c>
      <c r="K65" s="28" t="s">
        <v>97</v>
      </c>
      <c r="L65" s="29">
        <v>0</v>
      </c>
      <c r="M65" s="29">
        <v>0</v>
      </c>
      <c r="N65" s="28" t="s">
        <v>97</v>
      </c>
      <c r="O65" s="28" t="s">
        <v>97</v>
      </c>
      <c r="P65" s="28" t="s">
        <v>97</v>
      </c>
      <c r="Q65" s="28" t="s">
        <v>97</v>
      </c>
      <c r="R65" s="28" t="s">
        <v>97</v>
      </c>
      <c r="S65" s="28" t="s">
        <v>97</v>
      </c>
      <c r="T65" s="28" t="s">
        <v>97</v>
      </c>
      <c r="U65" s="28" t="s">
        <v>97</v>
      </c>
      <c r="V65" s="28" t="s">
        <v>97</v>
      </c>
      <c r="W65" s="28" t="s">
        <v>97</v>
      </c>
      <c r="X65" s="28" t="s">
        <v>97</v>
      </c>
      <c r="Y65" s="28" t="s">
        <v>97</v>
      </c>
      <c r="Z65" s="28" t="s">
        <v>97</v>
      </c>
      <c r="AA65" s="28" t="s">
        <v>97</v>
      </c>
      <c r="AB65" s="28" t="s">
        <v>97</v>
      </c>
      <c r="AC65" s="28" t="s">
        <v>97</v>
      </c>
      <c r="AD65" s="28" t="s">
        <v>97</v>
      </c>
      <c r="AE65" s="28" t="s">
        <v>97</v>
      </c>
      <c r="AF65" s="28" t="s">
        <v>97</v>
      </c>
      <c r="AG65" s="28" t="s">
        <v>97</v>
      </c>
      <c r="AH65" s="28" t="s">
        <v>97</v>
      </c>
      <c r="AI65" s="28" t="s">
        <v>97</v>
      </c>
      <c r="AJ65" s="28" t="s">
        <v>97</v>
      </c>
      <c r="AK65" s="28" t="s">
        <v>97</v>
      </c>
      <c r="AL65" s="28" t="s">
        <v>97</v>
      </c>
      <c r="AM65" s="28" t="s">
        <v>97</v>
      </c>
      <c r="AN65" s="28" t="s">
        <v>97</v>
      </c>
      <c r="AO65" s="28" t="s">
        <v>97</v>
      </c>
      <c r="AP65" s="28" t="s">
        <v>97</v>
      </c>
      <c r="AQ65" s="28" t="s">
        <v>97</v>
      </c>
      <c r="AR65" s="28" t="s">
        <v>97</v>
      </c>
      <c r="AS65" s="28" t="s">
        <v>97</v>
      </c>
      <c r="AT65" s="28" t="s">
        <v>97</v>
      </c>
      <c r="AU65" s="28" t="s">
        <v>97</v>
      </c>
      <c r="AV65" s="28" t="s">
        <v>97</v>
      </c>
      <c r="AW65" s="28" t="s">
        <v>97</v>
      </c>
      <c r="AX65" s="28" t="s">
        <v>97</v>
      </c>
      <c r="AY65" s="28" t="s">
        <v>97</v>
      </c>
      <c r="AZ65" s="28" t="s">
        <v>97</v>
      </c>
      <c r="BA65" s="28" t="s">
        <v>97</v>
      </c>
      <c r="BB65" s="28" t="s">
        <v>97</v>
      </c>
      <c r="BC65" s="28" t="s">
        <v>97</v>
      </c>
      <c r="BD65" s="28" t="s">
        <v>97</v>
      </c>
      <c r="BE65" s="28" t="s">
        <v>97</v>
      </c>
      <c r="BF65" s="28" t="s">
        <v>97</v>
      </c>
      <c r="BG65" s="28" t="s">
        <v>97</v>
      </c>
      <c r="BH65" s="28" t="s">
        <v>97</v>
      </c>
      <c r="BI65" s="28" t="s">
        <v>97</v>
      </c>
      <c r="BJ65" s="28" t="s">
        <v>97</v>
      </c>
      <c r="BK65" s="28" t="s">
        <v>97</v>
      </c>
      <c r="BL65" s="28" t="s">
        <v>97</v>
      </c>
      <c r="BM65" s="28" t="s">
        <v>97</v>
      </c>
      <c r="BN65" s="28" t="s">
        <v>97</v>
      </c>
      <c r="BO65" s="28" t="s">
        <v>97</v>
      </c>
      <c r="BP65" s="28" t="s">
        <v>97</v>
      </c>
      <c r="BQ65" s="28" t="s">
        <v>97</v>
      </c>
      <c r="BR65" s="28" t="s">
        <v>97</v>
      </c>
      <c r="BS65" s="28" t="s">
        <v>97</v>
      </c>
      <c r="BT65" s="28" t="s">
        <v>97</v>
      </c>
      <c r="BU65" s="28" t="s">
        <v>97</v>
      </c>
      <c r="BV65" s="28" t="s">
        <v>97</v>
      </c>
      <c r="BW65" s="28" t="s">
        <v>97</v>
      </c>
      <c r="BX65" s="28" t="s">
        <v>97</v>
      </c>
      <c r="BY65" s="28" t="s">
        <v>97</v>
      </c>
      <c r="BZ65" s="28" t="s">
        <v>97</v>
      </c>
      <c r="CA65" s="28" t="s">
        <v>97</v>
      </c>
      <c r="CB65" s="28" t="s">
        <v>97</v>
      </c>
      <c r="CC65" s="28" t="s">
        <v>97</v>
      </c>
      <c r="CD65" s="28">
        <v>0</v>
      </c>
      <c r="CE65" s="79">
        <v>0</v>
      </c>
      <c r="CF65" s="28" t="s">
        <v>97</v>
      </c>
      <c r="CG65" s="28" t="s">
        <v>97</v>
      </c>
      <c r="CH65" s="28" t="s">
        <v>97</v>
      </c>
      <c r="CI65" s="28" t="s">
        <v>97</v>
      </c>
      <c r="CJ65" s="28" t="s">
        <v>97</v>
      </c>
      <c r="CK65" s="28" t="s">
        <v>97</v>
      </c>
      <c r="CL65" s="28" t="s">
        <v>97</v>
      </c>
      <c r="CM65" s="28" t="s">
        <v>97</v>
      </c>
      <c r="CN65" s="28" t="s">
        <v>97</v>
      </c>
      <c r="CO65" s="28" t="s">
        <v>97</v>
      </c>
    </row>
    <row r="66" spans="1:93" ht="30" x14ac:dyDescent="0.25">
      <c r="A66" s="24" t="s">
        <v>27</v>
      </c>
      <c r="B66" s="25" t="s">
        <v>219</v>
      </c>
      <c r="C66" s="26" t="s">
        <v>228</v>
      </c>
      <c r="D66" s="28" t="s">
        <v>97</v>
      </c>
      <c r="E66" s="28" t="s">
        <v>97</v>
      </c>
      <c r="F66" s="28" t="s">
        <v>97</v>
      </c>
      <c r="G66" s="28" t="s">
        <v>97</v>
      </c>
      <c r="H66" s="28" t="s">
        <v>97</v>
      </c>
      <c r="I66" s="28" t="s">
        <v>97</v>
      </c>
      <c r="J66" s="28" t="s">
        <v>97</v>
      </c>
      <c r="K66" s="28" t="s">
        <v>97</v>
      </c>
      <c r="L66" s="29" t="s">
        <v>97</v>
      </c>
      <c r="M66" s="29" t="s">
        <v>97</v>
      </c>
      <c r="N66" s="28" t="s">
        <v>97</v>
      </c>
      <c r="O66" s="28" t="s">
        <v>97</v>
      </c>
      <c r="P66" s="28" t="s">
        <v>97</v>
      </c>
      <c r="Q66" s="28" t="s">
        <v>97</v>
      </c>
      <c r="R66" s="28" t="s">
        <v>97</v>
      </c>
      <c r="S66" s="28" t="s">
        <v>97</v>
      </c>
      <c r="T66" s="28" t="s">
        <v>97</v>
      </c>
      <c r="U66" s="28" t="s">
        <v>97</v>
      </c>
      <c r="V66" s="28" t="s">
        <v>97</v>
      </c>
      <c r="W66" s="28" t="s">
        <v>97</v>
      </c>
      <c r="X66" s="28" t="s">
        <v>97</v>
      </c>
      <c r="Y66" s="28" t="s">
        <v>97</v>
      </c>
      <c r="Z66" s="28" t="s">
        <v>97</v>
      </c>
      <c r="AA66" s="28" t="s">
        <v>97</v>
      </c>
      <c r="AB66" s="28">
        <v>2</v>
      </c>
      <c r="AC66" s="28">
        <v>2</v>
      </c>
      <c r="AD66" s="28" t="s">
        <v>97</v>
      </c>
      <c r="AE66" s="28" t="s">
        <v>97</v>
      </c>
      <c r="AF66" s="28" t="s">
        <v>97</v>
      </c>
      <c r="AG66" s="28" t="s">
        <v>97</v>
      </c>
      <c r="AH66" s="28" t="s">
        <v>97</v>
      </c>
      <c r="AI66" s="28" t="s">
        <v>97</v>
      </c>
      <c r="AJ66" s="28" t="s">
        <v>97</v>
      </c>
      <c r="AK66" s="28" t="s">
        <v>97</v>
      </c>
      <c r="AL66" s="28" t="s">
        <v>97</v>
      </c>
      <c r="AM66" s="28" t="s">
        <v>97</v>
      </c>
      <c r="AN66" s="28" t="s">
        <v>97</v>
      </c>
      <c r="AO66" s="28" t="s">
        <v>97</v>
      </c>
      <c r="AP66" s="28" t="s">
        <v>97</v>
      </c>
      <c r="AQ66" s="28" t="s">
        <v>97</v>
      </c>
      <c r="AR66" s="28" t="s">
        <v>97</v>
      </c>
      <c r="AS66" s="28" t="s">
        <v>97</v>
      </c>
      <c r="AT66" s="28" t="s">
        <v>97</v>
      </c>
      <c r="AU66" s="28" t="s">
        <v>97</v>
      </c>
      <c r="AV66" s="28" t="s">
        <v>97</v>
      </c>
      <c r="AW66" s="28" t="s">
        <v>97</v>
      </c>
      <c r="AX66" s="28" t="s">
        <v>97</v>
      </c>
      <c r="AY66" s="28" t="s">
        <v>97</v>
      </c>
      <c r="AZ66" s="28" t="s">
        <v>97</v>
      </c>
      <c r="BA66" s="28" t="s">
        <v>97</v>
      </c>
      <c r="BB66" s="28" t="s">
        <v>97</v>
      </c>
      <c r="BC66" s="28" t="s">
        <v>97</v>
      </c>
      <c r="BD66" s="28" t="s">
        <v>97</v>
      </c>
      <c r="BE66" s="28" t="s">
        <v>97</v>
      </c>
      <c r="BF66" s="28" t="s">
        <v>97</v>
      </c>
      <c r="BG66" s="28" t="s">
        <v>97</v>
      </c>
      <c r="BH66" s="28" t="s">
        <v>97</v>
      </c>
      <c r="BI66" s="28" t="s">
        <v>97</v>
      </c>
      <c r="BJ66" s="28" t="s">
        <v>97</v>
      </c>
      <c r="BK66" s="28" t="s">
        <v>97</v>
      </c>
      <c r="BL66" s="28" t="s">
        <v>97</v>
      </c>
      <c r="BM66" s="28" t="s">
        <v>97</v>
      </c>
      <c r="BN66" s="28" t="s">
        <v>97</v>
      </c>
      <c r="BO66" s="28" t="s">
        <v>97</v>
      </c>
      <c r="BP66" s="28" t="s">
        <v>97</v>
      </c>
      <c r="BQ66" s="28" t="s">
        <v>97</v>
      </c>
      <c r="BR66" s="28" t="s">
        <v>97</v>
      </c>
      <c r="BS66" s="28" t="s">
        <v>97</v>
      </c>
      <c r="BT66" s="28" t="s">
        <v>97</v>
      </c>
      <c r="BU66" s="28" t="s">
        <v>97</v>
      </c>
      <c r="BV66" s="28" t="s">
        <v>97</v>
      </c>
      <c r="BW66" s="28" t="s">
        <v>97</v>
      </c>
      <c r="BX66" s="28" t="s">
        <v>97</v>
      </c>
      <c r="BY66" s="28" t="s">
        <v>97</v>
      </c>
      <c r="BZ66" s="28" t="s">
        <v>97</v>
      </c>
      <c r="CA66" s="28" t="s">
        <v>97</v>
      </c>
      <c r="CB66" s="28" t="s">
        <v>97</v>
      </c>
      <c r="CC66" s="28" t="s">
        <v>97</v>
      </c>
      <c r="CD66" s="28">
        <v>6.5564908609617412</v>
      </c>
      <c r="CE66" s="79">
        <v>6.5564908609617412</v>
      </c>
      <c r="CF66" s="28" t="s">
        <v>97</v>
      </c>
      <c r="CG66" s="28" t="s">
        <v>97</v>
      </c>
      <c r="CH66" s="28" t="s">
        <v>97</v>
      </c>
      <c r="CI66" s="28" t="s">
        <v>97</v>
      </c>
      <c r="CJ66" s="28" t="s">
        <v>97</v>
      </c>
      <c r="CK66" s="28" t="s">
        <v>97</v>
      </c>
      <c r="CL66" s="28" t="s">
        <v>97</v>
      </c>
      <c r="CM66" s="28" t="s">
        <v>97</v>
      </c>
      <c r="CN66" s="28" t="s">
        <v>97</v>
      </c>
      <c r="CO66" s="28" t="s">
        <v>97</v>
      </c>
    </row>
    <row r="67" spans="1:93" ht="18.75" x14ac:dyDescent="0.25">
      <c r="A67" s="24" t="s">
        <v>27</v>
      </c>
      <c r="B67" s="25" t="s">
        <v>220</v>
      </c>
      <c r="C67" s="26" t="s">
        <v>229</v>
      </c>
      <c r="D67" s="28" t="s">
        <v>97</v>
      </c>
      <c r="E67" s="28" t="s">
        <v>97</v>
      </c>
      <c r="F67" s="28" t="s">
        <v>97</v>
      </c>
      <c r="G67" s="28" t="s">
        <v>97</v>
      </c>
      <c r="H67" s="28" t="s">
        <v>97</v>
      </c>
      <c r="I67" s="28" t="s">
        <v>97</v>
      </c>
      <c r="J67" s="28" t="s">
        <v>97</v>
      </c>
      <c r="K67" s="28" t="s">
        <v>97</v>
      </c>
      <c r="L67" s="29" t="s">
        <v>97</v>
      </c>
      <c r="M67" s="29" t="s">
        <v>97</v>
      </c>
      <c r="N67" s="28" t="s">
        <v>97</v>
      </c>
      <c r="O67" s="28" t="s">
        <v>97</v>
      </c>
      <c r="P67" s="28" t="s">
        <v>97</v>
      </c>
      <c r="Q67" s="28" t="s">
        <v>97</v>
      </c>
      <c r="R67" s="28" t="s">
        <v>97</v>
      </c>
      <c r="S67" s="28" t="s">
        <v>97</v>
      </c>
      <c r="T67" s="28" t="s">
        <v>97</v>
      </c>
      <c r="U67" s="28" t="s">
        <v>97</v>
      </c>
      <c r="V67" s="28" t="s">
        <v>97</v>
      </c>
      <c r="W67" s="28" t="s">
        <v>97</v>
      </c>
      <c r="X67" s="28" t="s">
        <v>97</v>
      </c>
      <c r="Y67" s="28" t="s">
        <v>97</v>
      </c>
      <c r="Z67" s="28" t="s">
        <v>97</v>
      </c>
      <c r="AA67" s="28" t="s">
        <v>97</v>
      </c>
      <c r="AB67" s="28" t="s">
        <v>97</v>
      </c>
      <c r="AC67" s="28" t="s">
        <v>97</v>
      </c>
      <c r="AD67" s="28" t="s">
        <v>97</v>
      </c>
      <c r="AE67" s="28" t="s">
        <v>97</v>
      </c>
      <c r="AF67" s="28" t="s">
        <v>97</v>
      </c>
      <c r="AG67" s="28" t="s">
        <v>97</v>
      </c>
      <c r="AH67" s="28" t="s">
        <v>97</v>
      </c>
      <c r="AI67" s="28" t="s">
        <v>97</v>
      </c>
      <c r="AJ67" s="28" t="s">
        <v>97</v>
      </c>
      <c r="AK67" s="28" t="s">
        <v>97</v>
      </c>
      <c r="AL67" s="28" t="s">
        <v>97</v>
      </c>
      <c r="AM67" s="28" t="s">
        <v>97</v>
      </c>
      <c r="AN67" s="28" t="s">
        <v>97</v>
      </c>
      <c r="AO67" s="28" t="s">
        <v>97</v>
      </c>
      <c r="AP67" s="28" t="s">
        <v>97</v>
      </c>
      <c r="AQ67" s="28" t="s">
        <v>97</v>
      </c>
      <c r="AR67" s="28" t="s">
        <v>97</v>
      </c>
      <c r="AS67" s="28" t="s">
        <v>97</v>
      </c>
      <c r="AT67" s="28" t="s">
        <v>97</v>
      </c>
      <c r="AU67" s="28" t="s">
        <v>97</v>
      </c>
      <c r="AV67" s="28" t="s">
        <v>97</v>
      </c>
      <c r="AW67" s="28" t="s">
        <v>97</v>
      </c>
      <c r="AX67" s="28" t="s">
        <v>97</v>
      </c>
      <c r="AY67" s="28" t="s">
        <v>97</v>
      </c>
      <c r="AZ67" s="28" t="s">
        <v>97</v>
      </c>
      <c r="BA67" s="28" t="s">
        <v>97</v>
      </c>
      <c r="BB67" s="28" t="s">
        <v>97</v>
      </c>
      <c r="BC67" s="28" t="s">
        <v>97</v>
      </c>
      <c r="BD67" s="28" t="s">
        <v>97</v>
      </c>
      <c r="BE67" s="28" t="s">
        <v>97</v>
      </c>
      <c r="BF67" s="28" t="s">
        <v>97</v>
      </c>
      <c r="BG67" s="28" t="s">
        <v>97</v>
      </c>
      <c r="BH67" s="28" t="s">
        <v>97</v>
      </c>
      <c r="BI67" s="28" t="s">
        <v>97</v>
      </c>
      <c r="BJ67" s="28" t="s">
        <v>97</v>
      </c>
      <c r="BK67" s="28" t="s">
        <v>97</v>
      </c>
      <c r="BL67" s="28" t="s">
        <v>97</v>
      </c>
      <c r="BM67" s="28" t="s">
        <v>97</v>
      </c>
      <c r="BN67" s="28" t="s">
        <v>97</v>
      </c>
      <c r="BO67" s="28" t="s">
        <v>97</v>
      </c>
      <c r="BP67" s="28" t="s">
        <v>97</v>
      </c>
      <c r="BQ67" s="28" t="s">
        <v>97</v>
      </c>
      <c r="BR67" s="28" t="s">
        <v>97</v>
      </c>
      <c r="BS67" s="28" t="s">
        <v>97</v>
      </c>
      <c r="BT67" s="28" t="s">
        <v>97</v>
      </c>
      <c r="BU67" s="28" t="s">
        <v>97</v>
      </c>
      <c r="BV67" s="28" t="s">
        <v>97</v>
      </c>
      <c r="BW67" s="28" t="s">
        <v>97</v>
      </c>
      <c r="BX67" s="28" t="s">
        <v>97</v>
      </c>
      <c r="BY67" s="28" t="s">
        <v>97</v>
      </c>
      <c r="BZ67" s="28" t="s">
        <v>97</v>
      </c>
      <c r="CA67" s="28" t="s">
        <v>97</v>
      </c>
      <c r="CB67" s="28" t="s">
        <v>97</v>
      </c>
      <c r="CC67" s="28" t="s">
        <v>97</v>
      </c>
      <c r="CD67" s="28">
        <v>0</v>
      </c>
      <c r="CE67" s="79">
        <v>0</v>
      </c>
      <c r="CF67" s="28" t="s">
        <v>97</v>
      </c>
      <c r="CG67" s="28" t="s">
        <v>97</v>
      </c>
      <c r="CH67" s="28" t="s">
        <v>97</v>
      </c>
      <c r="CI67" s="28" t="s">
        <v>97</v>
      </c>
      <c r="CJ67" s="28" t="s">
        <v>97</v>
      </c>
      <c r="CK67" s="28" t="s">
        <v>97</v>
      </c>
      <c r="CL67" s="28" t="s">
        <v>97</v>
      </c>
      <c r="CM67" s="28" t="s">
        <v>97</v>
      </c>
      <c r="CN67" s="28" t="s">
        <v>97</v>
      </c>
      <c r="CO67" s="28" t="s">
        <v>97</v>
      </c>
    </row>
    <row r="68" spans="1:93" ht="45" x14ac:dyDescent="0.25">
      <c r="A68" s="24" t="s">
        <v>26</v>
      </c>
      <c r="B68" s="25" t="s">
        <v>66</v>
      </c>
      <c r="C68" s="26" t="s">
        <v>98</v>
      </c>
      <c r="D68" s="20">
        <v>0</v>
      </c>
      <c r="E68" s="20">
        <v>10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79">
        <v>92.843695639564004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</row>
    <row r="69" spans="1:93" ht="30" x14ac:dyDescent="0.25">
      <c r="A69" s="17" t="s">
        <v>26</v>
      </c>
      <c r="B69" s="25" t="s">
        <v>211</v>
      </c>
      <c r="C69" s="17" t="s">
        <v>230</v>
      </c>
      <c r="D69" s="28" t="s">
        <v>97</v>
      </c>
      <c r="E69" s="28" t="s">
        <v>97</v>
      </c>
      <c r="F69" s="28" t="s">
        <v>97</v>
      </c>
      <c r="G69" s="28" t="s">
        <v>97</v>
      </c>
      <c r="H69" s="28" t="s">
        <v>97</v>
      </c>
      <c r="I69" s="28" t="s">
        <v>97</v>
      </c>
      <c r="J69" s="28" t="s">
        <v>97</v>
      </c>
      <c r="K69" s="28" t="s">
        <v>97</v>
      </c>
      <c r="L69" s="29" t="s">
        <v>97</v>
      </c>
      <c r="M69" s="29" t="s">
        <v>97</v>
      </c>
      <c r="N69" s="28" t="s">
        <v>97</v>
      </c>
      <c r="O69" s="28" t="s">
        <v>97</v>
      </c>
      <c r="P69" s="28" t="s">
        <v>97</v>
      </c>
      <c r="Q69" s="28" t="s">
        <v>97</v>
      </c>
      <c r="R69" s="28" t="s">
        <v>97</v>
      </c>
      <c r="S69" s="28" t="s">
        <v>97</v>
      </c>
      <c r="T69" s="28" t="s">
        <v>97</v>
      </c>
      <c r="U69" s="28" t="s">
        <v>97</v>
      </c>
      <c r="V69" s="28" t="s">
        <v>97</v>
      </c>
      <c r="W69" s="28" t="s">
        <v>97</v>
      </c>
      <c r="X69" s="28" t="s">
        <v>97</v>
      </c>
      <c r="Y69" s="28" t="s">
        <v>97</v>
      </c>
      <c r="Z69" s="28" t="s">
        <v>97</v>
      </c>
      <c r="AA69" s="28" t="s">
        <v>97</v>
      </c>
      <c r="AB69" s="28" t="s">
        <v>97</v>
      </c>
      <c r="AC69" s="28" t="s">
        <v>97</v>
      </c>
      <c r="AD69" s="28" t="s">
        <v>97</v>
      </c>
      <c r="AE69" s="28" t="s">
        <v>97</v>
      </c>
      <c r="AF69" s="28" t="s">
        <v>97</v>
      </c>
      <c r="AG69" s="28" t="s">
        <v>97</v>
      </c>
      <c r="AH69" s="28" t="s">
        <v>97</v>
      </c>
      <c r="AI69" s="28" t="s">
        <v>97</v>
      </c>
      <c r="AJ69" s="28" t="s">
        <v>97</v>
      </c>
      <c r="AK69" s="28" t="s">
        <v>97</v>
      </c>
      <c r="AL69" s="28" t="s">
        <v>97</v>
      </c>
      <c r="AM69" s="28" t="s">
        <v>97</v>
      </c>
      <c r="AN69" s="28" t="s">
        <v>97</v>
      </c>
      <c r="AO69" s="28" t="s">
        <v>97</v>
      </c>
      <c r="AP69" s="28" t="s">
        <v>97</v>
      </c>
      <c r="AQ69" s="28" t="s">
        <v>97</v>
      </c>
      <c r="AR69" s="28" t="s">
        <v>97</v>
      </c>
      <c r="AS69" s="28" t="s">
        <v>97</v>
      </c>
      <c r="AT69" s="28" t="s">
        <v>97</v>
      </c>
      <c r="AU69" s="28" t="s">
        <v>97</v>
      </c>
      <c r="AV69" s="28" t="s">
        <v>97</v>
      </c>
      <c r="AW69" s="28" t="s">
        <v>97</v>
      </c>
      <c r="AX69" s="28" t="s">
        <v>97</v>
      </c>
      <c r="AY69" s="28" t="s">
        <v>97</v>
      </c>
      <c r="AZ69" s="28" t="s">
        <v>97</v>
      </c>
      <c r="BA69" s="28" t="s">
        <v>97</v>
      </c>
      <c r="BB69" s="28" t="s">
        <v>97</v>
      </c>
      <c r="BC69" s="28" t="s">
        <v>97</v>
      </c>
      <c r="BD69" s="28" t="s">
        <v>97</v>
      </c>
      <c r="BE69" s="28" t="s">
        <v>97</v>
      </c>
      <c r="BF69" s="28" t="s">
        <v>97</v>
      </c>
      <c r="BG69" s="28" t="s">
        <v>97</v>
      </c>
      <c r="BH69" s="28" t="s">
        <v>97</v>
      </c>
      <c r="BI69" s="28" t="s">
        <v>97</v>
      </c>
      <c r="BJ69" s="28" t="s">
        <v>97</v>
      </c>
      <c r="BK69" s="28" t="s">
        <v>97</v>
      </c>
      <c r="BL69" s="28" t="s">
        <v>97</v>
      </c>
      <c r="BM69" s="28" t="s">
        <v>97</v>
      </c>
      <c r="BN69" s="28" t="s">
        <v>97</v>
      </c>
      <c r="BO69" s="28" t="s">
        <v>97</v>
      </c>
      <c r="BP69" s="28" t="s">
        <v>97</v>
      </c>
      <c r="BQ69" s="28" t="s">
        <v>97</v>
      </c>
      <c r="BR69" s="28" t="s">
        <v>97</v>
      </c>
      <c r="BS69" s="28" t="s">
        <v>97</v>
      </c>
      <c r="BT69" s="28" t="s">
        <v>97</v>
      </c>
      <c r="BU69" s="28" t="s">
        <v>97</v>
      </c>
      <c r="BV69" s="28" t="s">
        <v>97</v>
      </c>
      <c r="BW69" s="28" t="s">
        <v>97</v>
      </c>
      <c r="BX69" s="28" t="s">
        <v>97</v>
      </c>
      <c r="BY69" s="28" t="s">
        <v>97</v>
      </c>
      <c r="BZ69" s="28" t="s">
        <v>97</v>
      </c>
      <c r="CA69" s="28" t="s">
        <v>97</v>
      </c>
      <c r="CB69" s="28" t="s">
        <v>97</v>
      </c>
      <c r="CC69" s="28" t="s">
        <v>97</v>
      </c>
      <c r="CD69" s="28">
        <v>0</v>
      </c>
      <c r="CE69" s="79">
        <v>0</v>
      </c>
      <c r="CF69" s="28" t="s">
        <v>97</v>
      </c>
      <c r="CG69" s="28" t="s">
        <v>97</v>
      </c>
      <c r="CH69" s="28" t="s">
        <v>97</v>
      </c>
      <c r="CI69" s="28" t="s">
        <v>97</v>
      </c>
      <c r="CJ69" s="28" t="s">
        <v>97</v>
      </c>
      <c r="CK69" s="28" t="s">
        <v>97</v>
      </c>
      <c r="CL69" s="28" t="s">
        <v>97</v>
      </c>
      <c r="CM69" s="28" t="s">
        <v>97</v>
      </c>
      <c r="CN69" s="28" t="s">
        <v>97</v>
      </c>
      <c r="CO69" s="28" t="s">
        <v>97</v>
      </c>
    </row>
    <row r="70" spans="1:93" ht="45" x14ac:dyDescent="0.25">
      <c r="A70" s="52" t="s">
        <v>26</v>
      </c>
      <c r="B70" s="25" t="s">
        <v>342</v>
      </c>
      <c r="C70" s="48" t="s">
        <v>306</v>
      </c>
      <c r="D70" s="44">
        <v>0</v>
      </c>
      <c r="E70" s="44">
        <v>10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4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4">
        <v>0</v>
      </c>
      <c r="BI70" s="44">
        <v>0</v>
      </c>
      <c r="BJ70" s="44">
        <v>0</v>
      </c>
      <c r="BK70" s="44">
        <v>0</v>
      </c>
      <c r="BL70" s="44">
        <v>0</v>
      </c>
      <c r="BM70" s="44">
        <v>0</v>
      </c>
      <c r="BN70" s="44">
        <v>0</v>
      </c>
      <c r="BO70" s="44">
        <v>0</v>
      </c>
      <c r="BP70" s="44">
        <v>0</v>
      </c>
      <c r="BQ70" s="44">
        <v>0</v>
      </c>
      <c r="BR70" s="44">
        <v>0</v>
      </c>
      <c r="BS70" s="44">
        <v>0</v>
      </c>
      <c r="BT70" s="44">
        <v>0</v>
      </c>
      <c r="BU70" s="44">
        <v>0</v>
      </c>
      <c r="BV70" s="44">
        <v>0</v>
      </c>
      <c r="BW70" s="44">
        <v>0</v>
      </c>
      <c r="BX70" s="44">
        <v>0</v>
      </c>
      <c r="BY70" s="44">
        <v>0</v>
      </c>
      <c r="BZ70" s="44">
        <v>0</v>
      </c>
      <c r="CA70" s="44">
        <v>0</v>
      </c>
      <c r="CB70" s="44">
        <v>0</v>
      </c>
      <c r="CC70" s="44">
        <v>0</v>
      </c>
      <c r="CD70" s="44">
        <v>0</v>
      </c>
      <c r="CE70" s="79">
        <v>92.843695639564004</v>
      </c>
      <c r="CF70" s="44">
        <v>0</v>
      </c>
      <c r="CG70" s="44">
        <v>0</v>
      </c>
      <c r="CH70" s="44">
        <v>0</v>
      </c>
      <c r="CI70" s="44">
        <v>0</v>
      </c>
      <c r="CJ70" s="44">
        <v>0</v>
      </c>
      <c r="CK70" s="44">
        <v>0</v>
      </c>
      <c r="CL70" s="44">
        <v>0</v>
      </c>
      <c r="CM70" s="44">
        <v>0</v>
      </c>
      <c r="CN70" s="44">
        <v>0</v>
      </c>
      <c r="CO70" s="44">
        <v>0</v>
      </c>
    </row>
    <row r="71" spans="1:93" ht="30" x14ac:dyDescent="0.25">
      <c r="A71" s="17" t="s">
        <v>5</v>
      </c>
      <c r="B71" s="25" t="s">
        <v>67</v>
      </c>
      <c r="C71" s="17" t="s">
        <v>98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1.6700000000000002</v>
      </c>
      <c r="K71" s="20">
        <v>0.8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0.1</v>
      </c>
      <c r="AS71" s="20">
        <v>0</v>
      </c>
      <c r="AT71" s="20">
        <v>0.25</v>
      </c>
      <c r="AU71" s="20">
        <v>7.0000000000000007E-2</v>
      </c>
      <c r="AV71" s="20">
        <v>0</v>
      </c>
      <c r="AW71" s="20">
        <v>0</v>
      </c>
      <c r="AX71" s="20">
        <v>0</v>
      </c>
      <c r="AY71" s="20">
        <v>0</v>
      </c>
      <c r="AZ71" s="20">
        <v>1.92</v>
      </c>
      <c r="BA71" s="20">
        <v>1.92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96</v>
      </c>
      <c r="BI71" s="20">
        <f>BI72+BI85+BI90+BI102</f>
        <v>24</v>
      </c>
      <c r="BJ71" s="20">
        <v>48</v>
      </c>
      <c r="BK71" s="20">
        <f>BK72+BK85+BK90+BK102</f>
        <v>24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8.0694776160000004</v>
      </c>
      <c r="CE71" s="20">
        <v>8.0694776160000004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0</v>
      </c>
      <c r="CO71" s="20">
        <v>0</v>
      </c>
    </row>
    <row r="72" spans="1:93" ht="45" x14ac:dyDescent="0.25">
      <c r="A72" s="24" t="s">
        <v>6</v>
      </c>
      <c r="B72" s="25" t="s">
        <v>68</v>
      </c>
      <c r="C72" s="17" t="s">
        <v>98</v>
      </c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1.6700000000000002</v>
      </c>
      <c r="K72" s="20">
        <v>0.8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0.1</v>
      </c>
      <c r="AS72" s="20">
        <v>0</v>
      </c>
      <c r="AT72" s="20">
        <v>0.25</v>
      </c>
      <c r="AU72" s="20">
        <v>7.0000000000000007E-2</v>
      </c>
      <c r="AV72" s="20">
        <v>0</v>
      </c>
      <c r="AW72" s="20">
        <v>0</v>
      </c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>
        <v>0</v>
      </c>
      <c r="BH72" s="20">
        <v>48</v>
      </c>
      <c r="BI72" s="20">
        <f>BI73+BI74</f>
        <v>24</v>
      </c>
      <c r="BJ72" s="20">
        <v>24</v>
      </c>
      <c r="BK72" s="20">
        <f>BK73+BK74</f>
        <v>24</v>
      </c>
      <c r="BL72" s="20">
        <v>0</v>
      </c>
      <c r="BM72" s="20">
        <v>0</v>
      </c>
      <c r="BN72" s="20">
        <v>0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v>0</v>
      </c>
      <c r="BV72" s="20">
        <v>0</v>
      </c>
      <c r="BW72" s="20">
        <v>0</v>
      </c>
      <c r="BX72" s="20">
        <v>0</v>
      </c>
      <c r="BY72" s="20">
        <v>0</v>
      </c>
      <c r="BZ72" s="20">
        <v>0</v>
      </c>
      <c r="CA72" s="20">
        <v>0</v>
      </c>
      <c r="CB72" s="20">
        <v>0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0</v>
      </c>
      <c r="CK72" s="20">
        <v>0</v>
      </c>
      <c r="CL72" s="20">
        <v>0</v>
      </c>
      <c r="CM72" s="20">
        <v>0</v>
      </c>
      <c r="CN72" s="20">
        <v>0</v>
      </c>
      <c r="CO72" s="20">
        <v>0</v>
      </c>
    </row>
    <row r="73" spans="1:93" ht="30" x14ac:dyDescent="0.25">
      <c r="A73" s="17" t="s">
        <v>16</v>
      </c>
      <c r="B73" s="25" t="s">
        <v>69</v>
      </c>
      <c r="C73" s="17" t="s">
        <v>98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3">
        <v>0</v>
      </c>
      <c r="M73" s="23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22">
        <v>0</v>
      </c>
      <c r="BW73" s="22">
        <v>0</v>
      </c>
      <c r="BX73" s="22">
        <v>0</v>
      </c>
      <c r="BY73" s="22">
        <v>0</v>
      </c>
      <c r="BZ73" s="22">
        <v>0</v>
      </c>
      <c r="CA73" s="22">
        <v>0</v>
      </c>
      <c r="CB73" s="22">
        <v>0</v>
      </c>
      <c r="CC73" s="22">
        <v>0</v>
      </c>
      <c r="CD73" s="22">
        <v>0</v>
      </c>
      <c r="CE73" s="22">
        <v>0</v>
      </c>
      <c r="CF73" s="22">
        <v>0</v>
      </c>
      <c r="CG73" s="22">
        <v>0</v>
      </c>
      <c r="CH73" s="22">
        <v>0</v>
      </c>
      <c r="CI73" s="22">
        <v>0</v>
      </c>
      <c r="CJ73" s="22">
        <v>0</v>
      </c>
      <c r="CK73" s="22">
        <v>0</v>
      </c>
      <c r="CL73" s="22">
        <v>0</v>
      </c>
      <c r="CM73" s="22">
        <v>0</v>
      </c>
      <c r="CN73" s="22">
        <v>0</v>
      </c>
      <c r="CO73" s="22">
        <v>0</v>
      </c>
    </row>
    <row r="74" spans="1:93" ht="30" x14ac:dyDescent="0.25">
      <c r="A74" s="24" t="s">
        <v>17</v>
      </c>
      <c r="B74" s="25" t="s">
        <v>70</v>
      </c>
      <c r="C74" s="26" t="s">
        <v>98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1.6700000000000002</v>
      </c>
      <c r="K74" s="20">
        <v>0.8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0.1</v>
      </c>
      <c r="AS74" s="20">
        <v>0</v>
      </c>
      <c r="AT74" s="20">
        <v>0.25</v>
      </c>
      <c r="AU74" s="20">
        <v>7.0000000000000007E-2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24</v>
      </c>
      <c r="BI74" s="20">
        <f>SUM(BI75:BI84)</f>
        <v>24</v>
      </c>
      <c r="BJ74" s="20">
        <v>24</v>
      </c>
      <c r="BK74" s="20">
        <f>SUM(BK75:BK84)</f>
        <v>24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v>0</v>
      </c>
      <c r="CN74" s="20">
        <v>0</v>
      </c>
      <c r="CO74" s="20">
        <v>0</v>
      </c>
    </row>
    <row r="75" spans="1:93" ht="30.75" customHeight="1" x14ac:dyDescent="0.25">
      <c r="A75" s="17" t="s">
        <v>17</v>
      </c>
      <c r="B75" s="25" t="s">
        <v>218</v>
      </c>
      <c r="C75" s="17" t="s">
        <v>231</v>
      </c>
      <c r="D75" s="28" t="s">
        <v>97</v>
      </c>
      <c r="E75" s="28" t="s">
        <v>97</v>
      </c>
      <c r="F75" s="28" t="s">
        <v>97</v>
      </c>
      <c r="G75" s="28" t="s">
        <v>97</v>
      </c>
      <c r="H75" s="28" t="s">
        <v>97</v>
      </c>
      <c r="I75" s="28" t="s">
        <v>97</v>
      </c>
      <c r="J75" s="28" t="s">
        <v>97</v>
      </c>
      <c r="K75" s="28" t="s">
        <v>97</v>
      </c>
      <c r="L75" s="29" t="s">
        <v>97</v>
      </c>
      <c r="M75" s="29" t="s">
        <v>97</v>
      </c>
      <c r="N75" s="28" t="s">
        <v>97</v>
      </c>
      <c r="O75" s="28" t="s">
        <v>97</v>
      </c>
      <c r="P75" s="28" t="s">
        <v>97</v>
      </c>
      <c r="Q75" s="28" t="s">
        <v>97</v>
      </c>
      <c r="R75" s="28" t="s">
        <v>97</v>
      </c>
      <c r="S75" s="28" t="s">
        <v>97</v>
      </c>
      <c r="T75" s="28" t="s">
        <v>97</v>
      </c>
      <c r="U75" s="28" t="s">
        <v>97</v>
      </c>
      <c r="V75" s="28" t="s">
        <v>97</v>
      </c>
      <c r="W75" s="28" t="s">
        <v>97</v>
      </c>
      <c r="X75" s="28" t="s">
        <v>97</v>
      </c>
      <c r="Y75" s="28" t="s">
        <v>97</v>
      </c>
      <c r="Z75" s="28" t="s">
        <v>97</v>
      </c>
      <c r="AA75" s="28" t="s">
        <v>97</v>
      </c>
      <c r="AB75" s="28" t="s">
        <v>97</v>
      </c>
      <c r="AC75" s="28" t="s">
        <v>97</v>
      </c>
      <c r="AD75" s="28" t="s">
        <v>97</v>
      </c>
      <c r="AE75" s="28" t="s">
        <v>97</v>
      </c>
      <c r="AF75" s="28" t="s">
        <v>97</v>
      </c>
      <c r="AG75" s="28" t="s">
        <v>97</v>
      </c>
      <c r="AH75" s="28" t="s">
        <v>97</v>
      </c>
      <c r="AI75" s="28" t="s">
        <v>97</v>
      </c>
      <c r="AJ75" s="28" t="s">
        <v>97</v>
      </c>
      <c r="AK75" s="28" t="s">
        <v>97</v>
      </c>
      <c r="AL75" s="28" t="s">
        <v>97</v>
      </c>
      <c r="AM75" s="28" t="s">
        <v>97</v>
      </c>
      <c r="AN75" s="28" t="s">
        <v>97</v>
      </c>
      <c r="AO75" s="28" t="s">
        <v>97</v>
      </c>
      <c r="AP75" s="28" t="s">
        <v>97</v>
      </c>
      <c r="AQ75" s="28" t="s">
        <v>97</v>
      </c>
      <c r="AR75" s="28" t="s">
        <v>97</v>
      </c>
      <c r="AS75" s="28" t="s">
        <v>97</v>
      </c>
      <c r="AT75" s="28" t="s">
        <v>97</v>
      </c>
      <c r="AU75" s="28" t="s">
        <v>97</v>
      </c>
      <c r="AV75" s="28" t="s">
        <v>97</v>
      </c>
      <c r="AW75" s="28" t="s">
        <v>97</v>
      </c>
      <c r="AX75" s="28" t="s">
        <v>97</v>
      </c>
      <c r="AY75" s="28" t="s">
        <v>97</v>
      </c>
      <c r="AZ75" s="28" t="s">
        <v>97</v>
      </c>
      <c r="BA75" s="28" t="s">
        <v>97</v>
      </c>
      <c r="BB75" s="28" t="s">
        <v>97</v>
      </c>
      <c r="BC75" s="28" t="s">
        <v>97</v>
      </c>
      <c r="BD75" s="28" t="s">
        <v>97</v>
      </c>
      <c r="BE75" s="28" t="s">
        <v>97</v>
      </c>
      <c r="BF75" s="28" t="s">
        <v>97</v>
      </c>
      <c r="BG75" s="28" t="s">
        <v>97</v>
      </c>
      <c r="BH75" s="28" t="s">
        <v>97</v>
      </c>
      <c r="BI75" s="28" t="s">
        <v>97</v>
      </c>
      <c r="BJ75" s="30">
        <v>0</v>
      </c>
      <c r="BK75" s="30">
        <v>0</v>
      </c>
      <c r="BL75" s="28" t="s">
        <v>97</v>
      </c>
      <c r="BM75" s="28" t="s">
        <v>97</v>
      </c>
      <c r="BN75" s="28" t="s">
        <v>97</v>
      </c>
      <c r="BO75" s="28" t="s">
        <v>97</v>
      </c>
      <c r="BP75" s="28" t="s">
        <v>97</v>
      </c>
      <c r="BQ75" s="28" t="s">
        <v>97</v>
      </c>
      <c r="BR75" s="28" t="s">
        <v>97</v>
      </c>
      <c r="BS75" s="28" t="s">
        <v>97</v>
      </c>
      <c r="BT75" s="28" t="s">
        <v>97</v>
      </c>
      <c r="BU75" s="28" t="s">
        <v>97</v>
      </c>
      <c r="BV75" s="28" t="s">
        <v>97</v>
      </c>
      <c r="BW75" s="28" t="s">
        <v>97</v>
      </c>
      <c r="BX75" s="28" t="s">
        <v>97</v>
      </c>
      <c r="BY75" s="28" t="s">
        <v>97</v>
      </c>
      <c r="BZ75" s="28" t="s">
        <v>97</v>
      </c>
      <c r="CA75" s="28" t="s">
        <v>97</v>
      </c>
      <c r="CB75" s="28" t="s">
        <v>97</v>
      </c>
      <c r="CC75" s="28" t="s">
        <v>97</v>
      </c>
      <c r="CD75" s="28" t="s">
        <v>97</v>
      </c>
      <c r="CE75" s="28" t="s">
        <v>97</v>
      </c>
      <c r="CF75" s="28" t="s">
        <v>97</v>
      </c>
      <c r="CG75" s="28" t="s">
        <v>97</v>
      </c>
      <c r="CH75" s="28" t="s">
        <v>97</v>
      </c>
      <c r="CI75" s="28" t="s">
        <v>97</v>
      </c>
      <c r="CJ75" s="28" t="s">
        <v>97</v>
      </c>
      <c r="CK75" s="28" t="s">
        <v>97</v>
      </c>
      <c r="CL75" s="28" t="s">
        <v>97</v>
      </c>
      <c r="CM75" s="28" t="s">
        <v>97</v>
      </c>
      <c r="CN75" s="28" t="s">
        <v>97</v>
      </c>
      <c r="CO75" s="28" t="s">
        <v>97</v>
      </c>
    </row>
    <row r="76" spans="1:93" ht="30.75" customHeight="1" x14ac:dyDescent="0.25">
      <c r="A76" s="17" t="s">
        <v>17</v>
      </c>
      <c r="B76" s="25" t="s">
        <v>212</v>
      </c>
      <c r="C76" s="17" t="s">
        <v>232</v>
      </c>
      <c r="D76" s="28" t="s">
        <v>97</v>
      </c>
      <c r="E76" s="28" t="s">
        <v>97</v>
      </c>
      <c r="F76" s="28" t="s">
        <v>97</v>
      </c>
      <c r="G76" s="28" t="s">
        <v>97</v>
      </c>
      <c r="H76" s="28" t="s">
        <v>97</v>
      </c>
      <c r="I76" s="28" t="s">
        <v>97</v>
      </c>
      <c r="J76" s="28" t="s">
        <v>97</v>
      </c>
      <c r="K76" s="28" t="s">
        <v>97</v>
      </c>
      <c r="L76" s="29" t="s">
        <v>97</v>
      </c>
      <c r="M76" s="29" t="s">
        <v>97</v>
      </c>
      <c r="N76" s="28" t="s">
        <v>97</v>
      </c>
      <c r="O76" s="28" t="s">
        <v>97</v>
      </c>
      <c r="P76" s="28" t="s">
        <v>97</v>
      </c>
      <c r="Q76" s="28" t="s">
        <v>97</v>
      </c>
      <c r="R76" s="28" t="s">
        <v>97</v>
      </c>
      <c r="S76" s="28" t="s">
        <v>97</v>
      </c>
      <c r="T76" s="28" t="s">
        <v>97</v>
      </c>
      <c r="U76" s="28" t="s">
        <v>97</v>
      </c>
      <c r="V76" s="28" t="s">
        <v>97</v>
      </c>
      <c r="W76" s="28" t="s">
        <v>97</v>
      </c>
      <c r="X76" s="28" t="s">
        <v>97</v>
      </c>
      <c r="Y76" s="28" t="s">
        <v>97</v>
      </c>
      <c r="Z76" s="28" t="s">
        <v>97</v>
      </c>
      <c r="AA76" s="28" t="s">
        <v>97</v>
      </c>
      <c r="AB76" s="28" t="s">
        <v>97</v>
      </c>
      <c r="AC76" s="28" t="s">
        <v>97</v>
      </c>
      <c r="AD76" s="28" t="s">
        <v>97</v>
      </c>
      <c r="AE76" s="28" t="s">
        <v>97</v>
      </c>
      <c r="AF76" s="28" t="s">
        <v>97</v>
      </c>
      <c r="AG76" s="28" t="s">
        <v>97</v>
      </c>
      <c r="AH76" s="28" t="s">
        <v>97</v>
      </c>
      <c r="AI76" s="28" t="s">
        <v>97</v>
      </c>
      <c r="AJ76" s="28" t="s">
        <v>97</v>
      </c>
      <c r="AK76" s="28" t="s">
        <v>97</v>
      </c>
      <c r="AL76" s="28" t="s">
        <v>97</v>
      </c>
      <c r="AM76" s="28" t="s">
        <v>97</v>
      </c>
      <c r="AN76" s="28" t="s">
        <v>97</v>
      </c>
      <c r="AO76" s="28" t="s">
        <v>97</v>
      </c>
      <c r="AP76" s="28" t="s">
        <v>97</v>
      </c>
      <c r="AQ76" s="28" t="s">
        <v>97</v>
      </c>
      <c r="AR76" s="28" t="s">
        <v>97</v>
      </c>
      <c r="AS76" s="28" t="s">
        <v>97</v>
      </c>
      <c r="AT76" s="28" t="s">
        <v>97</v>
      </c>
      <c r="AU76" s="28" t="s">
        <v>97</v>
      </c>
      <c r="AV76" s="28" t="s">
        <v>97</v>
      </c>
      <c r="AW76" s="28" t="s">
        <v>97</v>
      </c>
      <c r="AX76" s="28" t="s">
        <v>97</v>
      </c>
      <c r="AY76" s="28" t="s">
        <v>97</v>
      </c>
      <c r="AZ76" s="28" t="s">
        <v>97</v>
      </c>
      <c r="BA76" s="28" t="s">
        <v>97</v>
      </c>
      <c r="BB76" s="28" t="s">
        <v>97</v>
      </c>
      <c r="BC76" s="28" t="s">
        <v>97</v>
      </c>
      <c r="BD76" s="28" t="s">
        <v>97</v>
      </c>
      <c r="BE76" s="28" t="s">
        <v>97</v>
      </c>
      <c r="BF76" s="28" t="s">
        <v>97</v>
      </c>
      <c r="BG76" s="28" t="s">
        <v>97</v>
      </c>
      <c r="BH76" s="28" t="s">
        <v>97</v>
      </c>
      <c r="BI76" s="28" t="s">
        <v>97</v>
      </c>
      <c r="BJ76" s="30">
        <v>0</v>
      </c>
      <c r="BK76" s="30">
        <v>0</v>
      </c>
      <c r="BL76" s="28" t="s">
        <v>97</v>
      </c>
      <c r="BM76" s="28" t="s">
        <v>97</v>
      </c>
      <c r="BN76" s="28" t="s">
        <v>97</v>
      </c>
      <c r="BO76" s="28" t="s">
        <v>97</v>
      </c>
      <c r="BP76" s="28" t="s">
        <v>97</v>
      </c>
      <c r="BQ76" s="28" t="s">
        <v>97</v>
      </c>
      <c r="BR76" s="28" t="s">
        <v>97</v>
      </c>
      <c r="BS76" s="28" t="s">
        <v>97</v>
      </c>
      <c r="BT76" s="28" t="s">
        <v>97</v>
      </c>
      <c r="BU76" s="28" t="s">
        <v>97</v>
      </c>
      <c r="BV76" s="28" t="s">
        <v>97</v>
      </c>
      <c r="BW76" s="28" t="s">
        <v>97</v>
      </c>
      <c r="BX76" s="28" t="s">
        <v>97</v>
      </c>
      <c r="BY76" s="28" t="s">
        <v>97</v>
      </c>
      <c r="BZ76" s="28" t="s">
        <v>97</v>
      </c>
      <c r="CA76" s="28" t="s">
        <v>97</v>
      </c>
      <c r="CB76" s="28" t="s">
        <v>97</v>
      </c>
      <c r="CC76" s="28" t="s">
        <v>97</v>
      </c>
      <c r="CD76" s="28" t="s">
        <v>97</v>
      </c>
      <c r="CE76" s="28" t="s">
        <v>97</v>
      </c>
      <c r="CF76" s="28" t="s">
        <v>97</v>
      </c>
      <c r="CG76" s="28" t="s">
        <v>97</v>
      </c>
      <c r="CH76" s="28" t="s">
        <v>97</v>
      </c>
      <c r="CI76" s="28" t="s">
        <v>97</v>
      </c>
      <c r="CJ76" s="28" t="s">
        <v>97</v>
      </c>
      <c r="CK76" s="28" t="s">
        <v>97</v>
      </c>
      <c r="CL76" s="28" t="s">
        <v>97</v>
      </c>
      <c r="CM76" s="28" t="s">
        <v>97</v>
      </c>
      <c r="CN76" s="28" t="s">
        <v>97</v>
      </c>
      <c r="CO76" s="28" t="s">
        <v>97</v>
      </c>
    </row>
    <row r="77" spans="1:93" ht="30.75" customHeight="1" x14ac:dyDescent="0.25">
      <c r="A77" s="24" t="s">
        <v>17</v>
      </c>
      <c r="B77" s="25" t="s">
        <v>213</v>
      </c>
      <c r="C77" s="17" t="s">
        <v>233</v>
      </c>
      <c r="D77" s="31" t="s">
        <v>97</v>
      </c>
      <c r="E77" s="31" t="s">
        <v>97</v>
      </c>
      <c r="F77" s="31" t="s">
        <v>97</v>
      </c>
      <c r="G77" s="31" t="s">
        <v>97</v>
      </c>
      <c r="H77" s="31" t="s">
        <v>97</v>
      </c>
      <c r="I77" s="31" t="s">
        <v>97</v>
      </c>
      <c r="J77" s="31">
        <v>0.87000000000000011</v>
      </c>
      <c r="K77" s="31">
        <v>0.8</v>
      </c>
      <c r="L77" s="29" t="s">
        <v>97</v>
      </c>
      <c r="M77" s="29" t="s">
        <v>97</v>
      </c>
      <c r="N77" s="31" t="s">
        <v>97</v>
      </c>
      <c r="O77" s="31" t="s">
        <v>97</v>
      </c>
      <c r="P77" s="31" t="s">
        <v>97</v>
      </c>
      <c r="Q77" s="31" t="s">
        <v>97</v>
      </c>
      <c r="R77" s="31" t="s">
        <v>97</v>
      </c>
      <c r="S77" s="31" t="s">
        <v>97</v>
      </c>
      <c r="T77" s="31" t="s">
        <v>97</v>
      </c>
      <c r="U77" s="31" t="s">
        <v>97</v>
      </c>
      <c r="V77" s="31" t="s">
        <v>97</v>
      </c>
      <c r="W77" s="31" t="s">
        <v>97</v>
      </c>
      <c r="X77" s="31" t="s">
        <v>97</v>
      </c>
      <c r="Y77" s="31" t="s">
        <v>97</v>
      </c>
      <c r="Z77" s="31" t="s">
        <v>97</v>
      </c>
      <c r="AA77" s="31" t="s">
        <v>97</v>
      </c>
      <c r="AB77" s="31" t="s">
        <v>97</v>
      </c>
      <c r="AC77" s="31" t="s">
        <v>97</v>
      </c>
      <c r="AD77" s="31" t="s">
        <v>97</v>
      </c>
      <c r="AE77" s="31" t="s">
        <v>97</v>
      </c>
      <c r="AF77" s="31" t="s">
        <v>97</v>
      </c>
      <c r="AG77" s="31" t="s">
        <v>97</v>
      </c>
      <c r="AH77" s="31" t="s">
        <v>97</v>
      </c>
      <c r="AI77" s="31" t="s">
        <v>97</v>
      </c>
      <c r="AJ77" s="31" t="s">
        <v>97</v>
      </c>
      <c r="AK77" s="31" t="s">
        <v>97</v>
      </c>
      <c r="AL77" s="31" t="s">
        <v>97</v>
      </c>
      <c r="AM77" s="31" t="s">
        <v>97</v>
      </c>
      <c r="AN77" s="31" t="s">
        <v>97</v>
      </c>
      <c r="AO77" s="31" t="s">
        <v>97</v>
      </c>
      <c r="AP77" s="31" t="s">
        <v>97</v>
      </c>
      <c r="AQ77" s="31" t="s">
        <v>97</v>
      </c>
      <c r="AR77" s="31" t="s">
        <v>97</v>
      </c>
      <c r="AS77" s="31" t="s">
        <v>97</v>
      </c>
      <c r="AT77" s="20">
        <f>0.25</f>
        <v>0.25</v>
      </c>
      <c r="AU77" s="20">
        <f>0.25-0.18</f>
        <v>7.0000000000000007E-2</v>
      </c>
      <c r="AV77" s="28" t="s">
        <v>97</v>
      </c>
      <c r="AW77" s="28" t="s">
        <v>97</v>
      </c>
      <c r="AX77" s="28" t="s">
        <v>97</v>
      </c>
      <c r="AY77" s="28" t="s">
        <v>97</v>
      </c>
      <c r="AZ77" s="28" t="s">
        <v>97</v>
      </c>
      <c r="BA77" s="28" t="s">
        <v>97</v>
      </c>
      <c r="BB77" s="28" t="s">
        <v>97</v>
      </c>
      <c r="BC77" s="28" t="s">
        <v>97</v>
      </c>
      <c r="BD77" s="28" t="s">
        <v>97</v>
      </c>
      <c r="BE77" s="28" t="s">
        <v>97</v>
      </c>
      <c r="BF77" s="28" t="s">
        <v>97</v>
      </c>
      <c r="BG77" s="28" t="s">
        <v>97</v>
      </c>
      <c r="BH77" s="32">
        <v>19</v>
      </c>
      <c r="BI77" s="32">
        <v>19</v>
      </c>
      <c r="BJ77" s="30">
        <v>0</v>
      </c>
      <c r="BK77" s="30">
        <v>0</v>
      </c>
      <c r="BL77" s="28" t="s">
        <v>97</v>
      </c>
      <c r="BM77" s="28" t="s">
        <v>97</v>
      </c>
      <c r="BN77" s="28" t="s">
        <v>97</v>
      </c>
      <c r="BO77" s="28" t="s">
        <v>97</v>
      </c>
      <c r="BP77" s="28" t="s">
        <v>97</v>
      </c>
      <c r="BQ77" s="28" t="s">
        <v>97</v>
      </c>
      <c r="BR77" s="28" t="s">
        <v>97</v>
      </c>
      <c r="BS77" s="28" t="s">
        <v>97</v>
      </c>
      <c r="BT77" s="28" t="s">
        <v>97</v>
      </c>
      <c r="BU77" s="28" t="s">
        <v>97</v>
      </c>
      <c r="BV77" s="28" t="s">
        <v>97</v>
      </c>
      <c r="BW77" s="28" t="s">
        <v>97</v>
      </c>
      <c r="BX77" s="28" t="s">
        <v>97</v>
      </c>
      <c r="BY77" s="28" t="s">
        <v>97</v>
      </c>
      <c r="BZ77" s="28" t="s">
        <v>97</v>
      </c>
      <c r="CA77" s="28" t="s">
        <v>97</v>
      </c>
      <c r="CB77" s="28" t="s">
        <v>97</v>
      </c>
      <c r="CC77" s="28" t="s">
        <v>97</v>
      </c>
      <c r="CD77" s="28" t="s">
        <v>97</v>
      </c>
      <c r="CE77" s="28" t="s">
        <v>97</v>
      </c>
      <c r="CF77" s="28" t="s">
        <v>97</v>
      </c>
      <c r="CG77" s="28" t="s">
        <v>97</v>
      </c>
      <c r="CH77" s="28" t="s">
        <v>97</v>
      </c>
      <c r="CI77" s="28" t="s">
        <v>97</v>
      </c>
      <c r="CJ77" s="28" t="s">
        <v>97</v>
      </c>
      <c r="CK77" s="28" t="s">
        <v>97</v>
      </c>
      <c r="CL77" s="28" t="s">
        <v>97</v>
      </c>
      <c r="CM77" s="28" t="s">
        <v>97</v>
      </c>
      <c r="CN77" s="28" t="s">
        <v>97</v>
      </c>
      <c r="CO77" s="28" t="s">
        <v>97</v>
      </c>
    </row>
    <row r="78" spans="1:93" ht="30.75" customHeight="1" x14ac:dyDescent="0.25">
      <c r="A78" s="24" t="s">
        <v>17</v>
      </c>
      <c r="B78" s="25" t="s">
        <v>214</v>
      </c>
      <c r="C78" s="17" t="s">
        <v>234</v>
      </c>
      <c r="D78" s="28" t="s">
        <v>97</v>
      </c>
      <c r="E78" s="28" t="s">
        <v>97</v>
      </c>
      <c r="F78" s="28" t="s">
        <v>97</v>
      </c>
      <c r="G78" s="28" t="s">
        <v>97</v>
      </c>
      <c r="H78" s="28" t="s">
        <v>97</v>
      </c>
      <c r="I78" s="28" t="s">
        <v>97</v>
      </c>
      <c r="J78" s="28" t="s">
        <v>97</v>
      </c>
      <c r="K78" s="28" t="s">
        <v>97</v>
      </c>
      <c r="L78" s="29" t="s">
        <v>97</v>
      </c>
      <c r="M78" s="29" t="s">
        <v>97</v>
      </c>
      <c r="N78" s="28" t="s">
        <v>97</v>
      </c>
      <c r="O78" s="28" t="s">
        <v>97</v>
      </c>
      <c r="P78" s="28" t="s">
        <v>97</v>
      </c>
      <c r="Q78" s="28" t="s">
        <v>97</v>
      </c>
      <c r="R78" s="28" t="s">
        <v>97</v>
      </c>
      <c r="S78" s="28" t="s">
        <v>97</v>
      </c>
      <c r="T78" s="28" t="s">
        <v>97</v>
      </c>
      <c r="U78" s="28" t="s">
        <v>97</v>
      </c>
      <c r="V78" s="28" t="s">
        <v>97</v>
      </c>
      <c r="W78" s="28" t="s">
        <v>97</v>
      </c>
      <c r="X78" s="28" t="s">
        <v>97</v>
      </c>
      <c r="Y78" s="28" t="s">
        <v>97</v>
      </c>
      <c r="Z78" s="28" t="s">
        <v>97</v>
      </c>
      <c r="AA78" s="28" t="s">
        <v>97</v>
      </c>
      <c r="AB78" s="28" t="s">
        <v>97</v>
      </c>
      <c r="AC78" s="28" t="s">
        <v>97</v>
      </c>
      <c r="AD78" s="28" t="s">
        <v>97</v>
      </c>
      <c r="AE78" s="28" t="s">
        <v>97</v>
      </c>
      <c r="AF78" s="28" t="s">
        <v>97</v>
      </c>
      <c r="AG78" s="28" t="s">
        <v>97</v>
      </c>
      <c r="AH78" s="28" t="s">
        <v>97</v>
      </c>
      <c r="AI78" s="28" t="s">
        <v>97</v>
      </c>
      <c r="AJ78" s="28" t="s">
        <v>97</v>
      </c>
      <c r="AK78" s="28" t="s">
        <v>97</v>
      </c>
      <c r="AL78" s="28" t="s">
        <v>97</v>
      </c>
      <c r="AM78" s="28" t="s">
        <v>97</v>
      </c>
      <c r="AN78" s="28" t="s">
        <v>97</v>
      </c>
      <c r="AO78" s="28" t="s">
        <v>97</v>
      </c>
      <c r="AP78" s="28" t="s">
        <v>97</v>
      </c>
      <c r="AQ78" s="28" t="s">
        <v>97</v>
      </c>
      <c r="AR78" s="28" t="s">
        <v>97</v>
      </c>
      <c r="AS78" s="28" t="s">
        <v>97</v>
      </c>
      <c r="AT78" s="28" t="s">
        <v>97</v>
      </c>
      <c r="AU78" s="28" t="s">
        <v>97</v>
      </c>
      <c r="AV78" s="28" t="s">
        <v>97</v>
      </c>
      <c r="AW78" s="28" t="s">
        <v>97</v>
      </c>
      <c r="AX78" s="28" t="s">
        <v>97</v>
      </c>
      <c r="AY78" s="28" t="s">
        <v>97</v>
      </c>
      <c r="AZ78" s="28" t="s">
        <v>97</v>
      </c>
      <c r="BA78" s="28" t="s">
        <v>97</v>
      </c>
      <c r="BB78" s="28" t="s">
        <v>97</v>
      </c>
      <c r="BC78" s="28" t="s">
        <v>97</v>
      </c>
      <c r="BD78" s="28" t="s">
        <v>97</v>
      </c>
      <c r="BE78" s="28" t="s">
        <v>97</v>
      </c>
      <c r="BF78" s="28" t="s">
        <v>97</v>
      </c>
      <c r="BG78" s="28" t="s">
        <v>97</v>
      </c>
      <c r="BH78" s="28" t="s">
        <v>97</v>
      </c>
      <c r="BI78" s="28" t="s">
        <v>97</v>
      </c>
      <c r="BJ78" s="30">
        <v>0</v>
      </c>
      <c r="BK78" s="30">
        <v>0</v>
      </c>
      <c r="BL78" s="28" t="s">
        <v>97</v>
      </c>
      <c r="BM78" s="28" t="s">
        <v>97</v>
      </c>
      <c r="BN78" s="28" t="s">
        <v>97</v>
      </c>
      <c r="BO78" s="28" t="s">
        <v>97</v>
      </c>
      <c r="BP78" s="28" t="s">
        <v>97</v>
      </c>
      <c r="BQ78" s="28" t="s">
        <v>97</v>
      </c>
      <c r="BR78" s="28" t="s">
        <v>97</v>
      </c>
      <c r="BS78" s="28" t="s">
        <v>97</v>
      </c>
      <c r="BT78" s="28" t="s">
        <v>97</v>
      </c>
      <c r="BU78" s="28" t="s">
        <v>97</v>
      </c>
      <c r="BV78" s="28" t="s">
        <v>97</v>
      </c>
      <c r="BW78" s="28" t="s">
        <v>97</v>
      </c>
      <c r="BX78" s="28" t="s">
        <v>97</v>
      </c>
      <c r="BY78" s="28" t="s">
        <v>97</v>
      </c>
      <c r="BZ78" s="28" t="s">
        <v>97</v>
      </c>
      <c r="CA78" s="28" t="s">
        <v>97</v>
      </c>
      <c r="CB78" s="28" t="s">
        <v>97</v>
      </c>
      <c r="CC78" s="28" t="s">
        <v>97</v>
      </c>
      <c r="CD78" s="28" t="s">
        <v>97</v>
      </c>
      <c r="CE78" s="28" t="s">
        <v>97</v>
      </c>
      <c r="CF78" s="28" t="s">
        <v>97</v>
      </c>
      <c r="CG78" s="28" t="s">
        <v>97</v>
      </c>
      <c r="CH78" s="28" t="s">
        <v>97</v>
      </c>
      <c r="CI78" s="28" t="s">
        <v>97</v>
      </c>
      <c r="CJ78" s="28" t="s">
        <v>97</v>
      </c>
      <c r="CK78" s="28" t="s">
        <v>97</v>
      </c>
      <c r="CL78" s="28" t="s">
        <v>97</v>
      </c>
      <c r="CM78" s="28" t="s">
        <v>97</v>
      </c>
      <c r="CN78" s="28" t="s">
        <v>97</v>
      </c>
      <c r="CO78" s="28" t="s">
        <v>97</v>
      </c>
    </row>
    <row r="79" spans="1:93" ht="40.5" customHeight="1" x14ac:dyDescent="0.25">
      <c r="A79" s="24" t="s">
        <v>17</v>
      </c>
      <c r="B79" s="25" t="s">
        <v>215</v>
      </c>
      <c r="C79" s="26" t="s">
        <v>235</v>
      </c>
      <c r="D79" s="28" t="s">
        <v>97</v>
      </c>
      <c r="E79" s="28" t="s">
        <v>97</v>
      </c>
      <c r="F79" s="28" t="s">
        <v>97</v>
      </c>
      <c r="G79" s="28" t="s">
        <v>97</v>
      </c>
      <c r="H79" s="28" t="s">
        <v>97</v>
      </c>
      <c r="I79" s="28" t="s">
        <v>97</v>
      </c>
      <c r="J79" s="28">
        <v>0.8</v>
      </c>
      <c r="K79" s="28">
        <v>0</v>
      </c>
      <c r="L79" s="29" t="s">
        <v>97</v>
      </c>
      <c r="M79" s="29" t="s">
        <v>97</v>
      </c>
      <c r="N79" s="28" t="s">
        <v>97</v>
      </c>
      <c r="O79" s="28" t="s">
        <v>97</v>
      </c>
      <c r="P79" s="28" t="s">
        <v>97</v>
      </c>
      <c r="Q79" s="28" t="s">
        <v>97</v>
      </c>
      <c r="R79" s="28" t="s">
        <v>97</v>
      </c>
      <c r="S79" s="28" t="s">
        <v>97</v>
      </c>
      <c r="T79" s="28" t="s">
        <v>97</v>
      </c>
      <c r="U79" s="28" t="s">
        <v>97</v>
      </c>
      <c r="V79" s="28" t="s">
        <v>97</v>
      </c>
      <c r="W79" s="28" t="s">
        <v>97</v>
      </c>
      <c r="X79" s="28" t="s">
        <v>97</v>
      </c>
      <c r="Y79" s="28" t="s">
        <v>97</v>
      </c>
      <c r="Z79" s="28" t="s">
        <v>97</v>
      </c>
      <c r="AA79" s="28" t="s">
        <v>97</v>
      </c>
      <c r="AB79" s="28" t="s">
        <v>97</v>
      </c>
      <c r="AC79" s="28" t="s">
        <v>97</v>
      </c>
      <c r="AD79" s="28" t="s">
        <v>97</v>
      </c>
      <c r="AE79" s="28" t="s">
        <v>97</v>
      </c>
      <c r="AF79" s="28" t="s">
        <v>97</v>
      </c>
      <c r="AG79" s="28" t="s">
        <v>97</v>
      </c>
      <c r="AH79" s="28" t="s">
        <v>97</v>
      </c>
      <c r="AI79" s="28" t="s">
        <v>97</v>
      </c>
      <c r="AJ79" s="28" t="s">
        <v>97</v>
      </c>
      <c r="AK79" s="28" t="s">
        <v>97</v>
      </c>
      <c r="AL79" s="28" t="s">
        <v>97</v>
      </c>
      <c r="AM79" s="28" t="s">
        <v>97</v>
      </c>
      <c r="AN79" s="28" t="s">
        <v>97</v>
      </c>
      <c r="AO79" s="28" t="s">
        <v>97</v>
      </c>
      <c r="AP79" s="28" t="s">
        <v>97</v>
      </c>
      <c r="AQ79" s="28" t="s">
        <v>97</v>
      </c>
      <c r="AR79" s="28" t="s">
        <v>97</v>
      </c>
      <c r="AS79" s="28" t="s">
        <v>97</v>
      </c>
      <c r="AT79" s="28" t="s">
        <v>97</v>
      </c>
      <c r="AU79" s="28" t="s">
        <v>97</v>
      </c>
      <c r="AV79" s="28" t="s">
        <v>97</v>
      </c>
      <c r="AW79" s="28" t="s">
        <v>97</v>
      </c>
      <c r="AX79" s="28" t="s">
        <v>97</v>
      </c>
      <c r="AY79" s="28" t="s">
        <v>97</v>
      </c>
      <c r="AZ79" s="28" t="s">
        <v>97</v>
      </c>
      <c r="BA79" s="28" t="s">
        <v>97</v>
      </c>
      <c r="BB79" s="28" t="s">
        <v>97</v>
      </c>
      <c r="BC79" s="28" t="s">
        <v>97</v>
      </c>
      <c r="BD79" s="28" t="s">
        <v>97</v>
      </c>
      <c r="BE79" s="28" t="s">
        <v>97</v>
      </c>
      <c r="BF79" s="28" t="s">
        <v>97</v>
      </c>
      <c r="BG79" s="28" t="s">
        <v>97</v>
      </c>
      <c r="BH79" s="32">
        <v>5</v>
      </c>
      <c r="BI79" s="32">
        <v>5</v>
      </c>
      <c r="BJ79" s="30">
        <v>0</v>
      </c>
      <c r="BK79" s="30">
        <v>0</v>
      </c>
      <c r="BL79" s="28" t="s">
        <v>97</v>
      </c>
      <c r="BM79" s="28" t="s">
        <v>97</v>
      </c>
      <c r="BN79" s="28" t="s">
        <v>97</v>
      </c>
      <c r="BO79" s="28" t="s">
        <v>97</v>
      </c>
      <c r="BP79" s="28" t="s">
        <v>97</v>
      </c>
      <c r="BQ79" s="28" t="s">
        <v>97</v>
      </c>
      <c r="BR79" s="28" t="s">
        <v>97</v>
      </c>
      <c r="BS79" s="28" t="s">
        <v>97</v>
      </c>
      <c r="BT79" s="28" t="s">
        <v>97</v>
      </c>
      <c r="BU79" s="28" t="s">
        <v>97</v>
      </c>
      <c r="BV79" s="28" t="s">
        <v>97</v>
      </c>
      <c r="BW79" s="28" t="s">
        <v>97</v>
      </c>
      <c r="BX79" s="28" t="s">
        <v>97</v>
      </c>
      <c r="BY79" s="28" t="s">
        <v>97</v>
      </c>
      <c r="BZ79" s="28" t="s">
        <v>97</v>
      </c>
      <c r="CA79" s="28" t="s">
        <v>97</v>
      </c>
      <c r="CB79" s="28" t="s">
        <v>97</v>
      </c>
      <c r="CC79" s="28" t="s">
        <v>97</v>
      </c>
      <c r="CD79" s="28" t="s">
        <v>97</v>
      </c>
      <c r="CE79" s="28" t="s">
        <v>97</v>
      </c>
      <c r="CF79" s="28" t="s">
        <v>97</v>
      </c>
      <c r="CG79" s="28" t="s">
        <v>97</v>
      </c>
      <c r="CH79" s="28" t="s">
        <v>97</v>
      </c>
      <c r="CI79" s="28" t="s">
        <v>97</v>
      </c>
      <c r="CJ79" s="28" t="s">
        <v>97</v>
      </c>
      <c r="CK79" s="28" t="s">
        <v>97</v>
      </c>
      <c r="CL79" s="28" t="s">
        <v>97</v>
      </c>
      <c r="CM79" s="28" t="s">
        <v>97</v>
      </c>
      <c r="CN79" s="28" t="s">
        <v>97</v>
      </c>
      <c r="CO79" s="28" t="s">
        <v>97</v>
      </c>
    </row>
    <row r="80" spans="1:93" ht="34.5" customHeight="1" x14ac:dyDescent="0.25">
      <c r="A80" s="17" t="s">
        <v>17</v>
      </c>
      <c r="B80" s="25" t="s">
        <v>216</v>
      </c>
      <c r="C80" s="17" t="s">
        <v>236</v>
      </c>
      <c r="D80" s="28" t="s">
        <v>97</v>
      </c>
      <c r="E80" s="28" t="s">
        <v>97</v>
      </c>
      <c r="F80" s="28" t="s">
        <v>97</v>
      </c>
      <c r="G80" s="28" t="s">
        <v>97</v>
      </c>
      <c r="H80" s="28" t="s">
        <v>97</v>
      </c>
      <c r="I80" s="28" t="s">
        <v>97</v>
      </c>
      <c r="J80" s="28" t="s">
        <v>97</v>
      </c>
      <c r="K80" s="28" t="s">
        <v>97</v>
      </c>
      <c r="L80" s="29" t="s">
        <v>97</v>
      </c>
      <c r="M80" s="29" t="s">
        <v>97</v>
      </c>
      <c r="N80" s="28" t="s">
        <v>97</v>
      </c>
      <c r="O80" s="28" t="s">
        <v>97</v>
      </c>
      <c r="P80" s="28" t="s">
        <v>97</v>
      </c>
      <c r="Q80" s="28" t="s">
        <v>97</v>
      </c>
      <c r="R80" s="28" t="s">
        <v>97</v>
      </c>
      <c r="S80" s="28" t="s">
        <v>97</v>
      </c>
      <c r="T80" s="28" t="s">
        <v>97</v>
      </c>
      <c r="U80" s="28" t="s">
        <v>97</v>
      </c>
      <c r="V80" s="28" t="s">
        <v>97</v>
      </c>
      <c r="W80" s="28" t="s">
        <v>97</v>
      </c>
      <c r="X80" s="28" t="s">
        <v>97</v>
      </c>
      <c r="Y80" s="28" t="s">
        <v>97</v>
      </c>
      <c r="Z80" s="28" t="s">
        <v>97</v>
      </c>
      <c r="AA80" s="28" t="s">
        <v>97</v>
      </c>
      <c r="AB80" s="28" t="s">
        <v>97</v>
      </c>
      <c r="AC80" s="28" t="s">
        <v>97</v>
      </c>
      <c r="AD80" s="28" t="s">
        <v>97</v>
      </c>
      <c r="AE80" s="28" t="s">
        <v>97</v>
      </c>
      <c r="AF80" s="28" t="s">
        <v>97</v>
      </c>
      <c r="AG80" s="28" t="s">
        <v>97</v>
      </c>
      <c r="AH80" s="28" t="s">
        <v>97</v>
      </c>
      <c r="AI80" s="28" t="s">
        <v>97</v>
      </c>
      <c r="AJ80" s="28" t="s">
        <v>97</v>
      </c>
      <c r="AK80" s="28" t="s">
        <v>97</v>
      </c>
      <c r="AL80" s="28" t="s">
        <v>97</v>
      </c>
      <c r="AM80" s="28" t="s">
        <v>97</v>
      </c>
      <c r="AN80" s="28" t="s">
        <v>97</v>
      </c>
      <c r="AO80" s="28" t="s">
        <v>97</v>
      </c>
      <c r="AP80" s="28" t="s">
        <v>97</v>
      </c>
      <c r="AQ80" s="28" t="s">
        <v>97</v>
      </c>
      <c r="AR80" s="28" t="s">
        <v>97</v>
      </c>
      <c r="AS80" s="28" t="s">
        <v>97</v>
      </c>
      <c r="AT80" s="28" t="s">
        <v>97</v>
      </c>
      <c r="AU80" s="28" t="s">
        <v>97</v>
      </c>
      <c r="AV80" s="28" t="s">
        <v>97</v>
      </c>
      <c r="AW80" s="28" t="s">
        <v>97</v>
      </c>
      <c r="AX80" s="28" t="s">
        <v>97</v>
      </c>
      <c r="AY80" s="28" t="s">
        <v>97</v>
      </c>
      <c r="AZ80" s="28" t="s">
        <v>97</v>
      </c>
      <c r="BA80" s="28" t="s">
        <v>97</v>
      </c>
      <c r="BB80" s="28" t="s">
        <v>97</v>
      </c>
      <c r="BC80" s="28" t="s">
        <v>97</v>
      </c>
      <c r="BD80" s="28" t="s">
        <v>97</v>
      </c>
      <c r="BE80" s="28" t="s">
        <v>97</v>
      </c>
      <c r="BF80" s="28" t="s">
        <v>97</v>
      </c>
      <c r="BG80" s="28" t="s">
        <v>97</v>
      </c>
      <c r="BH80" s="28" t="s">
        <v>97</v>
      </c>
      <c r="BI80" s="28" t="s">
        <v>97</v>
      </c>
      <c r="BJ80" s="30">
        <v>0</v>
      </c>
      <c r="BK80" s="30">
        <v>0</v>
      </c>
      <c r="BL80" s="28" t="s">
        <v>97</v>
      </c>
      <c r="BM80" s="28" t="s">
        <v>97</v>
      </c>
      <c r="BN80" s="28" t="s">
        <v>97</v>
      </c>
      <c r="BO80" s="28" t="s">
        <v>97</v>
      </c>
      <c r="BP80" s="28" t="s">
        <v>97</v>
      </c>
      <c r="BQ80" s="28" t="s">
        <v>97</v>
      </c>
      <c r="BR80" s="28" t="s">
        <v>97</v>
      </c>
      <c r="BS80" s="28" t="s">
        <v>97</v>
      </c>
      <c r="BT80" s="28" t="s">
        <v>97</v>
      </c>
      <c r="BU80" s="28" t="s">
        <v>97</v>
      </c>
      <c r="BV80" s="28" t="s">
        <v>97</v>
      </c>
      <c r="BW80" s="28" t="s">
        <v>97</v>
      </c>
      <c r="BX80" s="28" t="s">
        <v>97</v>
      </c>
      <c r="BY80" s="28" t="s">
        <v>97</v>
      </c>
      <c r="BZ80" s="28" t="s">
        <v>97</v>
      </c>
      <c r="CA80" s="28" t="s">
        <v>97</v>
      </c>
      <c r="CB80" s="28" t="s">
        <v>97</v>
      </c>
      <c r="CC80" s="28" t="s">
        <v>97</v>
      </c>
      <c r="CD80" s="28" t="s">
        <v>97</v>
      </c>
      <c r="CE80" s="28" t="s">
        <v>97</v>
      </c>
      <c r="CF80" s="28" t="s">
        <v>97</v>
      </c>
      <c r="CG80" s="28" t="s">
        <v>97</v>
      </c>
      <c r="CH80" s="28" t="s">
        <v>97</v>
      </c>
      <c r="CI80" s="28" t="s">
        <v>97</v>
      </c>
      <c r="CJ80" s="28" t="s">
        <v>97</v>
      </c>
      <c r="CK80" s="28" t="s">
        <v>97</v>
      </c>
      <c r="CL80" s="28" t="s">
        <v>97</v>
      </c>
      <c r="CM80" s="28" t="s">
        <v>97</v>
      </c>
      <c r="CN80" s="28" t="s">
        <v>97</v>
      </c>
      <c r="CO80" s="28" t="s">
        <v>97</v>
      </c>
    </row>
    <row r="81" spans="1:93" ht="45" customHeight="1" x14ac:dyDescent="0.25">
      <c r="A81" s="17" t="s">
        <v>17</v>
      </c>
      <c r="B81" s="25" t="s">
        <v>217</v>
      </c>
      <c r="C81" s="17" t="s">
        <v>237</v>
      </c>
      <c r="D81" s="33" t="s">
        <v>97</v>
      </c>
      <c r="E81" s="33" t="s">
        <v>97</v>
      </c>
      <c r="F81" s="33" t="s">
        <v>97</v>
      </c>
      <c r="G81" s="33" t="s">
        <v>97</v>
      </c>
      <c r="H81" s="33" t="s">
        <v>97</v>
      </c>
      <c r="I81" s="33" t="s">
        <v>97</v>
      </c>
      <c r="J81" s="33" t="s">
        <v>97</v>
      </c>
      <c r="K81" s="33" t="s">
        <v>97</v>
      </c>
      <c r="L81" s="29" t="s">
        <v>97</v>
      </c>
      <c r="M81" s="29" t="s">
        <v>97</v>
      </c>
      <c r="N81" s="33" t="s">
        <v>97</v>
      </c>
      <c r="O81" s="33" t="s">
        <v>97</v>
      </c>
      <c r="P81" s="33" t="s">
        <v>97</v>
      </c>
      <c r="Q81" s="33" t="s">
        <v>97</v>
      </c>
      <c r="R81" s="33" t="s">
        <v>97</v>
      </c>
      <c r="S81" s="33" t="s">
        <v>97</v>
      </c>
      <c r="T81" s="33" t="s">
        <v>97</v>
      </c>
      <c r="U81" s="33" t="s">
        <v>97</v>
      </c>
      <c r="V81" s="33" t="s">
        <v>97</v>
      </c>
      <c r="W81" s="33" t="s">
        <v>97</v>
      </c>
      <c r="X81" s="33" t="s">
        <v>97</v>
      </c>
      <c r="Y81" s="33" t="s">
        <v>97</v>
      </c>
      <c r="Z81" s="33" t="s">
        <v>97</v>
      </c>
      <c r="AA81" s="33" t="s">
        <v>97</v>
      </c>
      <c r="AB81" s="33" t="s">
        <v>97</v>
      </c>
      <c r="AC81" s="33" t="s">
        <v>97</v>
      </c>
      <c r="AD81" s="33" t="s">
        <v>97</v>
      </c>
      <c r="AE81" s="33" t="s">
        <v>97</v>
      </c>
      <c r="AF81" s="33" t="s">
        <v>97</v>
      </c>
      <c r="AG81" s="33" t="s">
        <v>97</v>
      </c>
      <c r="AH81" s="33" t="s">
        <v>97</v>
      </c>
      <c r="AI81" s="33" t="s">
        <v>97</v>
      </c>
      <c r="AJ81" s="33" t="s">
        <v>97</v>
      </c>
      <c r="AK81" s="33" t="s">
        <v>97</v>
      </c>
      <c r="AL81" s="33" t="s">
        <v>97</v>
      </c>
      <c r="AM81" s="33" t="s">
        <v>97</v>
      </c>
      <c r="AN81" s="33" t="s">
        <v>97</v>
      </c>
      <c r="AO81" s="33" t="s">
        <v>97</v>
      </c>
      <c r="AP81" s="33" t="s">
        <v>97</v>
      </c>
      <c r="AQ81" s="33" t="s">
        <v>97</v>
      </c>
      <c r="AR81" s="33">
        <v>0.1</v>
      </c>
      <c r="AS81" s="33">
        <v>0</v>
      </c>
      <c r="AT81" s="33" t="s">
        <v>97</v>
      </c>
      <c r="AU81" s="33" t="s">
        <v>97</v>
      </c>
      <c r="AV81" s="33" t="s">
        <v>97</v>
      </c>
      <c r="AW81" s="33" t="s">
        <v>97</v>
      </c>
      <c r="AX81" s="33" t="s">
        <v>97</v>
      </c>
      <c r="AY81" s="33" t="s">
        <v>97</v>
      </c>
      <c r="AZ81" s="33" t="s">
        <v>97</v>
      </c>
      <c r="BA81" s="33" t="s">
        <v>97</v>
      </c>
      <c r="BB81" s="33" t="s">
        <v>97</v>
      </c>
      <c r="BC81" s="33" t="s">
        <v>97</v>
      </c>
      <c r="BD81" s="33" t="s">
        <v>97</v>
      </c>
      <c r="BE81" s="33" t="s">
        <v>97</v>
      </c>
      <c r="BF81" s="33" t="s">
        <v>97</v>
      </c>
      <c r="BG81" s="33" t="s">
        <v>97</v>
      </c>
      <c r="BH81" s="33" t="s">
        <v>97</v>
      </c>
      <c r="BI81" s="33" t="s">
        <v>97</v>
      </c>
      <c r="BJ81" s="33">
        <v>24</v>
      </c>
      <c r="BK81" s="33">
        <v>24</v>
      </c>
      <c r="BL81" s="33" t="s">
        <v>97</v>
      </c>
      <c r="BM81" s="33" t="s">
        <v>97</v>
      </c>
      <c r="BN81" s="33" t="s">
        <v>97</v>
      </c>
      <c r="BO81" s="33" t="s">
        <v>97</v>
      </c>
      <c r="BP81" s="33" t="s">
        <v>97</v>
      </c>
      <c r="BQ81" s="33" t="s">
        <v>97</v>
      </c>
      <c r="BR81" s="33" t="s">
        <v>97</v>
      </c>
      <c r="BS81" s="33" t="s">
        <v>97</v>
      </c>
      <c r="BT81" s="33" t="s">
        <v>97</v>
      </c>
      <c r="BU81" s="33" t="s">
        <v>97</v>
      </c>
      <c r="BV81" s="33" t="s">
        <v>97</v>
      </c>
      <c r="BW81" s="33" t="s">
        <v>97</v>
      </c>
      <c r="BX81" s="33" t="s">
        <v>97</v>
      </c>
      <c r="BY81" s="33" t="s">
        <v>97</v>
      </c>
      <c r="BZ81" s="33" t="s">
        <v>97</v>
      </c>
      <c r="CA81" s="33" t="s">
        <v>97</v>
      </c>
      <c r="CB81" s="33" t="s">
        <v>97</v>
      </c>
      <c r="CC81" s="33" t="s">
        <v>97</v>
      </c>
      <c r="CD81" s="33" t="s">
        <v>97</v>
      </c>
      <c r="CE81" s="33" t="s">
        <v>97</v>
      </c>
      <c r="CF81" s="33" t="s">
        <v>97</v>
      </c>
      <c r="CG81" s="33" t="s">
        <v>97</v>
      </c>
      <c r="CH81" s="33" t="s">
        <v>97</v>
      </c>
      <c r="CI81" s="33" t="s">
        <v>97</v>
      </c>
      <c r="CJ81" s="33" t="s">
        <v>97</v>
      </c>
      <c r="CK81" s="33" t="s">
        <v>97</v>
      </c>
      <c r="CL81" s="33" t="s">
        <v>97</v>
      </c>
      <c r="CM81" s="33" t="s">
        <v>97</v>
      </c>
      <c r="CN81" s="33" t="s">
        <v>97</v>
      </c>
      <c r="CO81" s="33" t="s">
        <v>97</v>
      </c>
    </row>
    <row r="82" spans="1:93" ht="45" customHeight="1" x14ac:dyDescent="0.25">
      <c r="A82" s="34" t="s">
        <v>17</v>
      </c>
      <c r="B82" s="25" t="s">
        <v>268</v>
      </c>
      <c r="C82" s="34" t="s">
        <v>269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0">
        <v>0</v>
      </c>
      <c r="M82" s="30">
        <v>0</v>
      </c>
      <c r="N82" s="35">
        <v>0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35">
        <v>0</v>
      </c>
      <c r="AS82" s="35">
        <v>0</v>
      </c>
      <c r="AT82" s="35">
        <v>0</v>
      </c>
      <c r="AU82" s="35">
        <v>0</v>
      </c>
      <c r="AV82" s="35">
        <v>0</v>
      </c>
      <c r="AW82" s="35">
        <v>0</v>
      </c>
      <c r="AX82" s="3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>
        <v>0</v>
      </c>
      <c r="BY82" s="35">
        <v>0</v>
      </c>
      <c r="BZ82" s="35">
        <v>0</v>
      </c>
      <c r="CA82" s="35">
        <v>0</v>
      </c>
      <c r="CB82" s="35">
        <v>0</v>
      </c>
      <c r="CC82" s="35">
        <v>0</v>
      </c>
      <c r="CD82" s="35">
        <v>0</v>
      </c>
      <c r="CE82" s="35">
        <v>0</v>
      </c>
      <c r="CF82" s="35">
        <v>0</v>
      </c>
      <c r="CG82" s="35">
        <v>0</v>
      </c>
      <c r="CH82" s="35">
        <v>0</v>
      </c>
      <c r="CI82" s="35">
        <v>0</v>
      </c>
      <c r="CJ82" s="35">
        <v>0</v>
      </c>
      <c r="CK82" s="35">
        <v>0</v>
      </c>
      <c r="CL82" s="35">
        <v>0</v>
      </c>
      <c r="CM82" s="35">
        <v>0</v>
      </c>
      <c r="CN82" s="35">
        <v>0</v>
      </c>
      <c r="CO82" s="35">
        <v>0</v>
      </c>
    </row>
    <row r="83" spans="1:93" ht="66" customHeight="1" x14ac:dyDescent="0.25">
      <c r="A83" s="52" t="s">
        <v>17</v>
      </c>
      <c r="B83" s="25" t="s">
        <v>307</v>
      </c>
      <c r="C83" s="48" t="s">
        <v>308</v>
      </c>
      <c r="D83" s="45">
        <v>0</v>
      </c>
      <c r="E83" s="45">
        <v>0</v>
      </c>
      <c r="F83" s="45">
        <v>0</v>
      </c>
      <c r="G83" s="45">
        <v>0</v>
      </c>
      <c r="H83" s="45">
        <v>0</v>
      </c>
      <c r="I83" s="45">
        <v>0</v>
      </c>
      <c r="J83" s="45">
        <v>0</v>
      </c>
      <c r="K83" s="45">
        <v>0</v>
      </c>
      <c r="L83" s="44">
        <v>0</v>
      </c>
      <c r="M83" s="44">
        <v>0</v>
      </c>
      <c r="N83" s="45">
        <v>0</v>
      </c>
      <c r="O83" s="45">
        <v>0</v>
      </c>
      <c r="P83" s="45">
        <v>0</v>
      </c>
      <c r="Q83" s="45">
        <v>0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v>0</v>
      </c>
      <c r="AF83" s="45">
        <v>0</v>
      </c>
      <c r="AG83" s="45">
        <v>0</v>
      </c>
      <c r="AH83" s="45">
        <v>0</v>
      </c>
      <c r="AI83" s="45">
        <v>0</v>
      </c>
      <c r="AJ83" s="45">
        <v>0</v>
      </c>
      <c r="AK83" s="45">
        <v>0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45">
        <v>0</v>
      </c>
      <c r="AS83" s="45">
        <v>0</v>
      </c>
      <c r="AT83" s="45">
        <v>0</v>
      </c>
      <c r="AU83" s="45">
        <v>0</v>
      </c>
      <c r="AV83" s="45">
        <v>0</v>
      </c>
      <c r="AW83" s="45">
        <v>0</v>
      </c>
      <c r="AX83" s="45">
        <v>0</v>
      </c>
      <c r="AY83" s="45">
        <v>0</v>
      </c>
      <c r="AZ83" s="45">
        <v>0</v>
      </c>
      <c r="BA83" s="45">
        <v>0</v>
      </c>
      <c r="BB83" s="45">
        <v>0</v>
      </c>
      <c r="BC83" s="45">
        <v>0</v>
      </c>
      <c r="BD83" s="45">
        <v>0</v>
      </c>
      <c r="BE83" s="45">
        <v>0</v>
      </c>
      <c r="BF83" s="45">
        <v>0</v>
      </c>
      <c r="BG83" s="45">
        <v>0</v>
      </c>
      <c r="BH83" s="45">
        <v>0</v>
      </c>
      <c r="BI83" s="45">
        <v>0</v>
      </c>
      <c r="BJ83" s="45">
        <v>0</v>
      </c>
      <c r="BK83" s="45">
        <v>0</v>
      </c>
      <c r="BL83" s="45">
        <v>0</v>
      </c>
      <c r="BM83" s="45">
        <v>0</v>
      </c>
      <c r="BN83" s="45">
        <v>0</v>
      </c>
      <c r="BO83" s="45">
        <v>0</v>
      </c>
      <c r="BP83" s="45">
        <v>0</v>
      </c>
      <c r="BQ83" s="45">
        <v>0</v>
      </c>
      <c r="BR83" s="45">
        <v>0</v>
      </c>
      <c r="BS83" s="45">
        <v>0</v>
      </c>
      <c r="BT83" s="45">
        <v>0</v>
      </c>
      <c r="BU83" s="45">
        <v>0</v>
      </c>
      <c r="BV83" s="45">
        <v>0</v>
      </c>
      <c r="BW83" s="45">
        <v>0</v>
      </c>
      <c r="BX83" s="45">
        <v>0</v>
      </c>
      <c r="BY83" s="45">
        <v>0</v>
      </c>
      <c r="BZ83" s="45">
        <v>0</v>
      </c>
      <c r="CA83" s="45">
        <v>0</v>
      </c>
      <c r="CB83" s="45">
        <v>0</v>
      </c>
      <c r="CC83" s="45">
        <v>0</v>
      </c>
      <c r="CD83" s="45">
        <v>0</v>
      </c>
      <c r="CE83" s="45">
        <v>0</v>
      </c>
      <c r="CF83" s="45">
        <v>0</v>
      </c>
      <c r="CG83" s="45">
        <v>0</v>
      </c>
      <c r="CH83" s="45">
        <v>0</v>
      </c>
      <c r="CI83" s="45">
        <v>0</v>
      </c>
      <c r="CJ83" s="45">
        <v>0</v>
      </c>
      <c r="CK83" s="45">
        <v>0</v>
      </c>
      <c r="CL83" s="45">
        <v>0</v>
      </c>
      <c r="CM83" s="45">
        <v>0</v>
      </c>
      <c r="CN83" s="45">
        <v>0</v>
      </c>
      <c r="CO83" s="45">
        <v>0</v>
      </c>
    </row>
    <row r="84" spans="1:93" ht="69" customHeight="1" x14ac:dyDescent="0.25">
      <c r="A84" s="52" t="s">
        <v>17</v>
      </c>
      <c r="B84" s="25" t="s">
        <v>309</v>
      </c>
      <c r="C84" s="48" t="s">
        <v>310</v>
      </c>
      <c r="D84" s="45">
        <v>0</v>
      </c>
      <c r="E84" s="45">
        <v>0</v>
      </c>
      <c r="F84" s="45">
        <v>0</v>
      </c>
      <c r="G84" s="45">
        <v>0</v>
      </c>
      <c r="H84" s="45">
        <v>0</v>
      </c>
      <c r="I84" s="45">
        <v>0</v>
      </c>
      <c r="J84" s="45">
        <v>0</v>
      </c>
      <c r="K84" s="45">
        <v>0</v>
      </c>
      <c r="L84" s="44">
        <v>0</v>
      </c>
      <c r="M84" s="44">
        <v>0</v>
      </c>
      <c r="N84" s="45">
        <v>0</v>
      </c>
      <c r="O84" s="45">
        <v>0</v>
      </c>
      <c r="P84" s="45">
        <v>0</v>
      </c>
      <c r="Q84" s="45">
        <v>0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  <c r="AF84" s="45">
        <v>0</v>
      </c>
      <c r="AG84" s="45">
        <v>0</v>
      </c>
      <c r="AH84" s="45">
        <v>0</v>
      </c>
      <c r="AI84" s="45">
        <v>0</v>
      </c>
      <c r="AJ84" s="45">
        <v>0</v>
      </c>
      <c r="AK84" s="45">
        <v>0</v>
      </c>
      <c r="AL84" s="45">
        <v>0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45">
        <v>0</v>
      </c>
      <c r="AS84" s="45">
        <v>0</v>
      </c>
      <c r="AT84" s="45">
        <v>0</v>
      </c>
      <c r="AU84" s="45">
        <v>0</v>
      </c>
      <c r="AV84" s="45">
        <v>0</v>
      </c>
      <c r="AW84" s="45">
        <v>0</v>
      </c>
      <c r="AX84" s="45">
        <v>0</v>
      </c>
      <c r="AY84" s="45"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  <c r="BO84" s="45">
        <v>0</v>
      </c>
      <c r="BP84" s="45">
        <v>0</v>
      </c>
      <c r="BQ84" s="45">
        <v>0</v>
      </c>
      <c r="BR84" s="45">
        <v>0</v>
      </c>
      <c r="BS84" s="45">
        <v>0</v>
      </c>
      <c r="BT84" s="45">
        <v>0</v>
      </c>
      <c r="BU84" s="45">
        <v>0</v>
      </c>
      <c r="BV84" s="45">
        <v>0</v>
      </c>
      <c r="BW84" s="45">
        <v>0</v>
      </c>
      <c r="BX84" s="45">
        <v>0</v>
      </c>
      <c r="BY84" s="45">
        <v>0</v>
      </c>
      <c r="BZ84" s="45">
        <v>0</v>
      </c>
      <c r="CA84" s="45">
        <v>0</v>
      </c>
      <c r="CB84" s="45">
        <v>0</v>
      </c>
      <c r="CC84" s="45">
        <v>0</v>
      </c>
      <c r="CD84" s="45">
        <v>0</v>
      </c>
      <c r="CE84" s="45">
        <v>0</v>
      </c>
      <c r="CF84" s="45">
        <v>0</v>
      </c>
      <c r="CG84" s="45">
        <v>0</v>
      </c>
      <c r="CH84" s="45">
        <v>0</v>
      </c>
      <c r="CI84" s="45">
        <v>0</v>
      </c>
      <c r="CJ84" s="45">
        <v>0</v>
      </c>
      <c r="CK84" s="45">
        <v>0</v>
      </c>
      <c r="CL84" s="45">
        <v>0</v>
      </c>
      <c r="CM84" s="45">
        <v>0</v>
      </c>
      <c r="CN84" s="45">
        <v>0</v>
      </c>
      <c r="CO84" s="45">
        <v>0</v>
      </c>
    </row>
    <row r="85" spans="1:93" ht="46.5" customHeight="1" x14ac:dyDescent="0.25">
      <c r="A85" s="24" t="s">
        <v>7</v>
      </c>
      <c r="B85" s="25" t="s">
        <v>71</v>
      </c>
      <c r="C85" s="17" t="s">
        <v>98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0</v>
      </c>
      <c r="AZ85" s="20">
        <v>1.92</v>
      </c>
      <c r="BA85" s="20">
        <v>1.92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35">
        <v>0</v>
      </c>
      <c r="BK85" s="35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v>0</v>
      </c>
      <c r="BV85" s="20">
        <v>0</v>
      </c>
      <c r="BW85" s="20">
        <v>0</v>
      </c>
      <c r="BX85" s="20">
        <v>0</v>
      </c>
      <c r="BY85" s="20">
        <v>0</v>
      </c>
      <c r="BZ85" s="20">
        <v>0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20">
        <v>0</v>
      </c>
      <c r="CM85" s="20">
        <v>0</v>
      </c>
      <c r="CN85" s="20">
        <v>0</v>
      </c>
      <c r="CO85" s="20">
        <v>0</v>
      </c>
    </row>
    <row r="86" spans="1:93" ht="32.25" customHeight="1" x14ac:dyDescent="0.25">
      <c r="A86" s="17" t="s">
        <v>23</v>
      </c>
      <c r="B86" s="25" t="s">
        <v>72</v>
      </c>
      <c r="C86" s="17" t="s">
        <v>98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  <c r="AT86" s="20">
        <v>0</v>
      </c>
      <c r="AU86" s="20">
        <v>0</v>
      </c>
      <c r="AV86" s="20">
        <v>0</v>
      </c>
      <c r="AW86" s="20">
        <v>0</v>
      </c>
      <c r="AX86" s="20">
        <v>0</v>
      </c>
      <c r="AY86" s="20">
        <v>0</v>
      </c>
      <c r="AZ86" s="20">
        <v>1.92</v>
      </c>
      <c r="BA86" s="20">
        <v>1.92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35">
        <v>0</v>
      </c>
      <c r="BK86" s="35">
        <v>0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>
        <v>0</v>
      </c>
      <c r="BS86" s="20">
        <v>0</v>
      </c>
      <c r="BT86" s="20">
        <v>0</v>
      </c>
      <c r="BU86" s="20">
        <v>0</v>
      </c>
      <c r="BV86" s="20">
        <v>0</v>
      </c>
      <c r="BW86" s="20">
        <v>0</v>
      </c>
      <c r="BX86" s="20">
        <v>0</v>
      </c>
      <c r="BY86" s="20">
        <v>0</v>
      </c>
      <c r="BZ86" s="20">
        <v>0</v>
      </c>
      <c r="CA86" s="20">
        <v>0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</v>
      </c>
      <c r="CJ86" s="20">
        <v>0</v>
      </c>
      <c r="CK86" s="20">
        <v>0</v>
      </c>
      <c r="CL86" s="20">
        <v>0</v>
      </c>
      <c r="CM86" s="20">
        <v>0</v>
      </c>
      <c r="CN86" s="20">
        <v>0</v>
      </c>
      <c r="CO86" s="20">
        <v>0</v>
      </c>
    </row>
    <row r="87" spans="1:93" ht="46.5" customHeight="1" x14ac:dyDescent="0.25">
      <c r="A87" s="24" t="s">
        <v>23</v>
      </c>
      <c r="B87" s="25" t="s">
        <v>221</v>
      </c>
      <c r="C87" s="26" t="s">
        <v>238</v>
      </c>
      <c r="D87" s="28" t="s">
        <v>97</v>
      </c>
      <c r="E87" s="28" t="s">
        <v>97</v>
      </c>
      <c r="F87" s="28" t="s">
        <v>97</v>
      </c>
      <c r="G87" s="28" t="s">
        <v>97</v>
      </c>
      <c r="H87" s="28" t="s">
        <v>97</v>
      </c>
      <c r="I87" s="28" t="s">
        <v>97</v>
      </c>
      <c r="J87" s="28" t="s">
        <v>97</v>
      </c>
      <c r="K87" s="28" t="s">
        <v>97</v>
      </c>
      <c r="L87" s="29" t="s">
        <v>97</v>
      </c>
      <c r="M87" s="29" t="s">
        <v>97</v>
      </c>
      <c r="N87" s="28" t="s">
        <v>97</v>
      </c>
      <c r="O87" s="28" t="s">
        <v>97</v>
      </c>
      <c r="P87" s="28" t="s">
        <v>97</v>
      </c>
      <c r="Q87" s="28" t="s">
        <v>97</v>
      </c>
      <c r="R87" s="28" t="s">
        <v>97</v>
      </c>
      <c r="S87" s="28" t="s">
        <v>97</v>
      </c>
      <c r="T87" s="28" t="s">
        <v>97</v>
      </c>
      <c r="U87" s="28" t="s">
        <v>97</v>
      </c>
      <c r="V87" s="28" t="s">
        <v>97</v>
      </c>
      <c r="W87" s="28" t="s">
        <v>97</v>
      </c>
      <c r="X87" s="28" t="s">
        <v>97</v>
      </c>
      <c r="Y87" s="28" t="s">
        <v>97</v>
      </c>
      <c r="Z87" s="28" t="s">
        <v>97</v>
      </c>
      <c r="AA87" s="28" t="s">
        <v>97</v>
      </c>
      <c r="AB87" s="28" t="s">
        <v>97</v>
      </c>
      <c r="AC87" s="28" t="s">
        <v>97</v>
      </c>
      <c r="AD87" s="28" t="s">
        <v>97</v>
      </c>
      <c r="AE87" s="28" t="s">
        <v>97</v>
      </c>
      <c r="AF87" s="28" t="s">
        <v>97</v>
      </c>
      <c r="AG87" s="28" t="s">
        <v>97</v>
      </c>
      <c r="AH87" s="28" t="s">
        <v>97</v>
      </c>
      <c r="AI87" s="28" t="s">
        <v>97</v>
      </c>
      <c r="AJ87" s="28" t="s">
        <v>97</v>
      </c>
      <c r="AK87" s="28" t="s">
        <v>97</v>
      </c>
      <c r="AL87" s="28" t="s">
        <v>97</v>
      </c>
      <c r="AM87" s="28" t="s">
        <v>97</v>
      </c>
      <c r="AN87" s="28" t="s">
        <v>97</v>
      </c>
      <c r="AO87" s="28" t="s">
        <v>97</v>
      </c>
      <c r="AP87" s="28" t="s">
        <v>97</v>
      </c>
      <c r="AQ87" s="28" t="s">
        <v>97</v>
      </c>
      <c r="AR87" s="28" t="s">
        <v>97</v>
      </c>
      <c r="AS87" s="28" t="s">
        <v>97</v>
      </c>
      <c r="AT87" s="28" t="s">
        <v>97</v>
      </c>
      <c r="AU87" s="28" t="s">
        <v>97</v>
      </c>
      <c r="AV87" s="28" t="s">
        <v>97</v>
      </c>
      <c r="AW87" s="28" t="s">
        <v>97</v>
      </c>
      <c r="AX87" s="28" t="s">
        <v>97</v>
      </c>
      <c r="AY87" s="28" t="s">
        <v>97</v>
      </c>
      <c r="AZ87" s="28">
        <v>1.92</v>
      </c>
      <c r="BA87" s="28">
        <v>1.92</v>
      </c>
      <c r="BB87" s="28" t="s">
        <v>97</v>
      </c>
      <c r="BC87" s="28" t="s">
        <v>97</v>
      </c>
      <c r="BD87" s="32" t="s">
        <v>97</v>
      </c>
      <c r="BE87" s="32" t="s">
        <v>97</v>
      </c>
      <c r="BF87" s="32" t="s">
        <v>97</v>
      </c>
      <c r="BG87" s="32" t="s">
        <v>97</v>
      </c>
      <c r="BH87" s="32" t="s">
        <v>97</v>
      </c>
      <c r="BI87" s="32" t="s">
        <v>97</v>
      </c>
      <c r="BJ87" s="35">
        <v>0</v>
      </c>
      <c r="BK87" s="35">
        <v>0</v>
      </c>
      <c r="BL87" s="28" t="s">
        <v>97</v>
      </c>
      <c r="BM87" s="28" t="s">
        <v>97</v>
      </c>
      <c r="BN87" s="28" t="s">
        <v>97</v>
      </c>
      <c r="BO87" s="28" t="s">
        <v>97</v>
      </c>
      <c r="BP87" s="28" t="s">
        <v>97</v>
      </c>
      <c r="BQ87" s="28" t="s">
        <v>97</v>
      </c>
      <c r="BR87" s="28" t="s">
        <v>97</v>
      </c>
      <c r="BS87" s="28" t="s">
        <v>97</v>
      </c>
      <c r="BT87" s="28" t="s">
        <v>97</v>
      </c>
      <c r="BU87" s="28" t="s">
        <v>97</v>
      </c>
      <c r="BV87" s="28" t="s">
        <v>97</v>
      </c>
      <c r="BW87" s="28" t="s">
        <v>97</v>
      </c>
      <c r="BX87" s="28" t="s">
        <v>97</v>
      </c>
      <c r="BY87" s="28" t="s">
        <v>97</v>
      </c>
      <c r="BZ87" s="32" t="s">
        <v>97</v>
      </c>
      <c r="CA87" s="32" t="s">
        <v>97</v>
      </c>
      <c r="CB87" s="32" t="s">
        <v>97</v>
      </c>
      <c r="CC87" s="32" t="s">
        <v>97</v>
      </c>
      <c r="CD87" s="28" t="s">
        <v>97</v>
      </c>
      <c r="CE87" s="28" t="s">
        <v>97</v>
      </c>
      <c r="CF87" s="28" t="s">
        <v>97</v>
      </c>
      <c r="CG87" s="28" t="s">
        <v>97</v>
      </c>
      <c r="CH87" s="28" t="s">
        <v>97</v>
      </c>
      <c r="CI87" s="28" t="s">
        <v>97</v>
      </c>
      <c r="CJ87" s="28" t="s">
        <v>97</v>
      </c>
      <c r="CK87" s="28" t="s">
        <v>97</v>
      </c>
      <c r="CL87" s="28" t="s">
        <v>97</v>
      </c>
      <c r="CM87" s="28" t="s">
        <v>97</v>
      </c>
      <c r="CN87" s="28" t="s">
        <v>97</v>
      </c>
      <c r="CO87" s="28" t="s">
        <v>97</v>
      </c>
    </row>
    <row r="88" spans="1:93" ht="45" x14ac:dyDescent="0.25">
      <c r="A88" s="49" t="s">
        <v>23</v>
      </c>
      <c r="B88" s="25" t="s">
        <v>311</v>
      </c>
      <c r="C88" s="48" t="s">
        <v>312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B88" s="44">
        <v>0</v>
      </c>
      <c r="AC88" s="44">
        <v>0</v>
      </c>
      <c r="AD88" s="44">
        <v>0</v>
      </c>
      <c r="AE88" s="44">
        <v>0</v>
      </c>
      <c r="AF88" s="44">
        <v>0</v>
      </c>
      <c r="AG88" s="44">
        <v>0</v>
      </c>
      <c r="AH88" s="44"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4">
        <v>0</v>
      </c>
      <c r="AO88" s="44">
        <v>0</v>
      </c>
      <c r="AP88" s="44">
        <v>0</v>
      </c>
      <c r="AQ88" s="44">
        <v>0</v>
      </c>
      <c r="AR88" s="44">
        <v>0</v>
      </c>
      <c r="AS88" s="44">
        <v>0</v>
      </c>
      <c r="AT88" s="44">
        <v>0</v>
      </c>
      <c r="AU88" s="44">
        <v>0</v>
      </c>
      <c r="AV88" s="44">
        <v>0</v>
      </c>
      <c r="AW88" s="44">
        <v>0</v>
      </c>
      <c r="AX88" s="44">
        <v>0</v>
      </c>
      <c r="AY88" s="44">
        <v>0</v>
      </c>
      <c r="AZ88" s="44">
        <v>0</v>
      </c>
      <c r="BA88" s="44">
        <v>0</v>
      </c>
      <c r="BB88" s="44">
        <v>0</v>
      </c>
      <c r="BC88" s="44">
        <v>0</v>
      </c>
      <c r="BD88" s="44">
        <v>0</v>
      </c>
      <c r="BE88" s="44">
        <v>0</v>
      </c>
      <c r="BF88" s="44">
        <v>0</v>
      </c>
      <c r="BG88" s="44">
        <v>0</v>
      </c>
      <c r="BH88" s="44">
        <v>0</v>
      </c>
      <c r="BI88" s="44">
        <v>0</v>
      </c>
      <c r="BJ88" s="45">
        <v>0</v>
      </c>
      <c r="BK88" s="45">
        <v>0</v>
      </c>
      <c r="BL88" s="44">
        <v>0</v>
      </c>
      <c r="BM88" s="44">
        <v>0</v>
      </c>
      <c r="BN88" s="44">
        <v>0</v>
      </c>
      <c r="BO88" s="44">
        <v>0</v>
      </c>
      <c r="BP88" s="44">
        <v>0</v>
      </c>
      <c r="BQ88" s="44">
        <v>0</v>
      </c>
      <c r="BR88" s="44">
        <v>0</v>
      </c>
      <c r="BS88" s="44">
        <v>0</v>
      </c>
      <c r="BT88" s="44">
        <v>0</v>
      </c>
      <c r="BU88" s="44">
        <v>0</v>
      </c>
      <c r="BV88" s="44">
        <v>0</v>
      </c>
      <c r="BW88" s="44">
        <v>0</v>
      </c>
      <c r="BX88" s="44">
        <v>0</v>
      </c>
      <c r="BY88" s="44">
        <v>0</v>
      </c>
      <c r="BZ88" s="46">
        <v>0</v>
      </c>
      <c r="CA88" s="46">
        <v>0</v>
      </c>
      <c r="CB88" s="46">
        <v>0</v>
      </c>
      <c r="CC88" s="46">
        <v>0</v>
      </c>
      <c r="CD88" s="44">
        <v>0</v>
      </c>
      <c r="CE88" s="44">
        <v>0</v>
      </c>
      <c r="CF88" s="44">
        <v>0</v>
      </c>
      <c r="CG88" s="44">
        <v>0</v>
      </c>
      <c r="CH88" s="44">
        <v>0</v>
      </c>
      <c r="CI88" s="44">
        <v>0</v>
      </c>
      <c r="CJ88" s="44">
        <v>0</v>
      </c>
      <c r="CK88" s="44">
        <v>0</v>
      </c>
      <c r="CL88" s="44">
        <v>0</v>
      </c>
      <c r="CM88" s="44">
        <v>0</v>
      </c>
      <c r="CN88" s="44">
        <v>0</v>
      </c>
      <c r="CO88" s="44">
        <v>0</v>
      </c>
    </row>
    <row r="89" spans="1:93" ht="30" x14ac:dyDescent="0.25">
      <c r="A89" s="17" t="s">
        <v>31</v>
      </c>
      <c r="B89" s="25" t="s">
        <v>73</v>
      </c>
      <c r="C89" s="17" t="s">
        <v>98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9">
        <v>0</v>
      </c>
      <c r="M89" s="29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28">
        <v>0</v>
      </c>
      <c r="AV89" s="28">
        <v>0</v>
      </c>
      <c r="AW89" s="28">
        <v>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35">
        <v>0</v>
      </c>
      <c r="BK89" s="35">
        <v>0</v>
      </c>
      <c r="BL89" s="28">
        <v>0</v>
      </c>
      <c r="BM89" s="28">
        <v>0</v>
      </c>
      <c r="BN89" s="28">
        <v>0</v>
      </c>
      <c r="BO89" s="28">
        <v>0</v>
      </c>
      <c r="BP89" s="28">
        <v>0</v>
      </c>
      <c r="BQ89" s="28">
        <v>0</v>
      </c>
      <c r="BR89" s="28">
        <v>0</v>
      </c>
      <c r="BS89" s="28">
        <v>0</v>
      </c>
      <c r="BT89" s="28">
        <v>0</v>
      </c>
      <c r="BU89" s="28">
        <v>0</v>
      </c>
      <c r="BV89" s="28">
        <v>0</v>
      </c>
      <c r="BW89" s="28">
        <v>0</v>
      </c>
      <c r="BX89" s="28">
        <v>0</v>
      </c>
      <c r="BY89" s="28">
        <v>0</v>
      </c>
      <c r="BZ89" s="28">
        <v>0</v>
      </c>
      <c r="CA89" s="28">
        <v>0</v>
      </c>
      <c r="CB89" s="28">
        <v>0</v>
      </c>
      <c r="CC89" s="28">
        <v>0</v>
      </c>
      <c r="CD89" s="28">
        <v>0</v>
      </c>
      <c r="CE89" s="28">
        <v>0</v>
      </c>
      <c r="CF89" s="28">
        <v>0</v>
      </c>
      <c r="CG89" s="28">
        <v>0</v>
      </c>
      <c r="CH89" s="28">
        <v>0</v>
      </c>
      <c r="CI89" s="28">
        <v>0</v>
      </c>
      <c r="CJ89" s="28">
        <v>0</v>
      </c>
      <c r="CK89" s="28">
        <v>0</v>
      </c>
      <c r="CL89" s="28">
        <v>0</v>
      </c>
      <c r="CM89" s="28">
        <v>0</v>
      </c>
      <c r="CN89" s="28">
        <v>0</v>
      </c>
      <c r="CO89" s="28">
        <v>0</v>
      </c>
    </row>
    <row r="90" spans="1:93" ht="30" x14ac:dyDescent="0.25">
      <c r="A90" s="24" t="s">
        <v>8</v>
      </c>
      <c r="B90" s="25" t="s">
        <v>79</v>
      </c>
      <c r="C90" s="17" t="s">
        <v>98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0">
        <v>0</v>
      </c>
      <c r="BJ90" s="35">
        <v>0</v>
      </c>
      <c r="BK90" s="35">
        <v>0</v>
      </c>
      <c r="BL90" s="20">
        <v>0</v>
      </c>
      <c r="BM90" s="20">
        <v>0</v>
      </c>
      <c r="BN90" s="20">
        <v>0</v>
      </c>
      <c r="BO90" s="20">
        <v>0</v>
      </c>
      <c r="BP90" s="20">
        <v>0</v>
      </c>
      <c r="BQ90" s="20">
        <v>0</v>
      </c>
      <c r="BR90" s="20">
        <v>0</v>
      </c>
      <c r="BS90" s="20">
        <v>0</v>
      </c>
      <c r="BT90" s="20">
        <v>0</v>
      </c>
      <c r="BU90" s="20">
        <v>0</v>
      </c>
      <c r="BV90" s="20">
        <v>0</v>
      </c>
      <c r="BW90" s="20">
        <v>0</v>
      </c>
      <c r="BX90" s="20">
        <v>0</v>
      </c>
      <c r="BY90" s="20">
        <v>0</v>
      </c>
      <c r="BZ90" s="20">
        <v>0</v>
      </c>
      <c r="CA90" s="20">
        <v>0</v>
      </c>
      <c r="CB90" s="20">
        <v>0</v>
      </c>
      <c r="CC90" s="20">
        <v>0</v>
      </c>
      <c r="CD90" s="20">
        <v>0</v>
      </c>
      <c r="CE90" s="20">
        <v>0</v>
      </c>
      <c r="CF90" s="20">
        <v>0</v>
      </c>
      <c r="CG90" s="20">
        <v>0</v>
      </c>
      <c r="CH90" s="20">
        <v>0</v>
      </c>
      <c r="CI90" s="20">
        <v>0</v>
      </c>
      <c r="CJ90" s="20">
        <v>0</v>
      </c>
      <c r="CK90" s="20">
        <v>0</v>
      </c>
      <c r="CL90" s="20">
        <v>0</v>
      </c>
      <c r="CM90" s="20">
        <v>0</v>
      </c>
      <c r="CN90" s="20">
        <v>0</v>
      </c>
      <c r="CO90" s="20">
        <v>0</v>
      </c>
    </row>
    <row r="91" spans="1:93" ht="30" x14ac:dyDescent="0.25">
      <c r="A91" s="17" t="s">
        <v>20</v>
      </c>
      <c r="B91" s="25" t="s">
        <v>80</v>
      </c>
      <c r="C91" s="17" t="s">
        <v>98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6">
        <v>0</v>
      </c>
      <c r="T91" s="36">
        <v>0</v>
      </c>
      <c r="U91" s="36">
        <v>0</v>
      </c>
      <c r="V91" s="36">
        <v>0</v>
      </c>
      <c r="W91" s="36">
        <v>0</v>
      </c>
      <c r="X91" s="36">
        <v>0</v>
      </c>
      <c r="Y91" s="36">
        <v>0</v>
      </c>
      <c r="Z91" s="36">
        <v>0</v>
      </c>
      <c r="AA91" s="36">
        <v>0</v>
      </c>
      <c r="AB91" s="36">
        <v>0</v>
      </c>
      <c r="AC91" s="36">
        <v>0</v>
      </c>
      <c r="AD91" s="36">
        <v>0</v>
      </c>
      <c r="AE91" s="36">
        <v>0</v>
      </c>
      <c r="AF91" s="36">
        <v>0</v>
      </c>
      <c r="AG91" s="36">
        <v>0</v>
      </c>
      <c r="AH91" s="36">
        <v>0</v>
      </c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6">
        <v>0</v>
      </c>
      <c r="BB91" s="36">
        <v>0</v>
      </c>
      <c r="BC91" s="36">
        <v>0</v>
      </c>
      <c r="BD91" s="36">
        <v>0</v>
      </c>
      <c r="BE91" s="36">
        <v>0</v>
      </c>
      <c r="BF91" s="36">
        <v>0</v>
      </c>
      <c r="BG91" s="36">
        <v>0</v>
      </c>
      <c r="BH91" s="36">
        <v>0</v>
      </c>
      <c r="BI91" s="36">
        <v>0</v>
      </c>
      <c r="BJ91" s="35">
        <v>0</v>
      </c>
      <c r="BK91" s="35">
        <v>0</v>
      </c>
      <c r="BL91" s="36">
        <v>0</v>
      </c>
      <c r="BM91" s="36">
        <v>0</v>
      </c>
      <c r="BN91" s="36">
        <v>0</v>
      </c>
      <c r="BO91" s="36">
        <v>0</v>
      </c>
      <c r="BP91" s="36">
        <v>0</v>
      </c>
      <c r="BQ91" s="36">
        <v>0</v>
      </c>
      <c r="BR91" s="36">
        <v>0</v>
      </c>
      <c r="BS91" s="36">
        <v>0</v>
      </c>
      <c r="BT91" s="36">
        <v>0</v>
      </c>
      <c r="BU91" s="36">
        <v>0</v>
      </c>
      <c r="BV91" s="36">
        <v>0</v>
      </c>
      <c r="BW91" s="36">
        <v>0</v>
      </c>
      <c r="BX91" s="36">
        <v>0</v>
      </c>
      <c r="BY91" s="36">
        <v>0</v>
      </c>
      <c r="BZ91" s="36">
        <v>0</v>
      </c>
      <c r="CA91" s="36">
        <v>0</v>
      </c>
      <c r="CB91" s="36">
        <v>0</v>
      </c>
      <c r="CC91" s="36">
        <v>0</v>
      </c>
      <c r="CD91" s="36">
        <v>0</v>
      </c>
      <c r="CE91" s="36">
        <v>0</v>
      </c>
      <c r="CF91" s="36">
        <v>0</v>
      </c>
      <c r="CG91" s="36">
        <v>0</v>
      </c>
      <c r="CH91" s="36">
        <v>0</v>
      </c>
      <c r="CI91" s="36">
        <v>0</v>
      </c>
      <c r="CJ91" s="36">
        <v>0</v>
      </c>
      <c r="CK91" s="36">
        <v>0</v>
      </c>
      <c r="CL91" s="36">
        <v>0</v>
      </c>
      <c r="CM91" s="36">
        <v>0</v>
      </c>
      <c r="CN91" s="36">
        <v>0</v>
      </c>
      <c r="CO91" s="36">
        <v>0</v>
      </c>
    </row>
    <row r="92" spans="1:93" ht="30" x14ac:dyDescent="0.25">
      <c r="A92" s="37" t="s">
        <v>20</v>
      </c>
      <c r="B92" s="25" t="s">
        <v>223</v>
      </c>
      <c r="C92" s="37" t="s">
        <v>224</v>
      </c>
      <c r="D92" s="36" t="s">
        <v>97</v>
      </c>
      <c r="E92" s="36" t="s">
        <v>97</v>
      </c>
      <c r="F92" s="36" t="s">
        <v>97</v>
      </c>
      <c r="G92" s="36" t="s">
        <v>97</v>
      </c>
      <c r="H92" s="36" t="s">
        <v>97</v>
      </c>
      <c r="I92" s="36" t="s">
        <v>97</v>
      </c>
      <c r="J92" s="36">
        <v>0</v>
      </c>
      <c r="K92" s="36">
        <v>0</v>
      </c>
      <c r="L92" s="36">
        <v>0</v>
      </c>
      <c r="M92" s="36">
        <v>0</v>
      </c>
      <c r="N92" s="36" t="s">
        <v>97</v>
      </c>
      <c r="O92" s="36" t="s">
        <v>97</v>
      </c>
      <c r="P92" s="36" t="s">
        <v>97</v>
      </c>
      <c r="Q92" s="36" t="s">
        <v>97</v>
      </c>
      <c r="R92" s="36" t="s">
        <v>97</v>
      </c>
      <c r="S92" s="36" t="s">
        <v>97</v>
      </c>
      <c r="T92" s="36" t="s">
        <v>97</v>
      </c>
      <c r="U92" s="36" t="s">
        <v>97</v>
      </c>
      <c r="V92" s="36" t="s">
        <v>97</v>
      </c>
      <c r="W92" s="36" t="s">
        <v>97</v>
      </c>
      <c r="X92" s="36" t="s">
        <v>97</v>
      </c>
      <c r="Y92" s="36" t="s">
        <v>97</v>
      </c>
      <c r="Z92" s="36" t="s">
        <v>97</v>
      </c>
      <c r="AA92" s="36" t="s">
        <v>97</v>
      </c>
      <c r="AB92" s="36">
        <v>0</v>
      </c>
      <c r="AC92" s="36">
        <v>0</v>
      </c>
      <c r="AD92" s="36" t="s">
        <v>97</v>
      </c>
      <c r="AE92" s="36" t="s">
        <v>97</v>
      </c>
      <c r="AF92" s="36" t="s">
        <v>97</v>
      </c>
      <c r="AG92" s="36" t="s">
        <v>97</v>
      </c>
      <c r="AH92" s="36">
        <v>0</v>
      </c>
      <c r="AI92" s="36">
        <v>0</v>
      </c>
      <c r="AJ92" s="36" t="s">
        <v>97</v>
      </c>
      <c r="AK92" s="36" t="s">
        <v>97</v>
      </c>
      <c r="AL92" s="36" t="s">
        <v>97</v>
      </c>
      <c r="AM92" s="36" t="s">
        <v>97</v>
      </c>
      <c r="AN92" s="36">
        <v>0</v>
      </c>
      <c r="AO92" s="36">
        <v>0</v>
      </c>
      <c r="AP92" s="36" t="s">
        <v>97</v>
      </c>
      <c r="AQ92" s="36" t="s">
        <v>97</v>
      </c>
      <c r="AR92" s="36" t="s">
        <v>97</v>
      </c>
      <c r="AS92" s="36" t="s">
        <v>97</v>
      </c>
      <c r="AT92" s="36">
        <v>0</v>
      </c>
      <c r="AU92" s="36">
        <v>0</v>
      </c>
      <c r="AV92" s="36" t="s">
        <v>97</v>
      </c>
      <c r="AW92" s="36" t="s">
        <v>97</v>
      </c>
      <c r="AX92" s="36" t="s">
        <v>97</v>
      </c>
      <c r="AY92" s="36" t="s">
        <v>97</v>
      </c>
      <c r="AZ92" s="36">
        <v>0</v>
      </c>
      <c r="BA92" s="36">
        <v>0</v>
      </c>
      <c r="BB92" s="36" t="s">
        <v>97</v>
      </c>
      <c r="BC92" s="36" t="s">
        <v>97</v>
      </c>
      <c r="BD92" s="36" t="s">
        <v>97</v>
      </c>
      <c r="BE92" s="36" t="s">
        <v>97</v>
      </c>
      <c r="BF92" s="36" t="s">
        <v>97</v>
      </c>
      <c r="BG92" s="36" t="s">
        <v>97</v>
      </c>
      <c r="BH92" s="36">
        <v>0</v>
      </c>
      <c r="BI92" s="36">
        <v>0</v>
      </c>
      <c r="BJ92" s="35">
        <v>0</v>
      </c>
      <c r="BK92" s="35">
        <v>0</v>
      </c>
      <c r="BL92" s="36" t="s">
        <v>97</v>
      </c>
      <c r="BM92" s="36" t="s">
        <v>97</v>
      </c>
      <c r="BN92" s="36" t="s">
        <v>97</v>
      </c>
      <c r="BO92" s="36" t="s">
        <v>97</v>
      </c>
      <c r="BP92" s="36" t="s">
        <v>97</v>
      </c>
      <c r="BQ92" s="36" t="s">
        <v>97</v>
      </c>
      <c r="BR92" s="36" t="s">
        <v>97</v>
      </c>
      <c r="BS92" s="36" t="s">
        <v>97</v>
      </c>
      <c r="BT92" s="36" t="s">
        <v>97</v>
      </c>
      <c r="BU92" s="36" t="s">
        <v>97</v>
      </c>
      <c r="BV92" s="36" t="s">
        <v>97</v>
      </c>
      <c r="BW92" s="36" t="s">
        <v>97</v>
      </c>
      <c r="BX92" s="36" t="s">
        <v>97</v>
      </c>
      <c r="BY92" s="36" t="s">
        <v>97</v>
      </c>
      <c r="BZ92" s="36">
        <v>0</v>
      </c>
      <c r="CA92" s="36">
        <v>0</v>
      </c>
      <c r="CB92" s="36" t="s">
        <v>97</v>
      </c>
      <c r="CC92" s="36" t="s">
        <v>97</v>
      </c>
      <c r="CD92" s="36">
        <v>0</v>
      </c>
      <c r="CE92" s="36">
        <v>0</v>
      </c>
      <c r="CF92" s="36" t="s">
        <v>97</v>
      </c>
      <c r="CG92" s="36" t="s">
        <v>97</v>
      </c>
      <c r="CH92" s="36" t="s">
        <v>97</v>
      </c>
      <c r="CI92" s="36" t="s">
        <v>97</v>
      </c>
      <c r="CJ92" s="36" t="s">
        <v>97</v>
      </c>
      <c r="CK92" s="36" t="s">
        <v>97</v>
      </c>
      <c r="CL92" s="36" t="s">
        <v>97</v>
      </c>
      <c r="CM92" s="36" t="s">
        <v>97</v>
      </c>
      <c r="CN92" s="36" t="s">
        <v>97</v>
      </c>
      <c r="CO92" s="36" t="s">
        <v>97</v>
      </c>
    </row>
    <row r="93" spans="1:93" ht="44.25" customHeight="1" x14ac:dyDescent="0.25">
      <c r="A93" s="38" t="s">
        <v>20</v>
      </c>
      <c r="B93" s="25" t="s">
        <v>261</v>
      </c>
      <c r="C93" s="39" t="s">
        <v>262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35">
        <v>0</v>
      </c>
      <c r="BK93" s="35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36" t="s">
        <v>97</v>
      </c>
      <c r="CO93" s="36" t="s">
        <v>97</v>
      </c>
    </row>
    <row r="94" spans="1:93" ht="30" x14ac:dyDescent="0.25">
      <c r="A94" s="24" t="s">
        <v>21</v>
      </c>
      <c r="B94" s="25" t="s">
        <v>81</v>
      </c>
      <c r="C94" s="26" t="s">
        <v>98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9">
        <v>0</v>
      </c>
      <c r="M94" s="29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35">
        <v>0</v>
      </c>
      <c r="BK94" s="35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v>0</v>
      </c>
      <c r="CH94" s="28">
        <v>0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28">
        <v>0</v>
      </c>
    </row>
    <row r="95" spans="1:93" ht="30" x14ac:dyDescent="0.25">
      <c r="A95" s="17" t="s">
        <v>22</v>
      </c>
      <c r="B95" s="25" t="s">
        <v>82</v>
      </c>
      <c r="C95" s="17" t="s">
        <v>98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9">
        <v>0</v>
      </c>
      <c r="M95" s="29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>
        <v>0</v>
      </c>
      <c r="AX95" s="28">
        <v>0</v>
      </c>
      <c r="AY95" s="28">
        <v>0</v>
      </c>
      <c r="AZ95" s="28">
        <v>0</v>
      </c>
      <c r="BA95" s="28">
        <v>0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35">
        <v>0</v>
      </c>
      <c r="BK95" s="35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>
        <v>0</v>
      </c>
      <c r="BU95" s="28">
        <v>0</v>
      </c>
      <c r="BV95" s="28">
        <v>0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0</v>
      </c>
      <c r="CC95" s="28">
        <v>0</v>
      </c>
      <c r="CD95" s="28">
        <v>0</v>
      </c>
      <c r="CE95" s="28">
        <v>0</v>
      </c>
      <c r="CF95" s="28">
        <v>0</v>
      </c>
      <c r="CG95" s="28">
        <v>0</v>
      </c>
      <c r="CH95" s="28">
        <v>0</v>
      </c>
      <c r="CI95" s="28">
        <v>0</v>
      </c>
      <c r="CJ95" s="28">
        <v>0</v>
      </c>
      <c r="CK95" s="28">
        <v>0</v>
      </c>
      <c r="CL95" s="28">
        <v>0</v>
      </c>
      <c r="CM95" s="28">
        <v>0</v>
      </c>
      <c r="CN95" s="28">
        <v>0</v>
      </c>
      <c r="CO95" s="28">
        <v>0</v>
      </c>
    </row>
    <row r="96" spans="1:93" ht="30" x14ac:dyDescent="0.25">
      <c r="A96" s="17" t="s">
        <v>74</v>
      </c>
      <c r="B96" s="25" t="s">
        <v>83</v>
      </c>
      <c r="C96" s="17" t="s">
        <v>98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9">
        <v>0</v>
      </c>
      <c r="M96" s="29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35">
        <v>0</v>
      </c>
      <c r="BK96" s="35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0</v>
      </c>
      <c r="CB96" s="28">
        <v>0</v>
      </c>
      <c r="CC96" s="28">
        <v>0</v>
      </c>
      <c r="CD96" s="28">
        <v>0</v>
      </c>
      <c r="CE96" s="28">
        <v>0</v>
      </c>
      <c r="CF96" s="28">
        <v>0</v>
      </c>
      <c r="CG96" s="28">
        <v>0</v>
      </c>
      <c r="CH96" s="28">
        <v>0</v>
      </c>
      <c r="CI96" s="28">
        <v>0</v>
      </c>
      <c r="CJ96" s="28"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</row>
    <row r="97" spans="1:93" ht="30" x14ac:dyDescent="0.25">
      <c r="A97" s="17" t="s">
        <v>75</v>
      </c>
      <c r="B97" s="25" t="s">
        <v>84</v>
      </c>
      <c r="C97" s="17" t="s">
        <v>98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9">
        <v>0</v>
      </c>
      <c r="M97" s="29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35">
        <v>0</v>
      </c>
      <c r="BK97" s="35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8">
        <v>0</v>
      </c>
      <c r="BZ97" s="28"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v>0</v>
      </c>
      <c r="CH97" s="28">
        <v>0</v>
      </c>
      <c r="CI97" s="28">
        <v>0</v>
      </c>
      <c r="CJ97" s="2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</row>
    <row r="98" spans="1:93" ht="30" x14ac:dyDescent="0.25">
      <c r="A98" s="17" t="s">
        <v>76</v>
      </c>
      <c r="B98" s="25" t="s">
        <v>85</v>
      </c>
      <c r="C98" s="17" t="s">
        <v>98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9">
        <v>0</v>
      </c>
      <c r="M98" s="29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>
        <v>0</v>
      </c>
      <c r="AX98" s="28">
        <v>0</v>
      </c>
      <c r="AY98" s="28">
        <v>0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  <c r="BG98" s="28">
        <v>0</v>
      </c>
      <c r="BH98" s="28">
        <v>0</v>
      </c>
      <c r="BI98" s="28">
        <v>0</v>
      </c>
      <c r="BJ98" s="35">
        <v>0</v>
      </c>
      <c r="BK98" s="35">
        <v>0</v>
      </c>
      <c r="BL98" s="28">
        <v>0</v>
      </c>
      <c r="BM98" s="28">
        <v>0</v>
      </c>
      <c r="BN98" s="28">
        <v>0</v>
      </c>
      <c r="BO98" s="28">
        <v>0</v>
      </c>
      <c r="BP98" s="28">
        <v>0</v>
      </c>
      <c r="BQ98" s="28">
        <v>0</v>
      </c>
      <c r="BR98" s="28">
        <v>0</v>
      </c>
      <c r="BS98" s="28">
        <v>0</v>
      </c>
      <c r="BT98" s="28">
        <v>0</v>
      </c>
      <c r="BU98" s="28">
        <v>0</v>
      </c>
      <c r="BV98" s="28">
        <v>0</v>
      </c>
      <c r="BW98" s="28">
        <v>0</v>
      </c>
      <c r="BX98" s="28">
        <v>0</v>
      </c>
      <c r="BY98" s="28">
        <v>0</v>
      </c>
      <c r="BZ98" s="28">
        <v>0</v>
      </c>
      <c r="CA98" s="28">
        <v>0</v>
      </c>
      <c r="CB98" s="28">
        <v>0</v>
      </c>
      <c r="CC98" s="28">
        <v>0</v>
      </c>
      <c r="CD98" s="28">
        <v>0</v>
      </c>
      <c r="CE98" s="28">
        <v>0</v>
      </c>
      <c r="CF98" s="28">
        <v>0</v>
      </c>
      <c r="CG98" s="28">
        <v>0</v>
      </c>
      <c r="CH98" s="28">
        <v>0</v>
      </c>
      <c r="CI98" s="28">
        <v>0</v>
      </c>
      <c r="CJ98" s="28">
        <v>0</v>
      </c>
      <c r="CK98" s="28">
        <v>0</v>
      </c>
      <c r="CL98" s="28">
        <v>0</v>
      </c>
      <c r="CM98" s="28">
        <v>0</v>
      </c>
      <c r="CN98" s="28">
        <v>0</v>
      </c>
      <c r="CO98" s="28">
        <v>0</v>
      </c>
    </row>
    <row r="99" spans="1:93" ht="30" x14ac:dyDescent="0.25">
      <c r="A99" s="17" t="s">
        <v>77</v>
      </c>
      <c r="B99" s="25" t="s">
        <v>86</v>
      </c>
      <c r="C99" s="17" t="s">
        <v>98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9">
        <v>0</v>
      </c>
      <c r="M99" s="29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>
        <v>0</v>
      </c>
      <c r="BC99" s="28">
        <v>0</v>
      </c>
      <c r="BD99" s="28">
        <v>0</v>
      </c>
      <c r="BE99" s="28">
        <v>0</v>
      </c>
      <c r="BF99" s="28">
        <v>0</v>
      </c>
      <c r="BG99" s="28">
        <v>0</v>
      </c>
      <c r="BH99" s="28">
        <v>0</v>
      </c>
      <c r="BI99" s="28">
        <v>0</v>
      </c>
      <c r="BJ99" s="35">
        <v>0</v>
      </c>
      <c r="BK99" s="35">
        <v>0</v>
      </c>
      <c r="BL99" s="28">
        <v>0</v>
      </c>
      <c r="BM99" s="28">
        <v>0</v>
      </c>
      <c r="BN99" s="28">
        <v>0</v>
      </c>
      <c r="BO99" s="28">
        <v>0</v>
      </c>
      <c r="BP99" s="28">
        <v>0</v>
      </c>
      <c r="BQ99" s="28">
        <v>0</v>
      </c>
      <c r="BR99" s="28">
        <v>0</v>
      </c>
      <c r="BS99" s="28">
        <v>0</v>
      </c>
      <c r="BT99" s="28">
        <v>0</v>
      </c>
      <c r="BU99" s="28">
        <v>0</v>
      </c>
      <c r="BV99" s="28">
        <v>0</v>
      </c>
      <c r="BW99" s="28">
        <v>0</v>
      </c>
      <c r="BX99" s="28">
        <v>0</v>
      </c>
      <c r="BY99" s="28">
        <v>0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v>0</v>
      </c>
      <c r="CH99" s="28">
        <v>0</v>
      </c>
      <c r="CI99" s="28">
        <v>0</v>
      </c>
      <c r="CJ99" s="28">
        <v>0</v>
      </c>
      <c r="CK99" s="28">
        <v>0</v>
      </c>
      <c r="CL99" s="28">
        <v>0</v>
      </c>
      <c r="CM99" s="28">
        <v>0</v>
      </c>
      <c r="CN99" s="28">
        <v>0</v>
      </c>
      <c r="CO99" s="28">
        <v>0</v>
      </c>
    </row>
    <row r="100" spans="1:93" ht="30" x14ac:dyDescent="0.25">
      <c r="A100" s="17" t="s">
        <v>78</v>
      </c>
      <c r="B100" s="25" t="s">
        <v>87</v>
      </c>
      <c r="C100" s="17" t="s">
        <v>98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9">
        <v>0</v>
      </c>
      <c r="M100" s="29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35">
        <v>0</v>
      </c>
      <c r="BK100" s="35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v>0</v>
      </c>
      <c r="CH100" s="28">
        <v>0</v>
      </c>
      <c r="CI100" s="28">
        <v>0</v>
      </c>
      <c r="CJ100" s="28">
        <v>0</v>
      </c>
      <c r="CK100" s="28">
        <v>0</v>
      </c>
      <c r="CL100" s="28">
        <v>0</v>
      </c>
      <c r="CM100" s="28">
        <v>0</v>
      </c>
      <c r="CN100" s="28">
        <v>0</v>
      </c>
      <c r="CO100" s="28">
        <v>0</v>
      </c>
    </row>
    <row r="101" spans="1:93" ht="15.75" x14ac:dyDescent="0.25">
      <c r="A101" s="51" t="s">
        <v>78</v>
      </c>
      <c r="B101" s="25" t="s">
        <v>343</v>
      </c>
      <c r="C101" s="53" t="s">
        <v>313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0</v>
      </c>
      <c r="N101" s="44">
        <v>0</v>
      </c>
      <c r="O101" s="44">
        <v>0</v>
      </c>
      <c r="P101" s="44">
        <v>0</v>
      </c>
      <c r="Q101" s="44">
        <v>0</v>
      </c>
      <c r="R101" s="44">
        <v>0</v>
      </c>
      <c r="S101" s="44">
        <v>0</v>
      </c>
      <c r="T101" s="44">
        <v>0</v>
      </c>
      <c r="U101" s="44">
        <v>0</v>
      </c>
      <c r="V101" s="44">
        <v>0</v>
      </c>
      <c r="W101" s="44">
        <v>0</v>
      </c>
      <c r="X101" s="44">
        <v>0</v>
      </c>
      <c r="Y101" s="44">
        <v>0</v>
      </c>
      <c r="Z101" s="44">
        <v>0</v>
      </c>
      <c r="AA101" s="44">
        <v>0</v>
      </c>
      <c r="AB101" s="44">
        <v>0</v>
      </c>
      <c r="AC101" s="44">
        <v>0</v>
      </c>
      <c r="AD101" s="44">
        <v>0</v>
      </c>
      <c r="AE101" s="44">
        <v>0</v>
      </c>
      <c r="AF101" s="44">
        <v>0</v>
      </c>
      <c r="AG101" s="44">
        <v>0</v>
      </c>
      <c r="AH101" s="44">
        <v>0</v>
      </c>
      <c r="AI101" s="44">
        <v>0</v>
      </c>
      <c r="AJ101" s="44">
        <v>0</v>
      </c>
      <c r="AK101" s="44">
        <v>0</v>
      </c>
      <c r="AL101" s="44">
        <v>0</v>
      </c>
      <c r="AM101" s="44">
        <v>0</v>
      </c>
      <c r="AN101" s="44">
        <v>0</v>
      </c>
      <c r="AO101" s="44">
        <v>0</v>
      </c>
      <c r="AP101" s="44">
        <v>0</v>
      </c>
      <c r="AQ101" s="44">
        <v>0</v>
      </c>
      <c r="AR101" s="44">
        <v>0</v>
      </c>
      <c r="AS101" s="44">
        <v>0</v>
      </c>
      <c r="AT101" s="44">
        <v>0</v>
      </c>
      <c r="AU101" s="44">
        <v>0</v>
      </c>
      <c r="AV101" s="44">
        <v>0</v>
      </c>
      <c r="AW101" s="44">
        <v>0</v>
      </c>
      <c r="AX101" s="44">
        <v>0</v>
      </c>
      <c r="AY101" s="44">
        <v>0</v>
      </c>
      <c r="AZ101" s="44">
        <v>0</v>
      </c>
      <c r="BA101" s="44">
        <v>0</v>
      </c>
      <c r="BB101" s="44">
        <v>0</v>
      </c>
      <c r="BC101" s="44">
        <v>0</v>
      </c>
      <c r="BD101" s="44">
        <v>0</v>
      </c>
      <c r="BE101" s="44">
        <v>0</v>
      </c>
      <c r="BF101" s="44">
        <v>0</v>
      </c>
      <c r="BG101" s="44">
        <v>0</v>
      </c>
      <c r="BH101" s="44">
        <v>0</v>
      </c>
      <c r="BI101" s="44">
        <v>0</v>
      </c>
      <c r="BJ101" s="45">
        <v>0</v>
      </c>
      <c r="BK101" s="45">
        <v>0</v>
      </c>
      <c r="BL101" s="44">
        <v>0</v>
      </c>
      <c r="BM101" s="44">
        <v>0</v>
      </c>
      <c r="BN101" s="44">
        <v>0</v>
      </c>
      <c r="BO101" s="44">
        <v>0</v>
      </c>
      <c r="BP101" s="44">
        <v>0</v>
      </c>
      <c r="BQ101" s="44">
        <v>0</v>
      </c>
      <c r="BR101" s="44">
        <v>0</v>
      </c>
      <c r="BS101" s="44">
        <v>0</v>
      </c>
      <c r="BT101" s="44">
        <v>0</v>
      </c>
      <c r="BU101" s="44">
        <v>0</v>
      </c>
      <c r="BV101" s="44">
        <v>0</v>
      </c>
      <c r="BW101" s="44">
        <v>0</v>
      </c>
      <c r="BX101" s="44">
        <v>0</v>
      </c>
      <c r="BY101" s="44">
        <v>0</v>
      </c>
      <c r="BZ101" s="44">
        <v>0</v>
      </c>
      <c r="CA101" s="44">
        <v>0</v>
      </c>
      <c r="CB101" s="44">
        <v>0</v>
      </c>
      <c r="CC101" s="44">
        <v>0</v>
      </c>
      <c r="CD101" s="44">
        <v>0</v>
      </c>
      <c r="CE101" s="44">
        <v>0</v>
      </c>
      <c r="CF101" s="44">
        <v>0</v>
      </c>
      <c r="CG101" s="44">
        <v>0</v>
      </c>
      <c r="CH101" s="44">
        <v>0</v>
      </c>
      <c r="CI101" s="44">
        <v>0</v>
      </c>
      <c r="CJ101" s="44">
        <v>0</v>
      </c>
      <c r="CK101" s="44">
        <v>0</v>
      </c>
      <c r="CL101" s="44">
        <v>0</v>
      </c>
      <c r="CM101" s="44">
        <v>0</v>
      </c>
      <c r="CN101" s="44">
        <v>0</v>
      </c>
      <c r="CO101" s="44">
        <v>0</v>
      </c>
    </row>
    <row r="102" spans="1:93" ht="30" x14ac:dyDescent="0.25">
      <c r="A102" s="17" t="s">
        <v>12</v>
      </c>
      <c r="B102" s="25" t="s">
        <v>89</v>
      </c>
      <c r="C102" s="17" t="s">
        <v>98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0</v>
      </c>
      <c r="AZ102" s="27">
        <v>0</v>
      </c>
      <c r="BA102" s="27">
        <v>0</v>
      </c>
      <c r="BB102" s="27">
        <v>0</v>
      </c>
      <c r="BC102" s="27">
        <v>0</v>
      </c>
      <c r="BD102" s="27">
        <v>0</v>
      </c>
      <c r="BE102" s="27">
        <v>0</v>
      </c>
      <c r="BF102" s="27">
        <v>0</v>
      </c>
      <c r="BG102" s="27">
        <v>0</v>
      </c>
      <c r="BH102" s="27">
        <v>0</v>
      </c>
      <c r="BI102" s="27">
        <v>0</v>
      </c>
      <c r="BJ102" s="35">
        <v>0</v>
      </c>
      <c r="BK102" s="35">
        <v>0</v>
      </c>
      <c r="BL102" s="27">
        <v>0</v>
      </c>
      <c r="BM102" s="27">
        <v>0</v>
      </c>
      <c r="BN102" s="27">
        <v>0</v>
      </c>
      <c r="BO102" s="27">
        <v>0</v>
      </c>
      <c r="BP102" s="27">
        <v>0</v>
      </c>
      <c r="BQ102" s="27">
        <v>0</v>
      </c>
      <c r="BR102" s="27">
        <v>0</v>
      </c>
      <c r="BS102" s="27">
        <v>0</v>
      </c>
      <c r="BT102" s="27">
        <v>0</v>
      </c>
      <c r="BU102" s="27">
        <v>0</v>
      </c>
      <c r="BV102" s="27">
        <v>0</v>
      </c>
      <c r="BW102" s="27">
        <v>0</v>
      </c>
      <c r="BX102" s="27">
        <v>0</v>
      </c>
      <c r="BY102" s="27">
        <v>0</v>
      </c>
      <c r="BZ102" s="27">
        <v>0</v>
      </c>
      <c r="CA102" s="27">
        <v>0</v>
      </c>
      <c r="CB102" s="27">
        <v>0</v>
      </c>
      <c r="CC102" s="27">
        <v>0</v>
      </c>
      <c r="CD102" s="27">
        <v>8.0694776160000004</v>
      </c>
      <c r="CE102" s="27">
        <v>8.0694776160000004</v>
      </c>
      <c r="CF102" s="27">
        <v>0</v>
      </c>
      <c r="CG102" s="27">
        <v>0</v>
      </c>
      <c r="CH102" s="27">
        <v>0</v>
      </c>
      <c r="CI102" s="27">
        <v>0</v>
      </c>
      <c r="CJ102" s="27">
        <v>0</v>
      </c>
      <c r="CK102" s="27">
        <v>0</v>
      </c>
      <c r="CL102" s="27">
        <v>0</v>
      </c>
      <c r="CM102" s="27">
        <v>0</v>
      </c>
      <c r="CN102" s="27">
        <v>0</v>
      </c>
      <c r="CO102" s="27">
        <v>0</v>
      </c>
    </row>
    <row r="103" spans="1:93" ht="38.25" customHeight="1" x14ac:dyDescent="0.25">
      <c r="A103" s="17" t="s">
        <v>88</v>
      </c>
      <c r="B103" s="25" t="s">
        <v>90</v>
      </c>
      <c r="C103" s="17" t="s">
        <v>98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9">
        <v>0</v>
      </c>
      <c r="M103" s="29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35">
        <v>0</v>
      </c>
      <c r="BK103" s="35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v>0</v>
      </c>
      <c r="CH103" s="28">
        <v>0</v>
      </c>
      <c r="CI103" s="28">
        <v>0</v>
      </c>
      <c r="CJ103" s="28">
        <v>0</v>
      </c>
      <c r="CK103" s="28">
        <v>0</v>
      </c>
      <c r="CL103" s="28">
        <v>0</v>
      </c>
      <c r="CM103" s="28">
        <v>0</v>
      </c>
      <c r="CN103" s="28">
        <v>0</v>
      </c>
      <c r="CO103" s="28">
        <v>0</v>
      </c>
    </row>
    <row r="104" spans="1:93" ht="30" x14ac:dyDescent="0.25">
      <c r="A104" s="34" t="s">
        <v>270</v>
      </c>
      <c r="B104" s="25" t="s">
        <v>271</v>
      </c>
      <c r="C104" s="34" t="s">
        <v>98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9">
        <v>0</v>
      </c>
      <c r="M104" s="29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28">
        <v>0</v>
      </c>
      <c r="BD104" s="28">
        <v>0</v>
      </c>
      <c r="BE104" s="28">
        <v>0</v>
      </c>
      <c r="BF104" s="28">
        <v>0</v>
      </c>
      <c r="BG104" s="28">
        <v>0</v>
      </c>
      <c r="BH104" s="28">
        <v>0</v>
      </c>
      <c r="BI104" s="28">
        <v>0</v>
      </c>
      <c r="BJ104" s="35">
        <v>0</v>
      </c>
      <c r="BK104" s="35">
        <v>0</v>
      </c>
      <c r="BL104" s="28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v>0</v>
      </c>
      <c r="BX104" s="28">
        <v>0</v>
      </c>
      <c r="BY104" s="28">
        <v>0</v>
      </c>
      <c r="BZ104" s="28">
        <v>0</v>
      </c>
      <c r="CA104" s="28">
        <v>0</v>
      </c>
      <c r="CB104" s="28">
        <v>0</v>
      </c>
      <c r="CC104" s="28">
        <v>0</v>
      </c>
      <c r="CD104" s="28">
        <v>8.0694776160000004</v>
      </c>
      <c r="CE104" s="28">
        <v>8.0694776160000004</v>
      </c>
      <c r="CF104" s="28">
        <v>0</v>
      </c>
      <c r="CG104" s="28">
        <v>0</v>
      </c>
      <c r="CH104" s="28">
        <v>0</v>
      </c>
      <c r="CI104" s="28">
        <v>0</v>
      </c>
      <c r="CJ104" s="28">
        <v>0</v>
      </c>
      <c r="CK104" s="28">
        <v>0</v>
      </c>
      <c r="CL104" s="28">
        <v>0</v>
      </c>
      <c r="CM104" s="28">
        <v>0</v>
      </c>
      <c r="CN104" s="28">
        <v>0</v>
      </c>
      <c r="CO104" s="28">
        <v>0</v>
      </c>
    </row>
    <row r="105" spans="1:93" ht="30" x14ac:dyDescent="0.25">
      <c r="A105" s="34" t="s">
        <v>270</v>
      </c>
      <c r="B105" s="25" t="s">
        <v>272</v>
      </c>
      <c r="C105" s="34" t="s">
        <v>273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9">
        <v>0</v>
      </c>
      <c r="M105" s="29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  <c r="AT105" s="28">
        <v>0</v>
      </c>
      <c r="AU105" s="28">
        <v>0</v>
      </c>
      <c r="AV105" s="28">
        <v>0</v>
      </c>
      <c r="AW105" s="28">
        <v>0</v>
      </c>
      <c r="AX105" s="28">
        <v>0</v>
      </c>
      <c r="AY105" s="28">
        <v>0</v>
      </c>
      <c r="AZ105" s="28">
        <v>0</v>
      </c>
      <c r="BA105" s="28">
        <v>0</v>
      </c>
      <c r="BB105" s="28">
        <v>0</v>
      </c>
      <c r="BC105" s="28">
        <v>0</v>
      </c>
      <c r="BD105" s="28">
        <v>0</v>
      </c>
      <c r="BE105" s="28">
        <v>0</v>
      </c>
      <c r="BF105" s="28">
        <v>0</v>
      </c>
      <c r="BG105" s="28">
        <v>0</v>
      </c>
      <c r="BH105" s="28">
        <v>0</v>
      </c>
      <c r="BI105" s="28">
        <v>0</v>
      </c>
      <c r="BJ105" s="35">
        <v>0</v>
      </c>
      <c r="BK105" s="35">
        <v>0</v>
      </c>
      <c r="BL105" s="28">
        <v>0</v>
      </c>
      <c r="BM105" s="28">
        <v>0</v>
      </c>
      <c r="BN105" s="28">
        <v>0</v>
      </c>
      <c r="BO105" s="28">
        <v>0</v>
      </c>
      <c r="BP105" s="28">
        <v>0</v>
      </c>
      <c r="BQ105" s="28">
        <v>0</v>
      </c>
      <c r="BR105" s="28">
        <v>0</v>
      </c>
      <c r="BS105" s="28">
        <v>0</v>
      </c>
      <c r="BT105" s="28">
        <v>0</v>
      </c>
      <c r="BU105" s="28">
        <v>0</v>
      </c>
      <c r="BV105" s="28">
        <v>0</v>
      </c>
      <c r="BW105" s="28">
        <v>0</v>
      </c>
      <c r="BX105" s="28">
        <v>0</v>
      </c>
      <c r="BY105" s="28">
        <v>0</v>
      </c>
      <c r="BZ105" s="28">
        <v>0</v>
      </c>
      <c r="CA105" s="28">
        <v>0</v>
      </c>
      <c r="CB105" s="28">
        <v>0</v>
      </c>
      <c r="CC105" s="28">
        <v>0</v>
      </c>
      <c r="CD105" s="28">
        <v>0</v>
      </c>
      <c r="CE105" s="28">
        <v>0</v>
      </c>
      <c r="CF105" s="28">
        <v>0</v>
      </c>
      <c r="CG105" s="28">
        <v>0</v>
      </c>
      <c r="CH105" s="28">
        <v>0</v>
      </c>
      <c r="CI105" s="28">
        <v>0</v>
      </c>
      <c r="CJ105" s="28">
        <v>0</v>
      </c>
      <c r="CK105" s="28">
        <v>0</v>
      </c>
      <c r="CL105" s="28">
        <v>0</v>
      </c>
      <c r="CM105" s="28">
        <v>0</v>
      </c>
      <c r="CN105" s="28">
        <v>0</v>
      </c>
      <c r="CO105" s="28">
        <v>0</v>
      </c>
    </row>
    <row r="106" spans="1:93" ht="75" x14ac:dyDescent="0.25">
      <c r="A106" s="42" t="s">
        <v>270</v>
      </c>
      <c r="B106" s="25" t="s">
        <v>277</v>
      </c>
      <c r="C106" s="43" t="s">
        <v>278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9">
        <v>0</v>
      </c>
      <c r="M106" s="29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35">
        <v>0</v>
      </c>
      <c r="BK106" s="35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0</v>
      </c>
      <c r="CC106" s="28">
        <v>0</v>
      </c>
      <c r="CD106" s="28">
        <v>0</v>
      </c>
      <c r="CE106" s="28">
        <v>0</v>
      </c>
      <c r="CF106" s="28">
        <v>0</v>
      </c>
      <c r="CG106" s="28">
        <v>0</v>
      </c>
      <c r="CH106" s="28">
        <v>0</v>
      </c>
      <c r="CI106" s="28">
        <v>0</v>
      </c>
      <c r="CJ106" s="28">
        <v>0</v>
      </c>
      <c r="CK106" s="28">
        <v>0</v>
      </c>
      <c r="CL106" s="28">
        <v>0</v>
      </c>
      <c r="CM106" s="28">
        <v>0</v>
      </c>
      <c r="CN106" s="28">
        <v>0</v>
      </c>
      <c r="CO106" s="28">
        <v>0</v>
      </c>
    </row>
    <row r="107" spans="1:93" ht="90" x14ac:dyDescent="0.25">
      <c r="A107" s="42" t="s">
        <v>270</v>
      </c>
      <c r="B107" s="25" t="s">
        <v>279</v>
      </c>
      <c r="C107" s="43" t="s">
        <v>280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9">
        <v>0</v>
      </c>
      <c r="M107" s="29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0</v>
      </c>
      <c r="BC107" s="28">
        <v>0</v>
      </c>
      <c r="BD107" s="28">
        <v>0</v>
      </c>
      <c r="BE107" s="28">
        <v>0</v>
      </c>
      <c r="BF107" s="28">
        <v>0</v>
      </c>
      <c r="BG107" s="28">
        <v>0</v>
      </c>
      <c r="BH107" s="28">
        <v>0</v>
      </c>
      <c r="BI107" s="28">
        <v>0</v>
      </c>
      <c r="BJ107" s="35">
        <v>0</v>
      </c>
      <c r="BK107" s="35">
        <v>0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</v>
      </c>
      <c r="BT107" s="28">
        <v>0</v>
      </c>
      <c r="BU107" s="28">
        <v>0</v>
      </c>
      <c r="BV107" s="28">
        <v>0</v>
      </c>
      <c r="BW107" s="28">
        <v>0</v>
      </c>
      <c r="BX107" s="28">
        <v>0</v>
      </c>
      <c r="BY107" s="28">
        <v>0</v>
      </c>
      <c r="BZ107" s="28">
        <v>0</v>
      </c>
      <c r="CA107" s="28">
        <v>0</v>
      </c>
      <c r="CB107" s="28">
        <v>0</v>
      </c>
      <c r="CC107" s="28">
        <v>0</v>
      </c>
      <c r="CD107" s="28">
        <v>8.0694776160000004</v>
      </c>
      <c r="CE107" s="28">
        <v>8.0694776160000004</v>
      </c>
      <c r="CF107" s="28">
        <v>0</v>
      </c>
      <c r="CG107" s="28">
        <v>0</v>
      </c>
      <c r="CH107" s="28">
        <v>0</v>
      </c>
      <c r="CI107" s="28">
        <v>0</v>
      </c>
      <c r="CJ107" s="28">
        <v>0</v>
      </c>
      <c r="CK107" s="28">
        <v>0</v>
      </c>
      <c r="CL107" s="28">
        <v>0</v>
      </c>
      <c r="CM107" s="28">
        <v>0</v>
      </c>
      <c r="CN107" s="28">
        <v>0</v>
      </c>
      <c r="CO107" s="28">
        <v>0</v>
      </c>
    </row>
    <row r="108" spans="1:93" ht="45" x14ac:dyDescent="0.25">
      <c r="A108" s="24" t="s">
        <v>9</v>
      </c>
      <c r="B108" s="25" t="s">
        <v>91</v>
      </c>
      <c r="C108" s="26" t="s">
        <v>98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>
        <v>0</v>
      </c>
      <c r="AM108" s="27">
        <v>0</v>
      </c>
      <c r="AN108" s="27">
        <v>0</v>
      </c>
      <c r="AO108" s="27">
        <v>0</v>
      </c>
      <c r="AP108" s="27">
        <v>0</v>
      </c>
      <c r="AQ108" s="27">
        <v>0</v>
      </c>
      <c r="AR108" s="27">
        <v>0</v>
      </c>
      <c r="AS108" s="27">
        <v>0</v>
      </c>
      <c r="AT108" s="27">
        <v>0</v>
      </c>
      <c r="AU108" s="27">
        <v>0</v>
      </c>
      <c r="AV108" s="27">
        <v>0</v>
      </c>
      <c r="AW108" s="27">
        <v>0</v>
      </c>
      <c r="AX108" s="27">
        <v>0</v>
      </c>
      <c r="AY108" s="27">
        <v>0</v>
      </c>
      <c r="AZ108" s="27">
        <v>0</v>
      </c>
      <c r="BA108" s="27">
        <v>0</v>
      </c>
      <c r="BB108" s="27">
        <v>0</v>
      </c>
      <c r="BC108" s="27">
        <v>0</v>
      </c>
      <c r="BD108" s="27">
        <v>0</v>
      </c>
      <c r="BE108" s="27">
        <v>0</v>
      </c>
      <c r="BF108" s="27">
        <v>0</v>
      </c>
      <c r="BG108" s="27">
        <v>0</v>
      </c>
      <c r="BH108" s="27">
        <v>0</v>
      </c>
      <c r="BI108" s="27">
        <v>0</v>
      </c>
      <c r="BJ108" s="35">
        <v>0</v>
      </c>
      <c r="BK108" s="35">
        <v>0</v>
      </c>
      <c r="BL108" s="27">
        <v>0</v>
      </c>
      <c r="BM108" s="27">
        <v>0</v>
      </c>
      <c r="BN108" s="27">
        <v>0</v>
      </c>
      <c r="BO108" s="27">
        <v>0</v>
      </c>
      <c r="BP108" s="27">
        <v>0</v>
      </c>
      <c r="BQ108" s="27">
        <v>0</v>
      </c>
      <c r="BR108" s="27">
        <v>0</v>
      </c>
      <c r="BS108" s="27">
        <v>0</v>
      </c>
      <c r="BT108" s="27">
        <v>0</v>
      </c>
      <c r="BU108" s="27">
        <v>0</v>
      </c>
      <c r="BV108" s="27">
        <v>0</v>
      </c>
      <c r="BW108" s="27">
        <v>0</v>
      </c>
      <c r="BX108" s="27">
        <v>0</v>
      </c>
      <c r="BY108" s="27">
        <v>0</v>
      </c>
      <c r="BZ108" s="27">
        <v>0</v>
      </c>
      <c r="CA108" s="27">
        <v>0</v>
      </c>
      <c r="CB108" s="27">
        <v>0</v>
      </c>
      <c r="CC108" s="27">
        <v>0</v>
      </c>
      <c r="CD108" s="27">
        <v>0</v>
      </c>
      <c r="CE108" s="27">
        <v>0</v>
      </c>
      <c r="CF108" s="27">
        <v>0</v>
      </c>
      <c r="CG108" s="27">
        <v>0</v>
      </c>
      <c r="CH108" s="27">
        <v>0</v>
      </c>
      <c r="CI108" s="27">
        <v>0</v>
      </c>
      <c r="CJ108" s="27">
        <v>0</v>
      </c>
      <c r="CK108" s="27">
        <v>0</v>
      </c>
      <c r="CL108" s="27">
        <v>0</v>
      </c>
      <c r="CM108" s="27">
        <v>0</v>
      </c>
      <c r="CN108" s="27">
        <v>0</v>
      </c>
      <c r="CO108" s="27">
        <v>0</v>
      </c>
    </row>
    <row r="109" spans="1:93" ht="30" x14ac:dyDescent="0.25">
      <c r="A109" s="24" t="s">
        <v>10</v>
      </c>
      <c r="B109" s="25" t="s">
        <v>92</v>
      </c>
      <c r="C109" s="26" t="s">
        <v>98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9">
        <v>0</v>
      </c>
      <c r="M109" s="29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35">
        <v>0</v>
      </c>
      <c r="BK109" s="35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0</v>
      </c>
      <c r="BS109" s="28">
        <v>0</v>
      </c>
      <c r="BT109" s="28">
        <v>0</v>
      </c>
      <c r="BU109" s="28">
        <v>0</v>
      </c>
      <c r="BV109" s="28">
        <v>0</v>
      </c>
      <c r="BW109" s="28">
        <v>0</v>
      </c>
      <c r="BX109" s="28">
        <v>0</v>
      </c>
      <c r="BY109" s="28">
        <v>0</v>
      </c>
      <c r="BZ109" s="28">
        <v>0</v>
      </c>
      <c r="CA109" s="28">
        <v>0</v>
      </c>
      <c r="CB109" s="28">
        <v>0</v>
      </c>
      <c r="CC109" s="28">
        <v>0</v>
      </c>
      <c r="CD109" s="28">
        <v>0</v>
      </c>
      <c r="CE109" s="28">
        <v>0</v>
      </c>
      <c r="CF109" s="28">
        <v>0</v>
      </c>
      <c r="CG109" s="28">
        <v>0</v>
      </c>
      <c r="CH109" s="28">
        <v>0</v>
      </c>
      <c r="CI109" s="28">
        <v>0</v>
      </c>
      <c r="CJ109" s="28">
        <v>0</v>
      </c>
      <c r="CK109" s="28">
        <v>0</v>
      </c>
      <c r="CL109" s="28">
        <v>0</v>
      </c>
      <c r="CM109" s="28">
        <v>0</v>
      </c>
      <c r="CN109" s="28">
        <v>0</v>
      </c>
      <c r="CO109" s="28">
        <v>0</v>
      </c>
    </row>
    <row r="110" spans="1:93" ht="30" x14ac:dyDescent="0.25">
      <c r="A110" s="24" t="s">
        <v>11</v>
      </c>
      <c r="B110" s="25" t="s">
        <v>93</v>
      </c>
      <c r="C110" s="26" t="s">
        <v>98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9">
        <v>0</v>
      </c>
      <c r="M110" s="29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35">
        <v>0</v>
      </c>
      <c r="BK110" s="35">
        <v>0</v>
      </c>
      <c r="BL110" s="28">
        <v>0</v>
      </c>
      <c r="BM110" s="28">
        <v>0</v>
      </c>
      <c r="BN110" s="28">
        <v>0</v>
      </c>
      <c r="BO110" s="28">
        <v>0</v>
      </c>
      <c r="BP110" s="28">
        <v>0</v>
      </c>
      <c r="BQ110" s="28">
        <v>0</v>
      </c>
      <c r="BR110" s="28">
        <v>0</v>
      </c>
      <c r="BS110" s="28">
        <v>0</v>
      </c>
      <c r="BT110" s="28">
        <v>0</v>
      </c>
      <c r="BU110" s="28">
        <v>0</v>
      </c>
      <c r="BV110" s="28">
        <v>0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>
        <v>0</v>
      </c>
      <c r="CD110" s="28">
        <v>0</v>
      </c>
      <c r="CE110" s="28">
        <v>0</v>
      </c>
      <c r="CF110" s="28">
        <v>0</v>
      </c>
      <c r="CG110" s="28">
        <v>0</v>
      </c>
      <c r="CH110" s="28">
        <v>0</v>
      </c>
      <c r="CI110" s="28">
        <v>0</v>
      </c>
      <c r="CJ110" s="28">
        <v>0</v>
      </c>
      <c r="CK110" s="28">
        <v>0</v>
      </c>
      <c r="CL110" s="28">
        <v>0</v>
      </c>
      <c r="CM110" s="28">
        <v>0</v>
      </c>
      <c r="CN110" s="28">
        <v>0</v>
      </c>
      <c r="CO110" s="28">
        <v>0</v>
      </c>
    </row>
    <row r="111" spans="1:93" ht="30" x14ac:dyDescent="0.25">
      <c r="A111" s="24" t="s">
        <v>32</v>
      </c>
      <c r="B111" s="25" t="s">
        <v>94</v>
      </c>
      <c r="C111" s="26" t="s">
        <v>98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9">
        <v>0</v>
      </c>
      <c r="M111" s="29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35">
        <v>0</v>
      </c>
      <c r="BK111" s="35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0</v>
      </c>
      <c r="BS111" s="28">
        <v>0</v>
      </c>
      <c r="BT111" s="28">
        <v>0</v>
      </c>
      <c r="BU111" s="28">
        <v>0</v>
      </c>
      <c r="BV111" s="28">
        <v>0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0</v>
      </c>
      <c r="CC111" s="28">
        <v>0</v>
      </c>
      <c r="CD111" s="28">
        <v>0</v>
      </c>
      <c r="CE111" s="28">
        <v>0</v>
      </c>
      <c r="CF111" s="28">
        <v>0</v>
      </c>
      <c r="CG111" s="28">
        <v>0</v>
      </c>
      <c r="CH111" s="28">
        <v>0</v>
      </c>
      <c r="CI111" s="28">
        <v>0</v>
      </c>
      <c r="CJ111" s="28">
        <v>0</v>
      </c>
      <c r="CK111" s="28">
        <v>0</v>
      </c>
      <c r="CL111" s="28">
        <v>0</v>
      </c>
      <c r="CM111" s="28">
        <v>0</v>
      </c>
      <c r="CN111" s="28">
        <v>0</v>
      </c>
      <c r="CO111" s="28">
        <v>0</v>
      </c>
    </row>
    <row r="112" spans="1:93" ht="39.75" customHeight="1" x14ac:dyDescent="0.25">
      <c r="A112" s="41" t="s">
        <v>263</v>
      </c>
      <c r="B112" s="25" t="s">
        <v>264</v>
      </c>
      <c r="C112" s="39" t="s">
        <v>265</v>
      </c>
      <c r="D112" s="40">
        <v>0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35">
        <v>0</v>
      </c>
      <c r="BK112" s="35">
        <v>0</v>
      </c>
      <c r="BL112" s="40">
        <v>0</v>
      </c>
      <c r="BM112" s="40">
        <v>0</v>
      </c>
      <c r="BN112" s="40">
        <v>0</v>
      </c>
      <c r="BO112" s="40">
        <v>0</v>
      </c>
      <c r="BP112" s="40">
        <v>0</v>
      </c>
      <c r="BQ112" s="40">
        <v>0</v>
      </c>
      <c r="BR112" s="40">
        <v>0</v>
      </c>
      <c r="BS112" s="40">
        <v>0</v>
      </c>
      <c r="BT112" s="40">
        <v>0</v>
      </c>
      <c r="BU112" s="40">
        <v>0</v>
      </c>
      <c r="BV112" s="40">
        <v>0</v>
      </c>
      <c r="BW112" s="40">
        <v>0</v>
      </c>
      <c r="BX112" s="40">
        <v>0</v>
      </c>
      <c r="BY112" s="40">
        <v>0</v>
      </c>
      <c r="BZ112" s="40">
        <v>0</v>
      </c>
      <c r="CA112" s="40">
        <v>0</v>
      </c>
      <c r="CB112" s="40">
        <v>0</v>
      </c>
      <c r="CC112" s="40">
        <v>0</v>
      </c>
      <c r="CD112" s="40">
        <v>0</v>
      </c>
      <c r="CE112" s="40">
        <v>0</v>
      </c>
      <c r="CF112" s="40">
        <v>0</v>
      </c>
      <c r="CG112" s="40">
        <v>0</v>
      </c>
      <c r="CH112" s="40">
        <v>0</v>
      </c>
      <c r="CI112" s="40">
        <v>0</v>
      </c>
      <c r="CJ112" s="40">
        <v>0</v>
      </c>
      <c r="CK112" s="40">
        <v>0</v>
      </c>
      <c r="CL112" s="40">
        <v>0</v>
      </c>
      <c r="CM112" s="40">
        <v>0</v>
      </c>
      <c r="CN112" s="28">
        <v>0</v>
      </c>
      <c r="CO112" s="28">
        <v>0</v>
      </c>
    </row>
    <row r="113" spans="1:93" ht="52.5" customHeight="1" x14ac:dyDescent="0.25">
      <c r="A113" s="50" t="s">
        <v>263</v>
      </c>
      <c r="B113" s="25" t="s">
        <v>314</v>
      </c>
      <c r="C113" s="53" t="s">
        <v>315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35">
        <v>0</v>
      </c>
      <c r="BK113" s="35">
        <v>0</v>
      </c>
      <c r="BL113" s="40">
        <v>0</v>
      </c>
      <c r="BM113" s="40">
        <v>0</v>
      </c>
      <c r="BN113" s="40">
        <v>0</v>
      </c>
      <c r="BO113" s="40">
        <v>0</v>
      </c>
      <c r="BP113" s="40">
        <v>0</v>
      </c>
      <c r="BQ113" s="40">
        <v>0</v>
      </c>
      <c r="BR113" s="40">
        <v>0</v>
      </c>
      <c r="BS113" s="40">
        <v>0</v>
      </c>
      <c r="BT113" s="40">
        <v>0</v>
      </c>
      <c r="BU113" s="40">
        <v>0</v>
      </c>
      <c r="BV113" s="40">
        <v>0</v>
      </c>
      <c r="BW113" s="40">
        <v>0</v>
      </c>
      <c r="BX113" s="40">
        <v>0</v>
      </c>
      <c r="BY113" s="40">
        <v>0</v>
      </c>
      <c r="BZ113" s="40">
        <v>0</v>
      </c>
      <c r="CA113" s="40">
        <v>0</v>
      </c>
      <c r="CB113" s="40">
        <v>0</v>
      </c>
      <c r="CC113" s="40">
        <v>0</v>
      </c>
      <c r="CD113" s="40">
        <v>0</v>
      </c>
      <c r="CE113" s="40">
        <v>0</v>
      </c>
      <c r="CF113" s="40">
        <v>0</v>
      </c>
      <c r="CG113" s="40">
        <v>0</v>
      </c>
      <c r="CH113" s="40">
        <v>0</v>
      </c>
      <c r="CI113" s="40">
        <v>0</v>
      </c>
      <c r="CJ113" s="40">
        <v>0</v>
      </c>
      <c r="CK113" s="40">
        <v>0</v>
      </c>
      <c r="CL113" s="40">
        <v>0</v>
      </c>
      <c r="CM113" s="40">
        <v>0</v>
      </c>
      <c r="CN113" s="28">
        <v>0</v>
      </c>
      <c r="CO113" s="28">
        <v>0</v>
      </c>
    </row>
    <row r="114" spans="1:93" ht="30" x14ac:dyDescent="0.25">
      <c r="A114" s="24" t="s">
        <v>25</v>
      </c>
      <c r="B114" s="25" t="s">
        <v>95</v>
      </c>
      <c r="C114" s="26" t="s">
        <v>98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9">
        <v>0</v>
      </c>
      <c r="M114" s="29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35">
        <v>0</v>
      </c>
      <c r="BK114" s="35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</v>
      </c>
      <c r="BT114" s="28">
        <v>0</v>
      </c>
      <c r="BU114" s="28">
        <v>0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v>0</v>
      </c>
      <c r="CH114" s="28">
        <v>0</v>
      </c>
      <c r="CI114" s="28">
        <v>0</v>
      </c>
      <c r="CJ114" s="28">
        <v>0</v>
      </c>
      <c r="CK114" s="28">
        <v>0</v>
      </c>
      <c r="CL114" s="28">
        <v>0</v>
      </c>
      <c r="CM114" s="28">
        <v>0</v>
      </c>
      <c r="CN114" s="28">
        <v>0</v>
      </c>
      <c r="CO114" s="28">
        <v>0</v>
      </c>
    </row>
    <row r="115" spans="1:93" ht="32.25" customHeight="1" x14ac:dyDescent="0.25">
      <c r="A115" s="24" t="s">
        <v>33</v>
      </c>
      <c r="B115" s="25" t="s">
        <v>96</v>
      </c>
      <c r="C115" s="26" t="s">
        <v>98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9">
        <v>0</v>
      </c>
      <c r="M115" s="29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35">
        <v>0</v>
      </c>
      <c r="BK115" s="35">
        <v>0</v>
      </c>
      <c r="BL115" s="28">
        <v>0</v>
      </c>
      <c r="BM115" s="28">
        <v>0</v>
      </c>
      <c r="BN115" s="28">
        <v>0</v>
      </c>
      <c r="BO115" s="28">
        <v>0</v>
      </c>
      <c r="BP115" s="28">
        <v>0</v>
      </c>
      <c r="BQ115" s="28">
        <v>0</v>
      </c>
      <c r="BR115" s="28">
        <v>0</v>
      </c>
      <c r="BS115" s="28">
        <v>0</v>
      </c>
      <c r="BT115" s="28">
        <v>0</v>
      </c>
      <c r="BU115" s="28">
        <v>0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v>0</v>
      </c>
      <c r="CH115" s="28">
        <v>0</v>
      </c>
      <c r="CI115" s="28">
        <v>0</v>
      </c>
      <c r="CJ115" s="28">
        <v>0</v>
      </c>
      <c r="CK115" s="28">
        <v>0</v>
      </c>
      <c r="CL115" s="28">
        <v>0</v>
      </c>
      <c r="CM115" s="28">
        <v>2.4140000000000001</v>
      </c>
      <c r="CN115" s="28">
        <v>0</v>
      </c>
      <c r="CO115" s="28">
        <v>0</v>
      </c>
    </row>
    <row r="116" spans="1:93" ht="41.25" customHeight="1" x14ac:dyDescent="0.25">
      <c r="A116" s="38" t="s">
        <v>33</v>
      </c>
      <c r="B116" s="25" t="s">
        <v>266</v>
      </c>
      <c r="C116" s="39" t="s">
        <v>267</v>
      </c>
      <c r="D116" s="40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  <c r="AG116" s="40">
        <v>0</v>
      </c>
      <c r="AH116" s="40">
        <v>0</v>
      </c>
      <c r="AI116" s="40">
        <v>0</v>
      </c>
      <c r="AJ116" s="40">
        <v>0</v>
      </c>
      <c r="AK116" s="40">
        <v>0</v>
      </c>
      <c r="AL116" s="40">
        <v>0</v>
      </c>
      <c r="AM116" s="40">
        <v>0</v>
      </c>
      <c r="AN116" s="40">
        <v>0</v>
      </c>
      <c r="AO116" s="40">
        <v>0</v>
      </c>
      <c r="AP116" s="40">
        <v>0</v>
      </c>
      <c r="AQ116" s="40">
        <v>0</v>
      </c>
      <c r="AR116" s="40">
        <v>0</v>
      </c>
      <c r="AS116" s="40">
        <v>0</v>
      </c>
      <c r="AT116" s="40">
        <v>0</v>
      </c>
      <c r="AU116" s="40">
        <v>0</v>
      </c>
      <c r="AV116" s="40">
        <v>0</v>
      </c>
      <c r="AW116" s="40">
        <v>0</v>
      </c>
      <c r="AX116" s="40">
        <v>0</v>
      </c>
      <c r="AY116" s="40">
        <v>0</v>
      </c>
      <c r="AZ116" s="40">
        <v>0</v>
      </c>
      <c r="BA116" s="40">
        <v>0</v>
      </c>
      <c r="BB116" s="40">
        <v>0</v>
      </c>
      <c r="BC116" s="40">
        <v>0</v>
      </c>
      <c r="BD116" s="40">
        <v>0</v>
      </c>
      <c r="BE116" s="40">
        <v>0</v>
      </c>
      <c r="BF116" s="40">
        <v>0</v>
      </c>
      <c r="BG116" s="40">
        <v>0</v>
      </c>
      <c r="BH116" s="40">
        <v>0</v>
      </c>
      <c r="BI116" s="40">
        <v>0</v>
      </c>
      <c r="BJ116" s="35">
        <v>0</v>
      </c>
      <c r="BK116" s="35">
        <v>0</v>
      </c>
      <c r="BL116" s="40">
        <v>0</v>
      </c>
      <c r="BM116" s="40">
        <v>0</v>
      </c>
      <c r="BN116" s="40">
        <v>0</v>
      </c>
      <c r="BO116" s="40">
        <v>0</v>
      </c>
      <c r="BP116" s="40">
        <v>0</v>
      </c>
      <c r="BQ116" s="40">
        <v>0</v>
      </c>
      <c r="BR116" s="40">
        <v>0</v>
      </c>
      <c r="BS116" s="40">
        <v>0</v>
      </c>
      <c r="BT116" s="40">
        <v>0</v>
      </c>
      <c r="BU116" s="40">
        <v>0</v>
      </c>
      <c r="BV116" s="40">
        <v>0</v>
      </c>
      <c r="BW116" s="40">
        <v>0</v>
      </c>
      <c r="BX116" s="40">
        <v>0</v>
      </c>
      <c r="BY116" s="40">
        <v>0</v>
      </c>
      <c r="BZ116" s="40">
        <v>0</v>
      </c>
      <c r="CA116" s="40">
        <v>0</v>
      </c>
      <c r="CB116" s="40">
        <v>0</v>
      </c>
      <c r="CC116" s="40">
        <v>0</v>
      </c>
      <c r="CD116" s="40">
        <v>0</v>
      </c>
      <c r="CE116" s="40">
        <v>0</v>
      </c>
      <c r="CF116" s="40">
        <v>0</v>
      </c>
      <c r="CG116" s="40">
        <v>0</v>
      </c>
      <c r="CH116" s="40">
        <v>0</v>
      </c>
      <c r="CI116" s="40">
        <v>0</v>
      </c>
      <c r="CJ116" s="40">
        <v>0</v>
      </c>
      <c r="CK116" s="40">
        <v>0</v>
      </c>
      <c r="CL116" s="40">
        <v>0</v>
      </c>
      <c r="CM116" s="40">
        <v>0</v>
      </c>
      <c r="CN116" s="28">
        <v>0</v>
      </c>
      <c r="CO116" s="28">
        <v>0</v>
      </c>
    </row>
    <row r="117" spans="1:93" ht="60" x14ac:dyDescent="0.25">
      <c r="A117" s="51" t="s">
        <v>33</v>
      </c>
      <c r="B117" s="25" t="s">
        <v>316</v>
      </c>
      <c r="C117" s="53" t="s">
        <v>317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40">
        <v>0</v>
      </c>
      <c r="AE117" s="40">
        <v>0</v>
      </c>
      <c r="AF117" s="40">
        <v>0</v>
      </c>
      <c r="AG117" s="40">
        <v>0</v>
      </c>
      <c r="AH117" s="40">
        <v>0</v>
      </c>
      <c r="AI117" s="40">
        <v>0</v>
      </c>
      <c r="AJ117" s="40">
        <v>0</v>
      </c>
      <c r="AK117" s="40">
        <v>0</v>
      </c>
      <c r="AL117" s="40">
        <v>0</v>
      </c>
      <c r="AM117" s="40">
        <v>0</v>
      </c>
      <c r="AN117" s="40">
        <v>0</v>
      </c>
      <c r="AO117" s="40">
        <v>0</v>
      </c>
      <c r="AP117" s="40">
        <v>0</v>
      </c>
      <c r="AQ117" s="40">
        <v>0</v>
      </c>
      <c r="AR117" s="40">
        <v>0</v>
      </c>
      <c r="AS117" s="40">
        <v>0</v>
      </c>
      <c r="AT117" s="40">
        <v>0</v>
      </c>
      <c r="AU117" s="40">
        <v>0</v>
      </c>
      <c r="AV117" s="40">
        <v>0</v>
      </c>
      <c r="AW117" s="40">
        <v>0</v>
      </c>
      <c r="AX117" s="40">
        <v>0</v>
      </c>
      <c r="AY117" s="40">
        <v>0</v>
      </c>
      <c r="AZ117" s="40">
        <v>0</v>
      </c>
      <c r="BA117" s="40">
        <v>0</v>
      </c>
      <c r="BB117" s="40">
        <v>0</v>
      </c>
      <c r="BC117" s="40">
        <v>0</v>
      </c>
      <c r="BD117" s="40">
        <v>0</v>
      </c>
      <c r="BE117" s="40">
        <v>0</v>
      </c>
      <c r="BF117" s="40">
        <v>0</v>
      </c>
      <c r="BG117" s="40">
        <v>0</v>
      </c>
      <c r="BH117" s="40">
        <v>0</v>
      </c>
      <c r="BI117" s="40">
        <v>0</v>
      </c>
      <c r="BJ117" s="35">
        <v>0</v>
      </c>
      <c r="BK117" s="35">
        <v>0</v>
      </c>
      <c r="BL117" s="40">
        <v>0</v>
      </c>
      <c r="BM117" s="40">
        <v>0</v>
      </c>
      <c r="BN117" s="40">
        <v>0</v>
      </c>
      <c r="BO117" s="40">
        <v>0</v>
      </c>
      <c r="BP117" s="40">
        <v>0</v>
      </c>
      <c r="BQ117" s="40">
        <v>0</v>
      </c>
      <c r="BR117" s="40">
        <v>0</v>
      </c>
      <c r="BS117" s="40">
        <v>0</v>
      </c>
      <c r="BT117" s="40">
        <v>0</v>
      </c>
      <c r="BU117" s="40">
        <v>0</v>
      </c>
      <c r="BV117" s="40">
        <v>0</v>
      </c>
      <c r="BW117" s="40">
        <v>0</v>
      </c>
      <c r="BX117" s="40">
        <v>0</v>
      </c>
      <c r="BY117" s="40">
        <v>0</v>
      </c>
      <c r="BZ117" s="40">
        <v>0</v>
      </c>
      <c r="CA117" s="40">
        <v>0</v>
      </c>
      <c r="CB117" s="40">
        <v>0</v>
      </c>
      <c r="CC117" s="40">
        <v>0</v>
      </c>
      <c r="CD117" s="40">
        <v>0</v>
      </c>
      <c r="CE117" s="40">
        <v>0</v>
      </c>
      <c r="CF117" s="40">
        <v>0</v>
      </c>
      <c r="CG117" s="40">
        <v>0</v>
      </c>
      <c r="CH117" s="40">
        <v>0</v>
      </c>
      <c r="CI117" s="40">
        <v>0</v>
      </c>
      <c r="CJ117" s="40">
        <v>0</v>
      </c>
      <c r="CK117" s="40">
        <v>0</v>
      </c>
      <c r="CL117" s="40">
        <v>0</v>
      </c>
      <c r="CM117" s="40">
        <v>0</v>
      </c>
      <c r="CN117" s="28">
        <v>0</v>
      </c>
      <c r="CO117" s="28">
        <v>0</v>
      </c>
    </row>
    <row r="118" spans="1:93" ht="15.75" x14ac:dyDescent="0.25">
      <c r="A118" s="51" t="s">
        <v>33</v>
      </c>
      <c r="B118" s="25" t="s">
        <v>318</v>
      </c>
      <c r="C118" s="53" t="s">
        <v>319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40">
        <v>0</v>
      </c>
      <c r="AE118" s="40">
        <v>0</v>
      </c>
      <c r="AF118" s="40">
        <v>0</v>
      </c>
      <c r="AG118" s="40">
        <v>0</v>
      </c>
      <c r="AH118" s="40">
        <v>0</v>
      </c>
      <c r="AI118" s="40">
        <v>0</v>
      </c>
      <c r="AJ118" s="40">
        <v>0</v>
      </c>
      <c r="AK118" s="40">
        <v>0</v>
      </c>
      <c r="AL118" s="40">
        <v>0</v>
      </c>
      <c r="AM118" s="40">
        <v>0</v>
      </c>
      <c r="AN118" s="40">
        <v>0</v>
      </c>
      <c r="AO118" s="40">
        <v>0</v>
      </c>
      <c r="AP118" s="40">
        <v>0</v>
      </c>
      <c r="AQ118" s="40">
        <v>0</v>
      </c>
      <c r="AR118" s="40">
        <v>0</v>
      </c>
      <c r="AS118" s="40">
        <v>0</v>
      </c>
      <c r="AT118" s="40">
        <v>0</v>
      </c>
      <c r="AU118" s="40">
        <v>0</v>
      </c>
      <c r="AV118" s="40">
        <v>0</v>
      </c>
      <c r="AW118" s="40">
        <v>0</v>
      </c>
      <c r="AX118" s="40">
        <v>0</v>
      </c>
      <c r="AY118" s="40">
        <v>0</v>
      </c>
      <c r="AZ118" s="40">
        <v>0</v>
      </c>
      <c r="BA118" s="40">
        <v>0</v>
      </c>
      <c r="BB118" s="40">
        <v>0</v>
      </c>
      <c r="BC118" s="40">
        <v>0</v>
      </c>
      <c r="BD118" s="40">
        <v>0</v>
      </c>
      <c r="BE118" s="40">
        <v>0</v>
      </c>
      <c r="BF118" s="40">
        <v>0</v>
      </c>
      <c r="BG118" s="40">
        <v>0</v>
      </c>
      <c r="BH118" s="40">
        <v>0</v>
      </c>
      <c r="BI118" s="40">
        <v>0</v>
      </c>
      <c r="BJ118" s="35">
        <v>0</v>
      </c>
      <c r="BK118" s="35">
        <v>0</v>
      </c>
      <c r="BL118" s="40">
        <v>0</v>
      </c>
      <c r="BM118" s="40">
        <v>0</v>
      </c>
      <c r="BN118" s="40">
        <v>0</v>
      </c>
      <c r="BO118" s="40">
        <v>0</v>
      </c>
      <c r="BP118" s="40">
        <v>0</v>
      </c>
      <c r="BQ118" s="40">
        <v>0</v>
      </c>
      <c r="BR118" s="40">
        <v>0</v>
      </c>
      <c r="BS118" s="40">
        <v>0</v>
      </c>
      <c r="BT118" s="40">
        <v>0</v>
      </c>
      <c r="BU118" s="40">
        <v>0</v>
      </c>
      <c r="BV118" s="40">
        <v>0</v>
      </c>
      <c r="BW118" s="40">
        <v>0</v>
      </c>
      <c r="BX118" s="40">
        <v>0</v>
      </c>
      <c r="BY118" s="40">
        <v>0</v>
      </c>
      <c r="BZ118" s="40">
        <v>0</v>
      </c>
      <c r="CA118" s="40">
        <v>0</v>
      </c>
      <c r="CB118" s="40">
        <v>0</v>
      </c>
      <c r="CC118" s="40">
        <v>0</v>
      </c>
      <c r="CD118" s="40">
        <v>0</v>
      </c>
      <c r="CE118" s="40">
        <v>0</v>
      </c>
      <c r="CF118" s="40">
        <v>0</v>
      </c>
      <c r="CG118" s="40">
        <v>0</v>
      </c>
      <c r="CH118" s="40">
        <v>0</v>
      </c>
      <c r="CI118" s="40">
        <v>0</v>
      </c>
      <c r="CJ118" s="40">
        <v>0</v>
      </c>
      <c r="CK118" s="40">
        <v>0</v>
      </c>
      <c r="CL118" s="40">
        <v>0</v>
      </c>
      <c r="CM118" s="40">
        <v>0</v>
      </c>
      <c r="CN118" s="28">
        <v>0</v>
      </c>
      <c r="CO118" s="28">
        <v>0</v>
      </c>
    </row>
    <row r="119" spans="1:93" ht="15.75" x14ac:dyDescent="0.25">
      <c r="A119" s="51" t="s">
        <v>33</v>
      </c>
      <c r="B119" s="25" t="s">
        <v>320</v>
      </c>
      <c r="C119" s="53" t="s">
        <v>321</v>
      </c>
      <c r="D119" s="40">
        <v>0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40">
        <v>0</v>
      </c>
      <c r="U119" s="40">
        <v>0</v>
      </c>
      <c r="V119" s="40">
        <v>0</v>
      </c>
      <c r="W119" s="40">
        <v>0</v>
      </c>
      <c r="X119" s="40">
        <v>0</v>
      </c>
      <c r="Y119" s="40">
        <v>0</v>
      </c>
      <c r="Z119" s="40">
        <v>0</v>
      </c>
      <c r="AA119" s="40">
        <v>0</v>
      </c>
      <c r="AB119" s="40">
        <v>0</v>
      </c>
      <c r="AC119" s="40">
        <v>0</v>
      </c>
      <c r="AD119" s="40">
        <v>0</v>
      </c>
      <c r="AE119" s="40">
        <v>0</v>
      </c>
      <c r="AF119" s="40">
        <v>0</v>
      </c>
      <c r="AG119" s="40">
        <v>0</v>
      </c>
      <c r="AH119" s="40">
        <v>0</v>
      </c>
      <c r="AI119" s="40">
        <v>0</v>
      </c>
      <c r="AJ119" s="40">
        <v>0</v>
      </c>
      <c r="AK119" s="40">
        <v>0</v>
      </c>
      <c r="AL119" s="40">
        <v>0</v>
      </c>
      <c r="AM119" s="40">
        <v>0</v>
      </c>
      <c r="AN119" s="40">
        <v>0</v>
      </c>
      <c r="AO119" s="40">
        <v>0</v>
      </c>
      <c r="AP119" s="40">
        <v>0</v>
      </c>
      <c r="AQ119" s="40">
        <v>0</v>
      </c>
      <c r="AR119" s="40">
        <v>0</v>
      </c>
      <c r="AS119" s="40">
        <v>0</v>
      </c>
      <c r="AT119" s="40">
        <v>0</v>
      </c>
      <c r="AU119" s="40">
        <v>0</v>
      </c>
      <c r="AV119" s="40">
        <v>0</v>
      </c>
      <c r="AW119" s="40">
        <v>0</v>
      </c>
      <c r="AX119" s="40">
        <v>0</v>
      </c>
      <c r="AY119" s="40">
        <v>0</v>
      </c>
      <c r="AZ119" s="40">
        <v>0</v>
      </c>
      <c r="BA119" s="40">
        <v>0</v>
      </c>
      <c r="BB119" s="40">
        <v>0</v>
      </c>
      <c r="BC119" s="40">
        <v>0</v>
      </c>
      <c r="BD119" s="40">
        <v>0</v>
      </c>
      <c r="BE119" s="40">
        <v>0</v>
      </c>
      <c r="BF119" s="40">
        <v>0</v>
      </c>
      <c r="BG119" s="40">
        <v>0</v>
      </c>
      <c r="BH119" s="40">
        <v>0</v>
      </c>
      <c r="BI119" s="40">
        <v>0</v>
      </c>
      <c r="BJ119" s="35">
        <v>0</v>
      </c>
      <c r="BK119" s="35">
        <v>0</v>
      </c>
      <c r="BL119" s="40">
        <v>0</v>
      </c>
      <c r="BM119" s="40">
        <v>0</v>
      </c>
      <c r="BN119" s="40">
        <v>0</v>
      </c>
      <c r="BO119" s="40">
        <v>0</v>
      </c>
      <c r="BP119" s="40">
        <v>0</v>
      </c>
      <c r="BQ119" s="40">
        <v>0</v>
      </c>
      <c r="BR119" s="40">
        <v>0</v>
      </c>
      <c r="BS119" s="40">
        <v>0</v>
      </c>
      <c r="BT119" s="40">
        <v>0</v>
      </c>
      <c r="BU119" s="40">
        <v>0</v>
      </c>
      <c r="BV119" s="40">
        <v>0</v>
      </c>
      <c r="BW119" s="40">
        <v>0</v>
      </c>
      <c r="BX119" s="40">
        <v>0</v>
      </c>
      <c r="BY119" s="40">
        <v>0</v>
      </c>
      <c r="BZ119" s="40">
        <v>0</v>
      </c>
      <c r="CA119" s="40">
        <v>0</v>
      </c>
      <c r="CB119" s="40">
        <v>0</v>
      </c>
      <c r="CC119" s="40">
        <v>0</v>
      </c>
      <c r="CD119" s="40">
        <v>0</v>
      </c>
      <c r="CE119" s="40">
        <v>0</v>
      </c>
      <c r="CF119" s="40">
        <v>0</v>
      </c>
      <c r="CG119" s="40">
        <v>0</v>
      </c>
      <c r="CH119" s="40">
        <v>0</v>
      </c>
      <c r="CI119" s="40">
        <v>0</v>
      </c>
      <c r="CJ119" s="40">
        <v>0</v>
      </c>
      <c r="CK119" s="40">
        <v>0</v>
      </c>
      <c r="CL119" s="40">
        <v>0</v>
      </c>
      <c r="CM119" s="40">
        <v>2.4140000000000001</v>
      </c>
      <c r="CN119" s="28">
        <v>0</v>
      </c>
      <c r="CO119" s="28">
        <v>0</v>
      </c>
    </row>
    <row r="120" spans="1:93" ht="30" x14ac:dyDescent="0.25">
      <c r="A120" s="51" t="s">
        <v>33</v>
      </c>
      <c r="B120" s="25" t="s">
        <v>322</v>
      </c>
      <c r="C120" s="53" t="s">
        <v>323</v>
      </c>
      <c r="D120" s="40">
        <v>0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0</v>
      </c>
      <c r="AI120" s="40">
        <v>0</v>
      </c>
      <c r="AJ120" s="40">
        <v>0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35">
        <v>0</v>
      </c>
      <c r="BK120" s="35">
        <v>0</v>
      </c>
      <c r="BL120" s="40">
        <v>0</v>
      </c>
      <c r="BM120" s="40">
        <v>0</v>
      </c>
      <c r="BN120" s="40">
        <v>0</v>
      </c>
      <c r="BO120" s="40">
        <v>0</v>
      </c>
      <c r="BP120" s="40">
        <v>0</v>
      </c>
      <c r="BQ120" s="40">
        <v>0</v>
      </c>
      <c r="BR120" s="40">
        <v>0</v>
      </c>
      <c r="BS120" s="40">
        <v>0</v>
      </c>
      <c r="BT120" s="40">
        <v>0</v>
      </c>
      <c r="BU120" s="40">
        <v>0</v>
      </c>
      <c r="BV120" s="40">
        <v>0</v>
      </c>
      <c r="BW120" s="40">
        <v>0</v>
      </c>
      <c r="BX120" s="40">
        <v>0</v>
      </c>
      <c r="BY120" s="40">
        <v>0</v>
      </c>
      <c r="BZ120" s="40">
        <v>0</v>
      </c>
      <c r="CA120" s="40">
        <v>0</v>
      </c>
      <c r="CB120" s="40">
        <v>0</v>
      </c>
      <c r="CC120" s="40">
        <v>0</v>
      </c>
      <c r="CD120" s="40">
        <v>0</v>
      </c>
      <c r="CE120" s="40">
        <v>0</v>
      </c>
      <c r="CF120" s="40">
        <v>0</v>
      </c>
      <c r="CG120" s="40">
        <v>0</v>
      </c>
      <c r="CH120" s="40">
        <v>0</v>
      </c>
      <c r="CI120" s="40">
        <v>0</v>
      </c>
      <c r="CJ120" s="40">
        <v>0</v>
      </c>
      <c r="CK120" s="40">
        <v>0</v>
      </c>
      <c r="CL120" s="40">
        <v>0</v>
      </c>
      <c r="CM120" s="40">
        <v>0</v>
      </c>
      <c r="CN120" s="28">
        <v>0</v>
      </c>
      <c r="CO120" s="28">
        <v>0</v>
      </c>
    </row>
    <row r="121" spans="1:93" ht="15.75" x14ac:dyDescent="0.25">
      <c r="A121" s="51" t="s">
        <v>33</v>
      </c>
      <c r="B121" s="25" t="s">
        <v>324</v>
      </c>
      <c r="C121" s="53" t="s">
        <v>325</v>
      </c>
      <c r="D121" s="40">
        <v>0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40">
        <v>0</v>
      </c>
      <c r="U121" s="40">
        <v>0</v>
      </c>
      <c r="V121" s="40">
        <v>0</v>
      </c>
      <c r="W121" s="40">
        <v>0</v>
      </c>
      <c r="X121" s="40">
        <v>0</v>
      </c>
      <c r="Y121" s="40">
        <v>0</v>
      </c>
      <c r="Z121" s="40">
        <v>0</v>
      </c>
      <c r="AA121" s="40">
        <v>0</v>
      </c>
      <c r="AB121" s="40">
        <v>0</v>
      </c>
      <c r="AC121" s="40">
        <v>0</v>
      </c>
      <c r="AD121" s="40">
        <v>0</v>
      </c>
      <c r="AE121" s="40">
        <v>0</v>
      </c>
      <c r="AF121" s="40">
        <v>0</v>
      </c>
      <c r="AG121" s="40">
        <v>0</v>
      </c>
      <c r="AH121" s="40">
        <v>0</v>
      </c>
      <c r="AI121" s="40">
        <v>0</v>
      </c>
      <c r="AJ121" s="40">
        <v>0</v>
      </c>
      <c r="AK121" s="40">
        <v>0</v>
      </c>
      <c r="AL121" s="40">
        <v>0</v>
      </c>
      <c r="AM121" s="40">
        <v>0</v>
      </c>
      <c r="AN121" s="40">
        <v>0</v>
      </c>
      <c r="AO121" s="40">
        <v>0</v>
      </c>
      <c r="AP121" s="40">
        <v>0</v>
      </c>
      <c r="AQ121" s="40">
        <v>0</v>
      </c>
      <c r="AR121" s="40">
        <v>0</v>
      </c>
      <c r="AS121" s="40">
        <v>0</v>
      </c>
      <c r="AT121" s="40">
        <v>0</v>
      </c>
      <c r="AU121" s="40">
        <v>0</v>
      </c>
      <c r="AV121" s="40">
        <v>0</v>
      </c>
      <c r="AW121" s="40">
        <v>0</v>
      </c>
      <c r="AX121" s="40">
        <v>0</v>
      </c>
      <c r="AY121" s="40">
        <v>0</v>
      </c>
      <c r="AZ121" s="40">
        <v>0</v>
      </c>
      <c r="BA121" s="40">
        <v>0</v>
      </c>
      <c r="BB121" s="40">
        <v>0</v>
      </c>
      <c r="BC121" s="40">
        <v>0</v>
      </c>
      <c r="BD121" s="40">
        <v>0</v>
      </c>
      <c r="BE121" s="40">
        <v>0</v>
      </c>
      <c r="BF121" s="40">
        <v>0</v>
      </c>
      <c r="BG121" s="40">
        <v>0</v>
      </c>
      <c r="BH121" s="40">
        <v>0</v>
      </c>
      <c r="BI121" s="40">
        <v>0</v>
      </c>
      <c r="BJ121" s="35">
        <v>0</v>
      </c>
      <c r="BK121" s="35">
        <v>0</v>
      </c>
      <c r="BL121" s="40">
        <v>0</v>
      </c>
      <c r="BM121" s="40">
        <v>0</v>
      </c>
      <c r="BN121" s="40">
        <v>0</v>
      </c>
      <c r="BO121" s="40">
        <v>0</v>
      </c>
      <c r="BP121" s="40">
        <v>0</v>
      </c>
      <c r="BQ121" s="40">
        <v>0</v>
      </c>
      <c r="BR121" s="40">
        <v>0</v>
      </c>
      <c r="BS121" s="40">
        <v>0</v>
      </c>
      <c r="BT121" s="40">
        <v>0</v>
      </c>
      <c r="BU121" s="40">
        <v>0</v>
      </c>
      <c r="BV121" s="40">
        <v>0</v>
      </c>
      <c r="BW121" s="40">
        <v>0</v>
      </c>
      <c r="BX121" s="40">
        <v>0</v>
      </c>
      <c r="BY121" s="40">
        <v>0</v>
      </c>
      <c r="BZ121" s="40">
        <v>0</v>
      </c>
      <c r="CA121" s="40">
        <v>0</v>
      </c>
      <c r="CB121" s="40">
        <v>0</v>
      </c>
      <c r="CC121" s="40">
        <v>0</v>
      </c>
      <c r="CD121" s="40">
        <v>0</v>
      </c>
      <c r="CE121" s="40">
        <v>0</v>
      </c>
      <c r="CF121" s="40">
        <v>0</v>
      </c>
      <c r="CG121" s="40">
        <v>0</v>
      </c>
      <c r="CH121" s="40">
        <v>0</v>
      </c>
      <c r="CI121" s="40">
        <v>0</v>
      </c>
      <c r="CJ121" s="40">
        <v>0</v>
      </c>
      <c r="CK121" s="40">
        <v>0</v>
      </c>
      <c r="CL121" s="40">
        <v>0</v>
      </c>
      <c r="CM121" s="40">
        <v>0</v>
      </c>
      <c r="CN121" s="28">
        <v>0</v>
      </c>
      <c r="CO121" s="28">
        <v>0</v>
      </c>
    </row>
    <row r="122" spans="1:93" ht="15.75" x14ac:dyDescent="0.25">
      <c r="A122" s="51" t="s">
        <v>33</v>
      </c>
      <c r="B122" s="25" t="s">
        <v>326</v>
      </c>
      <c r="C122" s="53" t="s">
        <v>327</v>
      </c>
      <c r="D122" s="40">
        <v>0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0">
        <v>0</v>
      </c>
      <c r="Y122" s="40">
        <v>0</v>
      </c>
      <c r="Z122" s="40">
        <v>0</v>
      </c>
      <c r="AA122" s="40">
        <v>0</v>
      </c>
      <c r="AB122" s="40">
        <v>0</v>
      </c>
      <c r="AC122" s="40">
        <v>0</v>
      </c>
      <c r="AD122" s="40">
        <v>0</v>
      </c>
      <c r="AE122" s="40">
        <v>0</v>
      </c>
      <c r="AF122" s="40">
        <v>0</v>
      </c>
      <c r="AG122" s="40">
        <v>0</v>
      </c>
      <c r="AH122" s="40">
        <v>0</v>
      </c>
      <c r="AI122" s="40">
        <v>0</v>
      </c>
      <c r="AJ122" s="40">
        <v>0</v>
      </c>
      <c r="AK122" s="40">
        <v>0</v>
      </c>
      <c r="AL122" s="40">
        <v>0</v>
      </c>
      <c r="AM122" s="40">
        <v>0</v>
      </c>
      <c r="AN122" s="40">
        <v>0</v>
      </c>
      <c r="AO122" s="40">
        <v>0</v>
      </c>
      <c r="AP122" s="40">
        <v>0</v>
      </c>
      <c r="AQ122" s="40">
        <v>0</v>
      </c>
      <c r="AR122" s="40">
        <v>0</v>
      </c>
      <c r="AS122" s="40">
        <v>0</v>
      </c>
      <c r="AT122" s="40">
        <v>0</v>
      </c>
      <c r="AU122" s="40">
        <v>0</v>
      </c>
      <c r="AV122" s="40">
        <v>0</v>
      </c>
      <c r="AW122" s="40">
        <v>0</v>
      </c>
      <c r="AX122" s="40">
        <v>0</v>
      </c>
      <c r="AY122" s="40">
        <v>0</v>
      </c>
      <c r="AZ122" s="40">
        <v>0</v>
      </c>
      <c r="BA122" s="40">
        <v>0</v>
      </c>
      <c r="BB122" s="40">
        <v>0</v>
      </c>
      <c r="BC122" s="40">
        <v>0</v>
      </c>
      <c r="BD122" s="40">
        <v>0</v>
      </c>
      <c r="BE122" s="40">
        <v>0</v>
      </c>
      <c r="BF122" s="40">
        <v>0</v>
      </c>
      <c r="BG122" s="40">
        <v>0</v>
      </c>
      <c r="BH122" s="40">
        <v>0</v>
      </c>
      <c r="BI122" s="40">
        <v>0</v>
      </c>
      <c r="BJ122" s="35">
        <v>0</v>
      </c>
      <c r="BK122" s="35">
        <v>0</v>
      </c>
      <c r="BL122" s="40">
        <v>0</v>
      </c>
      <c r="BM122" s="40">
        <v>0</v>
      </c>
      <c r="BN122" s="40">
        <v>0</v>
      </c>
      <c r="BO122" s="40">
        <v>0</v>
      </c>
      <c r="BP122" s="40">
        <v>0</v>
      </c>
      <c r="BQ122" s="40">
        <v>0</v>
      </c>
      <c r="BR122" s="40">
        <v>0</v>
      </c>
      <c r="BS122" s="40">
        <v>0</v>
      </c>
      <c r="BT122" s="40">
        <v>0</v>
      </c>
      <c r="BU122" s="40">
        <v>0</v>
      </c>
      <c r="BV122" s="40">
        <v>0</v>
      </c>
      <c r="BW122" s="40">
        <v>0</v>
      </c>
      <c r="BX122" s="40">
        <v>0</v>
      </c>
      <c r="BY122" s="40">
        <v>0</v>
      </c>
      <c r="BZ122" s="40">
        <v>0</v>
      </c>
      <c r="CA122" s="40">
        <v>0</v>
      </c>
      <c r="CB122" s="40">
        <v>0</v>
      </c>
      <c r="CC122" s="40">
        <v>0</v>
      </c>
      <c r="CD122" s="40">
        <v>0</v>
      </c>
      <c r="CE122" s="40">
        <v>0</v>
      </c>
      <c r="CF122" s="40">
        <v>0</v>
      </c>
      <c r="CG122" s="40">
        <v>0</v>
      </c>
      <c r="CH122" s="40">
        <v>0</v>
      </c>
      <c r="CI122" s="40">
        <v>0</v>
      </c>
      <c r="CJ122" s="40">
        <v>0</v>
      </c>
      <c r="CK122" s="40">
        <v>0</v>
      </c>
      <c r="CL122" s="40">
        <v>0</v>
      </c>
      <c r="CM122" s="40">
        <v>0</v>
      </c>
      <c r="CN122" s="28">
        <v>0</v>
      </c>
      <c r="CO122" s="28">
        <v>0</v>
      </c>
    </row>
    <row r="123" spans="1:93" ht="15.75" x14ac:dyDescent="0.25">
      <c r="A123" s="51" t="s">
        <v>33</v>
      </c>
      <c r="B123" s="25" t="s">
        <v>328</v>
      </c>
      <c r="C123" s="53" t="s">
        <v>329</v>
      </c>
      <c r="D123" s="40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0">
        <v>0</v>
      </c>
      <c r="AR123" s="40">
        <v>0</v>
      </c>
      <c r="AS123" s="40">
        <v>0</v>
      </c>
      <c r="AT123" s="40">
        <v>0</v>
      </c>
      <c r="AU123" s="40">
        <v>0</v>
      </c>
      <c r="AV123" s="40">
        <v>0</v>
      </c>
      <c r="AW123" s="40">
        <v>0</v>
      </c>
      <c r="AX123" s="40">
        <v>0</v>
      </c>
      <c r="AY123" s="40">
        <v>0</v>
      </c>
      <c r="AZ123" s="40">
        <v>0</v>
      </c>
      <c r="BA123" s="40">
        <v>0</v>
      </c>
      <c r="BB123" s="40">
        <v>0</v>
      </c>
      <c r="BC123" s="40">
        <v>0</v>
      </c>
      <c r="BD123" s="40">
        <v>0</v>
      </c>
      <c r="BE123" s="40">
        <v>0</v>
      </c>
      <c r="BF123" s="40">
        <v>0</v>
      </c>
      <c r="BG123" s="40">
        <v>0</v>
      </c>
      <c r="BH123" s="40">
        <v>0</v>
      </c>
      <c r="BI123" s="40">
        <v>0</v>
      </c>
      <c r="BJ123" s="35">
        <v>0</v>
      </c>
      <c r="BK123" s="35">
        <v>0</v>
      </c>
      <c r="BL123" s="40">
        <v>0</v>
      </c>
      <c r="BM123" s="40">
        <v>0</v>
      </c>
      <c r="BN123" s="40">
        <v>0</v>
      </c>
      <c r="BO123" s="40">
        <v>0</v>
      </c>
      <c r="BP123" s="40">
        <v>0</v>
      </c>
      <c r="BQ123" s="40">
        <v>0</v>
      </c>
      <c r="BR123" s="40">
        <v>0</v>
      </c>
      <c r="BS123" s="40">
        <v>0</v>
      </c>
      <c r="BT123" s="40">
        <v>0</v>
      </c>
      <c r="BU123" s="40">
        <v>0</v>
      </c>
      <c r="BV123" s="40">
        <v>0</v>
      </c>
      <c r="BW123" s="40">
        <v>0</v>
      </c>
      <c r="BX123" s="40">
        <v>0</v>
      </c>
      <c r="BY123" s="40">
        <v>0</v>
      </c>
      <c r="BZ123" s="40">
        <v>0</v>
      </c>
      <c r="CA123" s="40">
        <v>0</v>
      </c>
      <c r="CB123" s="40">
        <v>0</v>
      </c>
      <c r="CC123" s="40">
        <v>0</v>
      </c>
      <c r="CD123" s="40">
        <v>0</v>
      </c>
      <c r="CE123" s="40">
        <v>0</v>
      </c>
      <c r="CF123" s="40">
        <v>0</v>
      </c>
      <c r="CG123" s="40">
        <v>0</v>
      </c>
      <c r="CH123" s="40">
        <v>0</v>
      </c>
      <c r="CI123" s="40">
        <v>0</v>
      </c>
      <c r="CJ123" s="40">
        <v>0</v>
      </c>
      <c r="CK123" s="40">
        <v>0</v>
      </c>
      <c r="CL123" s="40">
        <v>0</v>
      </c>
      <c r="CM123" s="40">
        <v>0</v>
      </c>
      <c r="CN123" s="28">
        <v>0</v>
      </c>
      <c r="CO123" s="28">
        <v>0</v>
      </c>
    </row>
    <row r="124" spans="1:93" ht="45" x14ac:dyDescent="0.25">
      <c r="A124" s="51" t="s">
        <v>33</v>
      </c>
      <c r="B124" s="25" t="s">
        <v>330</v>
      </c>
      <c r="C124" s="53" t="s">
        <v>331</v>
      </c>
      <c r="D124" s="40">
        <v>0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40">
        <v>0</v>
      </c>
      <c r="U124" s="40">
        <v>0</v>
      </c>
      <c r="V124" s="40">
        <v>0</v>
      </c>
      <c r="W124" s="40">
        <v>0</v>
      </c>
      <c r="X124" s="40">
        <v>0</v>
      </c>
      <c r="Y124" s="40">
        <v>0</v>
      </c>
      <c r="Z124" s="40">
        <v>0</v>
      </c>
      <c r="AA124" s="40">
        <v>0</v>
      </c>
      <c r="AB124" s="40">
        <v>0</v>
      </c>
      <c r="AC124" s="40">
        <v>0</v>
      </c>
      <c r="AD124" s="40">
        <v>0</v>
      </c>
      <c r="AE124" s="40">
        <v>0</v>
      </c>
      <c r="AF124" s="40">
        <v>0</v>
      </c>
      <c r="AG124" s="40">
        <v>0</v>
      </c>
      <c r="AH124" s="40">
        <v>0</v>
      </c>
      <c r="AI124" s="40">
        <v>0</v>
      </c>
      <c r="AJ124" s="40">
        <v>0</v>
      </c>
      <c r="AK124" s="40">
        <v>0</v>
      </c>
      <c r="AL124" s="40">
        <v>0</v>
      </c>
      <c r="AM124" s="40">
        <v>0</v>
      </c>
      <c r="AN124" s="40">
        <v>0</v>
      </c>
      <c r="AO124" s="40">
        <v>0</v>
      </c>
      <c r="AP124" s="40">
        <v>0</v>
      </c>
      <c r="AQ124" s="40">
        <v>0</v>
      </c>
      <c r="AR124" s="40">
        <v>0</v>
      </c>
      <c r="AS124" s="40">
        <v>0</v>
      </c>
      <c r="AT124" s="40">
        <v>0</v>
      </c>
      <c r="AU124" s="40">
        <v>0</v>
      </c>
      <c r="AV124" s="40">
        <v>0</v>
      </c>
      <c r="AW124" s="40">
        <v>0</v>
      </c>
      <c r="AX124" s="40">
        <v>0</v>
      </c>
      <c r="AY124" s="40">
        <v>0</v>
      </c>
      <c r="AZ124" s="40">
        <v>0</v>
      </c>
      <c r="BA124" s="40">
        <v>0</v>
      </c>
      <c r="BB124" s="40">
        <v>0</v>
      </c>
      <c r="BC124" s="40">
        <v>0</v>
      </c>
      <c r="BD124" s="40">
        <v>0</v>
      </c>
      <c r="BE124" s="40">
        <v>0</v>
      </c>
      <c r="BF124" s="40">
        <v>0</v>
      </c>
      <c r="BG124" s="40">
        <v>0</v>
      </c>
      <c r="BH124" s="40">
        <v>0</v>
      </c>
      <c r="BI124" s="40">
        <v>0</v>
      </c>
      <c r="BJ124" s="35">
        <v>0</v>
      </c>
      <c r="BK124" s="35">
        <v>0</v>
      </c>
      <c r="BL124" s="40">
        <v>0</v>
      </c>
      <c r="BM124" s="40">
        <v>0</v>
      </c>
      <c r="BN124" s="40">
        <v>0</v>
      </c>
      <c r="BO124" s="40">
        <v>0</v>
      </c>
      <c r="BP124" s="40">
        <v>0</v>
      </c>
      <c r="BQ124" s="40">
        <v>0</v>
      </c>
      <c r="BR124" s="40">
        <v>0</v>
      </c>
      <c r="BS124" s="40">
        <v>0</v>
      </c>
      <c r="BT124" s="40">
        <v>0</v>
      </c>
      <c r="BU124" s="40">
        <v>0</v>
      </c>
      <c r="BV124" s="40">
        <v>0</v>
      </c>
      <c r="BW124" s="40">
        <v>0</v>
      </c>
      <c r="BX124" s="40">
        <v>0</v>
      </c>
      <c r="BY124" s="40">
        <v>0</v>
      </c>
      <c r="BZ124" s="40">
        <v>0</v>
      </c>
      <c r="CA124" s="40">
        <v>0</v>
      </c>
      <c r="CB124" s="40">
        <v>0</v>
      </c>
      <c r="CC124" s="40">
        <v>0</v>
      </c>
      <c r="CD124" s="40">
        <v>0</v>
      </c>
      <c r="CE124" s="40">
        <v>0</v>
      </c>
      <c r="CF124" s="40">
        <v>0</v>
      </c>
      <c r="CG124" s="40">
        <v>0</v>
      </c>
      <c r="CH124" s="40">
        <v>0</v>
      </c>
      <c r="CI124" s="40">
        <v>0</v>
      </c>
      <c r="CJ124" s="40">
        <v>0</v>
      </c>
      <c r="CK124" s="40">
        <v>0</v>
      </c>
      <c r="CL124" s="40">
        <v>0</v>
      </c>
      <c r="CM124" s="40">
        <v>0</v>
      </c>
      <c r="CN124" s="28">
        <v>0</v>
      </c>
      <c r="CO124" s="28">
        <v>0</v>
      </c>
    </row>
    <row r="125" spans="1:93" ht="15.75" x14ac:dyDescent="0.25">
      <c r="A125" s="51" t="s">
        <v>33</v>
      </c>
      <c r="B125" s="25" t="s">
        <v>332</v>
      </c>
      <c r="C125" s="53" t="s">
        <v>333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40">
        <v>0</v>
      </c>
      <c r="T125" s="40">
        <v>0</v>
      </c>
      <c r="U125" s="40">
        <v>0</v>
      </c>
      <c r="V125" s="40">
        <v>0</v>
      </c>
      <c r="W125" s="40">
        <v>0</v>
      </c>
      <c r="X125" s="40">
        <v>0</v>
      </c>
      <c r="Y125" s="40">
        <v>0</v>
      </c>
      <c r="Z125" s="40">
        <v>0</v>
      </c>
      <c r="AA125" s="40">
        <v>0</v>
      </c>
      <c r="AB125" s="40">
        <v>0</v>
      </c>
      <c r="AC125" s="40">
        <v>0</v>
      </c>
      <c r="AD125" s="40">
        <v>0</v>
      </c>
      <c r="AE125" s="40">
        <v>0</v>
      </c>
      <c r="AF125" s="40">
        <v>0</v>
      </c>
      <c r="AG125" s="40">
        <v>0</v>
      </c>
      <c r="AH125" s="40">
        <v>0</v>
      </c>
      <c r="AI125" s="40">
        <v>0</v>
      </c>
      <c r="AJ125" s="40">
        <v>0</v>
      </c>
      <c r="AK125" s="40">
        <v>0</v>
      </c>
      <c r="AL125" s="40">
        <v>0</v>
      </c>
      <c r="AM125" s="40">
        <v>0</v>
      </c>
      <c r="AN125" s="40">
        <v>0</v>
      </c>
      <c r="AO125" s="40">
        <v>0</v>
      </c>
      <c r="AP125" s="40">
        <v>0</v>
      </c>
      <c r="AQ125" s="40">
        <v>0</v>
      </c>
      <c r="AR125" s="40">
        <v>0</v>
      </c>
      <c r="AS125" s="40">
        <v>0</v>
      </c>
      <c r="AT125" s="40">
        <v>0</v>
      </c>
      <c r="AU125" s="40">
        <v>0</v>
      </c>
      <c r="AV125" s="40">
        <v>0</v>
      </c>
      <c r="AW125" s="40">
        <v>0</v>
      </c>
      <c r="AX125" s="40">
        <v>0</v>
      </c>
      <c r="AY125" s="40">
        <v>0</v>
      </c>
      <c r="AZ125" s="40">
        <v>0</v>
      </c>
      <c r="BA125" s="40">
        <v>0</v>
      </c>
      <c r="BB125" s="40">
        <v>0</v>
      </c>
      <c r="BC125" s="40">
        <v>0</v>
      </c>
      <c r="BD125" s="40">
        <v>0</v>
      </c>
      <c r="BE125" s="40">
        <v>0</v>
      </c>
      <c r="BF125" s="40">
        <v>0</v>
      </c>
      <c r="BG125" s="40">
        <v>0</v>
      </c>
      <c r="BH125" s="40">
        <v>0</v>
      </c>
      <c r="BI125" s="40">
        <v>0</v>
      </c>
      <c r="BJ125" s="35">
        <v>0</v>
      </c>
      <c r="BK125" s="35">
        <v>0</v>
      </c>
      <c r="BL125" s="40">
        <v>0</v>
      </c>
      <c r="BM125" s="40">
        <v>0</v>
      </c>
      <c r="BN125" s="40">
        <v>0</v>
      </c>
      <c r="BO125" s="40">
        <v>0</v>
      </c>
      <c r="BP125" s="40">
        <v>0</v>
      </c>
      <c r="BQ125" s="40">
        <v>0</v>
      </c>
      <c r="BR125" s="40">
        <v>0</v>
      </c>
      <c r="BS125" s="40">
        <v>0</v>
      </c>
      <c r="BT125" s="40">
        <v>0</v>
      </c>
      <c r="BU125" s="40">
        <v>0</v>
      </c>
      <c r="BV125" s="40">
        <v>0</v>
      </c>
      <c r="BW125" s="40">
        <v>0</v>
      </c>
      <c r="BX125" s="40">
        <v>0</v>
      </c>
      <c r="BY125" s="40">
        <v>0</v>
      </c>
      <c r="BZ125" s="40">
        <v>0</v>
      </c>
      <c r="CA125" s="40">
        <v>0</v>
      </c>
      <c r="CB125" s="40">
        <v>0</v>
      </c>
      <c r="CC125" s="40">
        <v>0</v>
      </c>
      <c r="CD125" s="40">
        <v>0</v>
      </c>
      <c r="CE125" s="40">
        <v>0</v>
      </c>
      <c r="CF125" s="40">
        <v>0</v>
      </c>
      <c r="CG125" s="40">
        <v>0</v>
      </c>
      <c r="CH125" s="40">
        <v>0</v>
      </c>
      <c r="CI125" s="40">
        <v>0</v>
      </c>
      <c r="CJ125" s="40">
        <v>0</v>
      </c>
      <c r="CK125" s="40">
        <v>0</v>
      </c>
      <c r="CL125" s="40">
        <v>0</v>
      </c>
      <c r="CM125" s="40">
        <v>0</v>
      </c>
      <c r="CN125" s="28">
        <v>0</v>
      </c>
      <c r="CO125" s="28">
        <v>0</v>
      </c>
    </row>
    <row r="126" spans="1:93" ht="15.75" x14ac:dyDescent="0.25">
      <c r="A126" s="51" t="s">
        <v>33</v>
      </c>
      <c r="B126" s="25" t="s">
        <v>334</v>
      </c>
      <c r="C126" s="53" t="s">
        <v>335</v>
      </c>
      <c r="D126" s="40">
        <v>0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40">
        <v>0</v>
      </c>
      <c r="U126" s="40">
        <v>0</v>
      </c>
      <c r="V126" s="40">
        <v>0</v>
      </c>
      <c r="W126" s="40">
        <v>0</v>
      </c>
      <c r="X126" s="40">
        <v>0</v>
      </c>
      <c r="Y126" s="40">
        <v>0</v>
      </c>
      <c r="Z126" s="40">
        <v>0</v>
      </c>
      <c r="AA126" s="40">
        <v>0</v>
      </c>
      <c r="AB126" s="40">
        <v>0</v>
      </c>
      <c r="AC126" s="40">
        <v>0</v>
      </c>
      <c r="AD126" s="40">
        <v>0</v>
      </c>
      <c r="AE126" s="40">
        <v>0</v>
      </c>
      <c r="AF126" s="40">
        <v>0</v>
      </c>
      <c r="AG126" s="40">
        <v>0</v>
      </c>
      <c r="AH126" s="40">
        <v>0</v>
      </c>
      <c r="AI126" s="40">
        <v>0</v>
      </c>
      <c r="AJ126" s="40">
        <v>0</v>
      </c>
      <c r="AK126" s="40">
        <v>0</v>
      </c>
      <c r="AL126" s="40">
        <v>0</v>
      </c>
      <c r="AM126" s="40">
        <v>0</v>
      </c>
      <c r="AN126" s="40">
        <v>0</v>
      </c>
      <c r="AO126" s="40">
        <v>0</v>
      </c>
      <c r="AP126" s="40">
        <v>0</v>
      </c>
      <c r="AQ126" s="40">
        <v>0</v>
      </c>
      <c r="AR126" s="40">
        <v>0</v>
      </c>
      <c r="AS126" s="40">
        <v>0</v>
      </c>
      <c r="AT126" s="40">
        <v>0</v>
      </c>
      <c r="AU126" s="40">
        <v>0</v>
      </c>
      <c r="AV126" s="40">
        <v>0</v>
      </c>
      <c r="AW126" s="40">
        <v>0</v>
      </c>
      <c r="AX126" s="40">
        <v>0</v>
      </c>
      <c r="AY126" s="40">
        <v>0</v>
      </c>
      <c r="AZ126" s="40">
        <v>0</v>
      </c>
      <c r="BA126" s="40">
        <v>0</v>
      </c>
      <c r="BB126" s="40">
        <v>0</v>
      </c>
      <c r="BC126" s="40">
        <v>0</v>
      </c>
      <c r="BD126" s="40">
        <v>0</v>
      </c>
      <c r="BE126" s="40">
        <v>0</v>
      </c>
      <c r="BF126" s="40">
        <v>0</v>
      </c>
      <c r="BG126" s="40">
        <v>0</v>
      </c>
      <c r="BH126" s="40">
        <v>0</v>
      </c>
      <c r="BI126" s="40">
        <v>0</v>
      </c>
      <c r="BJ126" s="35">
        <v>0</v>
      </c>
      <c r="BK126" s="35">
        <v>0</v>
      </c>
      <c r="BL126" s="40">
        <v>0</v>
      </c>
      <c r="BM126" s="40">
        <v>0</v>
      </c>
      <c r="BN126" s="40">
        <v>0</v>
      </c>
      <c r="BO126" s="40">
        <v>0</v>
      </c>
      <c r="BP126" s="40">
        <v>0</v>
      </c>
      <c r="BQ126" s="40">
        <v>0</v>
      </c>
      <c r="BR126" s="40">
        <v>0</v>
      </c>
      <c r="BS126" s="40">
        <v>0</v>
      </c>
      <c r="BT126" s="40">
        <v>0</v>
      </c>
      <c r="BU126" s="40">
        <v>0</v>
      </c>
      <c r="BV126" s="40">
        <v>0</v>
      </c>
      <c r="BW126" s="40">
        <v>0</v>
      </c>
      <c r="BX126" s="40">
        <v>0</v>
      </c>
      <c r="BY126" s="40">
        <v>0</v>
      </c>
      <c r="BZ126" s="40">
        <v>0</v>
      </c>
      <c r="CA126" s="40">
        <v>0</v>
      </c>
      <c r="CB126" s="40">
        <v>0</v>
      </c>
      <c r="CC126" s="40">
        <v>0</v>
      </c>
      <c r="CD126" s="40">
        <v>0</v>
      </c>
      <c r="CE126" s="40">
        <v>0</v>
      </c>
      <c r="CF126" s="40">
        <v>0</v>
      </c>
      <c r="CG126" s="40">
        <v>0</v>
      </c>
      <c r="CH126" s="40">
        <v>0</v>
      </c>
      <c r="CI126" s="40">
        <v>0</v>
      </c>
      <c r="CJ126" s="40">
        <v>0</v>
      </c>
      <c r="CK126" s="40">
        <v>0</v>
      </c>
      <c r="CL126" s="40">
        <v>0</v>
      </c>
      <c r="CM126" s="40">
        <v>0</v>
      </c>
      <c r="CN126" s="28">
        <v>0</v>
      </c>
      <c r="CO126" s="28">
        <v>0</v>
      </c>
    </row>
    <row r="127" spans="1:93" ht="15.75" x14ac:dyDescent="0.25">
      <c r="A127" s="51" t="s">
        <v>33</v>
      </c>
      <c r="B127" s="25" t="s">
        <v>336</v>
      </c>
      <c r="C127" s="53" t="s">
        <v>337</v>
      </c>
      <c r="D127" s="40">
        <v>0</v>
      </c>
      <c r="E127" s="40">
        <v>0</v>
      </c>
      <c r="F127" s="40">
        <v>0</v>
      </c>
      <c r="G127" s="40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0</v>
      </c>
      <c r="U127" s="40">
        <v>0</v>
      </c>
      <c r="V127" s="40">
        <v>0</v>
      </c>
      <c r="W127" s="40">
        <v>0</v>
      </c>
      <c r="X127" s="40">
        <v>0</v>
      </c>
      <c r="Y127" s="40">
        <v>0</v>
      </c>
      <c r="Z127" s="40">
        <v>0</v>
      </c>
      <c r="AA127" s="40">
        <v>0</v>
      </c>
      <c r="AB127" s="40">
        <v>0</v>
      </c>
      <c r="AC127" s="40">
        <v>0</v>
      </c>
      <c r="AD127" s="40">
        <v>0</v>
      </c>
      <c r="AE127" s="40">
        <v>0</v>
      </c>
      <c r="AF127" s="40">
        <v>0</v>
      </c>
      <c r="AG127" s="40">
        <v>0</v>
      </c>
      <c r="AH127" s="40">
        <v>0</v>
      </c>
      <c r="AI127" s="40">
        <v>0</v>
      </c>
      <c r="AJ127" s="40">
        <v>0</v>
      </c>
      <c r="AK127" s="40">
        <v>0</v>
      </c>
      <c r="AL127" s="40">
        <v>0</v>
      </c>
      <c r="AM127" s="40">
        <v>0</v>
      </c>
      <c r="AN127" s="40">
        <v>0</v>
      </c>
      <c r="AO127" s="40">
        <v>0</v>
      </c>
      <c r="AP127" s="40">
        <v>0</v>
      </c>
      <c r="AQ127" s="40">
        <v>0</v>
      </c>
      <c r="AR127" s="40">
        <v>0</v>
      </c>
      <c r="AS127" s="40">
        <v>0</v>
      </c>
      <c r="AT127" s="40">
        <v>0</v>
      </c>
      <c r="AU127" s="40">
        <v>0</v>
      </c>
      <c r="AV127" s="40">
        <v>0</v>
      </c>
      <c r="AW127" s="40">
        <v>0</v>
      </c>
      <c r="AX127" s="40">
        <v>0</v>
      </c>
      <c r="AY127" s="40">
        <v>0</v>
      </c>
      <c r="AZ127" s="40">
        <v>0</v>
      </c>
      <c r="BA127" s="40">
        <v>0</v>
      </c>
      <c r="BB127" s="40">
        <v>0</v>
      </c>
      <c r="BC127" s="40">
        <v>0</v>
      </c>
      <c r="BD127" s="40">
        <v>0</v>
      </c>
      <c r="BE127" s="40">
        <v>0</v>
      </c>
      <c r="BF127" s="40">
        <v>0</v>
      </c>
      <c r="BG127" s="40">
        <v>0</v>
      </c>
      <c r="BH127" s="40">
        <v>0</v>
      </c>
      <c r="BI127" s="40">
        <v>0</v>
      </c>
      <c r="BJ127" s="35">
        <v>0</v>
      </c>
      <c r="BK127" s="35">
        <v>0</v>
      </c>
      <c r="BL127" s="40">
        <v>0</v>
      </c>
      <c r="BM127" s="40">
        <v>0</v>
      </c>
      <c r="BN127" s="40">
        <v>0</v>
      </c>
      <c r="BO127" s="40">
        <v>0</v>
      </c>
      <c r="BP127" s="40">
        <v>0</v>
      </c>
      <c r="BQ127" s="40">
        <v>0</v>
      </c>
      <c r="BR127" s="40">
        <v>0</v>
      </c>
      <c r="BS127" s="40">
        <v>0</v>
      </c>
      <c r="BT127" s="40">
        <v>0</v>
      </c>
      <c r="BU127" s="40">
        <v>0</v>
      </c>
      <c r="BV127" s="40">
        <v>0</v>
      </c>
      <c r="BW127" s="40">
        <v>0</v>
      </c>
      <c r="BX127" s="40">
        <v>0</v>
      </c>
      <c r="BY127" s="40">
        <v>0</v>
      </c>
      <c r="BZ127" s="40">
        <v>0</v>
      </c>
      <c r="CA127" s="40">
        <v>0</v>
      </c>
      <c r="CB127" s="40">
        <v>0</v>
      </c>
      <c r="CC127" s="40">
        <v>0</v>
      </c>
      <c r="CD127" s="40">
        <v>0</v>
      </c>
      <c r="CE127" s="40">
        <v>0</v>
      </c>
      <c r="CF127" s="40">
        <v>0</v>
      </c>
      <c r="CG127" s="40">
        <v>0</v>
      </c>
      <c r="CH127" s="40">
        <v>0</v>
      </c>
      <c r="CI127" s="40">
        <v>0</v>
      </c>
      <c r="CJ127" s="40">
        <v>0</v>
      </c>
      <c r="CK127" s="40">
        <v>0</v>
      </c>
      <c r="CL127" s="40">
        <v>0</v>
      </c>
      <c r="CM127" s="40">
        <v>0</v>
      </c>
      <c r="CN127" s="28">
        <v>0</v>
      </c>
      <c r="CO127" s="28">
        <v>0</v>
      </c>
    </row>
    <row r="128" spans="1:93" ht="30" x14ac:dyDescent="0.25">
      <c r="A128" s="51" t="s">
        <v>33</v>
      </c>
      <c r="B128" s="25" t="s">
        <v>338</v>
      </c>
      <c r="C128" s="53" t="s">
        <v>339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0</v>
      </c>
      <c r="U128" s="40">
        <v>0</v>
      </c>
      <c r="V128" s="40">
        <v>0</v>
      </c>
      <c r="W128" s="40">
        <v>0</v>
      </c>
      <c r="X128" s="40">
        <v>0</v>
      </c>
      <c r="Y128" s="40">
        <v>0</v>
      </c>
      <c r="Z128" s="40">
        <v>0</v>
      </c>
      <c r="AA128" s="40">
        <v>0</v>
      </c>
      <c r="AB128" s="40">
        <v>0</v>
      </c>
      <c r="AC128" s="40">
        <v>0</v>
      </c>
      <c r="AD128" s="40">
        <v>0</v>
      </c>
      <c r="AE128" s="40">
        <v>0</v>
      </c>
      <c r="AF128" s="40">
        <v>0</v>
      </c>
      <c r="AG128" s="40">
        <v>0</v>
      </c>
      <c r="AH128" s="40">
        <v>0</v>
      </c>
      <c r="AI128" s="40">
        <v>0</v>
      </c>
      <c r="AJ128" s="40">
        <v>0</v>
      </c>
      <c r="AK128" s="40">
        <v>0</v>
      </c>
      <c r="AL128" s="40">
        <v>0</v>
      </c>
      <c r="AM128" s="40">
        <v>0</v>
      </c>
      <c r="AN128" s="40">
        <v>0</v>
      </c>
      <c r="AO128" s="40">
        <v>0</v>
      </c>
      <c r="AP128" s="40">
        <v>0</v>
      </c>
      <c r="AQ128" s="40">
        <v>0</v>
      </c>
      <c r="AR128" s="40">
        <v>0</v>
      </c>
      <c r="AS128" s="40">
        <v>0</v>
      </c>
      <c r="AT128" s="40">
        <v>0</v>
      </c>
      <c r="AU128" s="40">
        <v>0</v>
      </c>
      <c r="AV128" s="40">
        <v>0</v>
      </c>
      <c r="AW128" s="40">
        <v>0</v>
      </c>
      <c r="AX128" s="40">
        <v>0</v>
      </c>
      <c r="AY128" s="40">
        <v>0</v>
      </c>
      <c r="AZ128" s="40">
        <v>0</v>
      </c>
      <c r="BA128" s="40">
        <v>0</v>
      </c>
      <c r="BB128" s="40">
        <v>0</v>
      </c>
      <c r="BC128" s="40">
        <v>0</v>
      </c>
      <c r="BD128" s="40">
        <v>0</v>
      </c>
      <c r="BE128" s="40">
        <v>0</v>
      </c>
      <c r="BF128" s="40">
        <v>0</v>
      </c>
      <c r="BG128" s="40">
        <v>0</v>
      </c>
      <c r="BH128" s="40">
        <v>0</v>
      </c>
      <c r="BI128" s="40">
        <v>0</v>
      </c>
      <c r="BJ128" s="35">
        <v>0</v>
      </c>
      <c r="BK128" s="35">
        <v>0</v>
      </c>
      <c r="BL128" s="40">
        <v>0</v>
      </c>
      <c r="BM128" s="40">
        <v>0</v>
      </c>
      <c r="BN128" s="40">
        <v>0</v>
      </c>
      <c r="BO128" s="40">
        <v>0</v>
      </c>
      <c r="BP128" s="40">
        <v>0</v>
      </c>
      <c r="BQ128" s="40">
        <v>0</v>
      </c>
      <c r="BR128" s="40">
        <v>0</v>
      </c>
      <c r="BS128" s="40">
        <v>0</v>
      </c>
      <c r="BT128" s="40">
        <v>0</v>
      </c>
      <c r="BU128" s="40">
        <v>0</v>
      </c>
      <c r="BV128" s="40">
        <v>0</v>
      </c>
      <c r="BW128" s="40">
        <v>0</v>
      </c>
      <c r="BX128" s="40">
        <v>0</v>
      </c>
      <c r="BY128" s="40">
        <v>0</v>
      </c>
      <c r="BZ128" s="40">
        <v>0</v>
      </c>
      <c r="CA128" s="40">
        <v>0</v>
      </c>
      <c r="CB128" s="40">
        <v>0</v>
      </c>
      <c r="CC128" s="40">
        <v>0</v>
      </c>
      <c r="CD128" s="40">
        <v>0</v>
      </c>
      <c r="CE128" s="40">
        <v>0</v>
      </c>
      <c r="CF128" s="40">
        <v>0</v>
      </c>
      <c r="CG128" s="40">
        <v>0</v>
      </c>
      <c r="CH128" s="40">
        <v>0</v>
      </c>
      <c r="CI128" s="40">
        <v>0</v>
      </c>
      <c r="CJ128" s="40">
        <v>0</v>
      </c>
      <c r="CK128" s="40">
        <v>0</v>
      </c>
      <c r="CL128" s="40">
        <v>0</v>
      </c>
      <c r="CM128" s="40">
        <v>0</v>
      </c>
      <c r="CN128" s="28">
        <v>0</v>
      </c>
      <c r="CO128" s="28">
        <v>0</v>
      </c>
    </row>
    <row r="129" spans="1:93" ht="15.75" x14ac:dyDescent="0.25">
      <c r="A129" s="51" t="s">
        <v>33</v>
      </c>
      <c r="B129" s="25" t="s">
        <v>340</v>
      </c>
      <c r="C129" s="53" t="s">
        <v>341</v>
      </c>
      <c r="D129" s="40">
        <v>0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40">
        <v>0</v>
      </c>
      <c r="U129" s="40">
        <v>0</v>
      </c>
      <c r="V129" s="40">
        <v>0</v>
      </c>
      <c r="W129" s="40">
        <v>0</v>
      </c>
      <c r="X129" s="40">
        <v>0</v>
      </c>
      <c r="Y129" s="40">
        <v>0</v>
      </c>
      <c r="Z129" s="40">
        <v>0</v>
      </c>
      <c r="AA129" s="40">
        <v>0</v>
      </c>
      <c r="AB129" s="40">
        <v>0</v>
      </c>
      <c r="AC129" s="40">
        <v>0</v>
      </c>
      <c r="AD129" s="40">
        <v>0</v>
      </c>
      <c r="AE129" s="40">
        <v>0</v>
      </c>
      <c r="AF129" s="40">
        <v>0</v>
      </c>
      <c r="AG129" s="40">
        <v>0</v>
      </c>
      <c r="AH129" s="40">
        <v>0</v>
      </c>
      <c r="AI129" s="40">
        <v>0</v>
      </c>
      <c r="AJ129" s="40">
        <v>0</v>
      </c>
      <c r="AK129" s="40">
        <v>0</v>
      </c>
      <c r="AL129" s="40">
        <v>0</v>
      </c>
      <c r="AM129" s="40">
        <v>0</v>
      </c>
      <c r="AN129" s="40">
        <v>0</v>
      </c>
      <c r="AO129" s="40">
        <v>0</v>
      </c>
      <c r="AP129" s="40">
        <v>0</v>
      </c>
      <c r="AQ129" s="40">
        <v>0</v>
      </c>
      <c r="AR129" s="40">
        <v>0</v>
      </c>
      <c r="AS129" s="40">
        <v>0</v>
      </c>
      <c r="AT129" s="40">
        <v>0</v>
      </c>
      <c r="AU129" s="40">
        <v>0</v>
      </c>
      <c r="AV129" s="40">
        <v>0</v>
      </c>
      <c r="AW129" s="40">
        <v>0</v>
      </c>
      <c r="AX129" s="40">
        <v>0</v>
      </c>
      <c r="AY129" s="40">
        <v>0</v>
      </c>
      <c r="AZ129" s="40">
        <v>0</v>
      </c>
      <c r="BA129" s="40">
        <v>0</v>
      </c>
      <c r="BB129" s="40">
        <v>0</v>
      </c>
      <c r="BC129" s="40">
        <v>0</v>
      </c>
      <c r="BD129" s="40">
        <v>0</v>
      </c>
      <c r="BE129" s="40">
        <v>0</v>
      </c>
      <c r="BF129" s="40">
        <v>0</v>
      </c>
      <c r="BG129" s="40">
        <v>0</v>
      </c>
      <c r="BH129" s="40">
        <v>0</v>
      </c>
      <c r="BI129" s="40">
        <v>0</v>
      </c>
      <c r="BJ129" s="35">
        <v>0</v>
      </c>
      <c r="BK129" s="35">
        <v>0</v>
      </c>
      <c r="BL129" s="40">
        <v>0</v>
      </c>
      <c r="BM129" s="40">
        <v>0</v>
      </c>
      <c r="BN129" s="40">
        <v>0</v>
      </c>
      <c r="BO129" s="40">
        <v>0</v>
      </c>
      <c r="BP129" s="40">
        <v>0</v>
      </c>
      <c r="BQ129" s="40">
        <v>0</v>
      </c>
      <c r="BR129" s="40">
        <v>0</v>
      </c>
      <c r="BS129" s="40">
        <v>0</v>
      </c>
      <c r="BT129" s="40">
        <v>0</v>
      </c>
      <c r="BU129" s="40">
        <v>0</v>
      </c>
      <c r="BV129" s="40">
        <v>0</v>
      </c>
      <c r="BW129" s="40">
        <v>0</v>
      </c>
      <c r="BX129" s="40">
        <v>0</v>
      </c>
      <c r="BY129" s="40">
        <v>0</v>
      </c>
      <c r="BZ129" s="40">
        <v>0</v>
      </c>
      <c r="CA129" s="40">
        <v>0</v>
      </c>
      <c r="CB129" s="40">
        <v>0</v>
      </c>
      <c r="CC129" s="40">
        <v>0</v>
      </c>
      <c r="CD129" s="40">
        <v>0</v>
      </c>
      <c r="CE129" s="40">
        <v>0</v>
      </c>
      <c r="CF129" s="40">
        <v>0</v>
      </c>
      <c r="CG129" s="40">
        <v>0</v>
      </c>
      <c r="CH129" s="40">
        <v>0</v>
      </c>
      <c r="CI129" s="40">
        <v>0</v>
      </c>
      <c r="CJ129" s="40">
        <v>0</v>
      </c>
      <c r="CK129" s="40">
        <v>0</v>
      </c>
      <c r="CL129" s="40">
        <v>0</v>
      </c>
      <c r="CM129" s="40">
        <v>0</v>
      </c>
      <c r="CN129" s="28">
        <v>0</v>
      </c>
      <c r="CO129" s="28">
        <v>0</v>
      </c>
    </row>
  </sheetData>
  <autoFilter ref="A19:CP129" xr:uid="{00000000-0009-0000-0000-000000000000}"/>
  <mergeCells count="101">
    <mergeCell ref="AB17:AC17"/>
    <mergeCell ref="AF17:AG17"/>
    <mergeCell ref="AP17:AQ17"/>
    <mergeCell ref="AR17:AS17"/>
    <mergeCell ref="AT17:AU17"/>
    <mergeCell ref="AD17:AE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CO16:CO17"/>
    <mergeCell ref="CD16:CD17"/>
    <mergeCell ref="CE16:CE17"/>
    <mergeCell ref="D9:CO9"/>
    <mergeCell ref="D16:K16"/>
    <mergeCell ref="L16:Q16"/>
    <mergeCell ref="R16:Y16"/>
    <mergeCell ref="Z16:AG16"/>
    <mergeCell ref="AP16:AU16"/>
    <mergeCell ref="AV16:BC16"/>
    <mergeCell ref="CF16:CF17"/>
    <mergeCell ref="CG16:CG17"/>
    <mergeCell ref="CH16:CH17"/>
    <mergeCell ref="CI16:CI17"/>
    <mergeCell ref="CJ16:CJ17"/>
    <mergeCell ref="CK16:CK17"/>
    <mergeCell ref="CL16:CL17"/>
    <mergeCell ref="CM16:CM17"/>
    <mergeCell ref="CN16:CN17"/>
    <mergeCell ref="Z17:AA17"/>
    <mergeCell ref="D17:E17"/>
    <mergeCell ref="F17:G17"/>
    <mergeCell ref="AP14:AU14"/>
    <mergeCell ref="AV14:BC14"/>
    <mergeCell ref="D1:CO1"/>
    <mergeCell ref="D2:CO2"/>
    <mergeCell ref="D4:CO4"/>
    <mergeCell ref="D5:CO5"/>
    <mergeCell ref="D7:CO7"/>
    <mergeCell ref="D10:CO10"/>
    <mergeCell ref="CH14:CI14"/>
    <mergeCell ref="CJ14:CK14"/>
    <mergeCell ref="CL14:CM14"/>
    <mergeCell ref="CN14:CO14"/>
    <mergeCell ref="CB14:CC14"/>
    <mergeCell ref="CD14:CE14"/>
    <mergeCell ref="CF14:CG14"/>
    <mergeCell ref="BL14:BQ14"/>
    <mergeCell ref="BR14:BS14"/>
    <mergeCell ref="A12:A15"/>
    <mergeCell ref="B12:B15"/>
    <mergeCell ref="C12:C15"/>
    <mergeCell ref="D12:CO12"/>
    <mergeCell ref="D13:AO13"/>
    <mergeCell ref="AP13:BS13"/>
    <mergeCell ref="BT13:BY13"/>
    <mergeCell ref="BZ13:CC13"/>
    <mergeCell ref="CD13:CI13"/>
    <mergeCell ref="BT14:BU14"/>
    <mergeCell ref="CJ13:CM13"/>
    <mergeCell ref="CN13:CO13"/>
    <mergeCell ref="D14:K14"/>
    <mergeCell ref="L14:Q14"/>
    <mergeCell ref="R14:Y14"/>
    <mergeCell ref="Z14:AG14"/>
    <mergeCell ref="AH14:AI14"/>
    <mergeCell ref="AJ14:AK14"/>
    <mergeCell ref="AL14:AM14"/>
    <mergeCell ref="BV14:BW14"/>
    <mergeCell ref="BX14:BY14"/>
    <mergeCell ref="BZ14:CA14"/>
    <mergeCell ref="BD14:BK14"/>
    <mergeCell ref="AN14:AO14"/>
    <mergeCell ref="BF17:BG17"/>
    <mergeCell ref="AV17:AW17"/>
    <mergeCell ref="AX17:AY17"/>
    <mergeCell ref="AZ17:BA17"/>
    <mergeCell ref="BB17:BC17"/>
    <mergeCell ref="BD17:BE17"/>
    <mergeCell ref="CC16:CC17"/>
    <mergeCell ref="BL16:BQ16"/>
    <mergeCell ref="BR16:BR17"/>
    <mergeCell ref="BS16:BS17"/>
    <mergeCell ref="BT16:BT17"/>
    <mergeCell ref="BU16:BU17"/>
    <mergeCell ref="BL17:BM17"/>
    <mergeCell ref="BN17:BO17"/>
    <mergeCell ref="BP17:BQ17"/>
    <mergeCell ref="CB16:CB17"/>
    <mergeCell ref="BZ16:BZ17"/>
    <mergeCell ref="CA16:CA17"/>
    <mergeCell ref="BJ17:BK17"/>
    <mergeCell ref="BD16:BK16"/>
    <mergeCell ref="BH17:BI17"/>
    <mergeCell ref="BX16:BX17"/>
    <mergeCell ref="BY16:BY17"/>
  </mergeCells>
  <phoneticPr fontId="12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7410" r:id="rId4">
          <objectPr defaultSize="0" autoPict="0" r:id="rId5">
            <anchor moveWithCells="1">
              <from>
                <xdr:col>33</xdr:col>
                <xdr:colOff>123825</xdr:colOff>
                <xdr:row>14</xdr:row>
                <xdr:rowOff>0</xdr:rowOff>
              </from>
              <to>
                <xdr:col>34</xdr:col>
                <xdr:colOff>476250</xdr:colOff>
                <xdr:row>14</xdr:row>
                <xdr:rowOff>0</xdr:rowOff>
              </to>
            </anchor>
          </objectPr>
        </oleObject>
      </mc:Choice>
      <mc:Fallback>
        <oleObject progId="Equation.3" shapeId="17410" r:id="rId4"/>
      </mc:Fallback>
    </mc:AlternateContent>
    <mc:AlternateContent xmlns:mc="http://schemas.openxmlformats.org/markup-compatibility/2006">
      <mc:Choice Requires="x14">
        <oleObject progId="Equation.3" shapeId="17411" r:id="rId6">
          <objectPr defaultSize="0" autoPict="0" r:id="rId7">
            <anchor moveWithCells="1">
              <from>
                <xdr:col>27</xdr:col>
                <xdr:colOff>180975</xdr:colOff>
                <xdr:row>14</xdr:row>
                <xdr:rowOff>0</xdr:rowOff>
              </from>
              <to>
                <xdr:col>29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11" r:id="rId6"/>
      </mc:Fallback>
    </mc:AlternateContent>
    <mc:AlternateContent xmlns:mc="http://schemas.openxmlformats.org/markup-compatibility/2006">
      <mc:Choice Requires="x14">
        <oleObject progId="Equation.3" shapeId="17412" r:id="rId8">
          <objectPr defaultSize="0" autoPict="0" r:id="rId9">
            <anchor moveWithCells="1">
              <from>
                <xdr:col>20</xdr:col>
                <xdr:colOff>628650</xdr:colOff>
                <xdr:row>14</xdr:row>
                <xdr:rowOff>0</xdr:rowOff>
              </from>
              <to>
                <xdr:col>22</xdr:col>
                <xdr:colOff>257175</xdr:colOff>
                <xdr:row>14</xdr:row>
                <xdr:rowOff>0</xdr:rowOff>
              </to>
            </anchor>
          </objectPr>
        </oleObject>
      </mc:Choice>
      <mc:Fallback>
        <oleObject progId="Equation.3" shapeId="17412" r:id="rId8"/>
      </mc:Fallback>
    </mc:AlternateContent>
    <mc:AlternateContent xmlns:mc="http://schemas.openxmlformats.org/markup-compatibility/2006">
      <mc:Choice Requires="x14">
        <oleObject progId="Equation.3" shapeId="17413" r:id="rId1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14</xdr:col>
                <xdr:colOff>638175</xdr:colOff>
                <xdr:row>14</xdr:row>
                <xdr:rowOff>0</xdr:rowOff>
              </to>
            </anchor>
          </objectPr>
        </oleObject>
      </mc:Choice>
      <mc:Fallback>
        <oleObject progId="Equation.3" shapeId="17413" r:id="rId10"/>
      </mc:Fallback>
    </mc:AlternateContent>
    <mc:AlternateContent xmlns:mc="http://schemas.openxmlformats.org/markup-compatibility/2006">
      <mc:Choice Requires="x14">
        <oleObject progId="Equation.3" shapeId="17414" r:id="rId12">
          <objectPr defaultSize="0" autoPict="0" r:id="rId13">
            <anchor moveWithCells="1">
              <from>
                <xdr:col>6</xdr:col>
                <xdr:colOff>419100</xdr:colOff>
                <xdr:row>14</xdr:row>
                <xdr:rowOff>0</xdr:rowOff>
              </from>
              <to>
                <xdr:col>8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14" r:id="rId12"/>
      </mc:Fallback>
    </mc:AlternateContent>
    <mc:AlternateContent xmlns:mc="http://schemas.openxmlformats.org/markup-compatibility/2006">
      <mc:Choice Requires="x14">
        <oleObject progId="Equation.3" shapeId="17416" r:id="rId14">
          <objectPr defaultSize="0" autoPict="0" r:id="rId15">
            <anchor moveWithCells="1">
              <from>
                <xdr:col>42</xdr:col>
                <xdr:colOff>590550</xdr:colOff>
                <xdr:row>14</xdr:row>
                <xdr:rowOff>0</xdr:rowOff>
              </from>
              <to>
                <xdr:col>44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6" r:id="rId14"/>
      </mc:Fallback>
    </mc:AlternateContent>
    <mc:AlternateContent xmlns:mc="http://schemas.openxmlformats.org/markup-compatibility/2006">
      <mc:Choice Requires="x14">
        <oleObject progId="Equation.3" shapeId="17417" r:id="rId16">
          <objectPr defaultSize="0" autoPict="0" r:id="rId17">
            <anchor moveWithCells="1">
              <from>
                <xdr:col>57</xdr:col>
                <xdr:colOff>409575</xdr:colOff>
                <xdr:row>14</xdr:row>
                <xdr:rowOff>0</xdr:rowOff>
              </from>
              <to>
                <xdr:col>58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7" r:id="rId16"/>
      </mc:Fallback>
    </mc:AlternateContent>
    <mc:AlternateContent xmlns:mc="http://schemas.openxmlformats.org/markup-compatibility/2006">
      <mc:Choice Requires="x14">
        <oleObject progId="Equation.3" shapeId="17418" r:id="rId18">
          <objectPr defaultSize="0" autoPict="0" r:id="rId19">
            <anchor moveWithCells="1">
              <from>
                <xdr:col>65</xdr:col>
                <xdr:colOff>133350</xdr:colOff>
                <xdr:row>14</xdr:row>
                <xdr:rowOff>0</xdr:rowOff>
              </from>
              <to>
                <xdr:col>67</xdr:col>
                <xdr:colOff>76200</xdr:colOff>
                <xdr:row>14</xdr:row>
                <xdr:rowOff>0</xdr:rowOff>
              </to>
            </anchor>
          </objectPr>
        </oleObject>
      </mc:Choice>
      <mc:Fallback>
        <oleObject progId="Equation.3" shapeId="17418" r:id="rId18"/>
      </mc:Fallback>
    </mc:AlternateContent>
    <mc:AlternateContent xmlns:mc="http://schemas.openxmlformats.org/markup-compatibility/2006">
      <mc:Choice Requires="x14">
        <oleObject progId="Equation.3" shapeId="17419" r:id="rId20">
          <objectPr defaultSize="0" autoPict="0" r:id="rId21">
            <anchor moveWithCells="1">
              <from>
                <xdr:col>69</xdr:col>
                <xdr:colOff>219075</xdr:colOff>
                <xdr:row>14</xdr:row>
                <xdr:rowOff>0</xdr:rowOff>
              </from>
              <to>
                <xdr:col>70</xdr:col>
                <xdr:colOff>571500</xdr:colOff>
                <xdr:row>14</xdr:row>
                <xdr:rowOff>0</xdr:rowOff>
              </to>
            </anchor>
          </objectPr>
        </oleObject>
      </mc:Choice>
      <mc:Fallback>
        <oleObject progId="Equation.3" shapeId="17419" r:id="rId20"/>
      </mc:Fallback>
    </mc:AlternateContent>
    <mc:AlternateContent xmlns:mc="http://schemas.openxmlformats.org/markup-compatibility/2006">
      <mc:Choice Requires="x14">
        <oleObject progId="Equation.3" shapeId="17420" r:id="rId22">
          <objectPr defaultSize="0" autoPict="0" r:id="rId23">
            <anchor moveWithCells="1">
              <from>
                <xdr:col>71</xdr:col>
                <xdr:colOff>85725</xdr:colOff>
                <xdr:row>14</xdr:row>
                <xdr:rowOff>0</xdr:rowOff>
              </from>
              <to>
                <xdr:col>72</xdr:col>
                <xdr:colOff>209550</xdr:colOff>
                <xdr:row>14</xdr:row>
                <xdr:rowOff>0</xdr:rowOff>
              </to>
            </anchor>
          </objectPr>
        </oleObject>
      </mc:Choice>
      <mc:Fallback>
        <oleObject progId="Equation.3" shapeId="17420" r:id="rId22"/>
      </mc:Fallback>
    </mc:AlternateContent>
    <mc:AlternateContent xmlns:mc="http://schemas.openxmlformats.org/markup-compatibility/2006">
      <mc:Choice Requires="x14">
        <oleObject progId="Equation.3" shapeId="17421" r:id="rId24">
          <objectPr defaultSize="0" autoPict="0" r:id="rId25">
            <anchor moveWithCells="1">
              <from>
                <xdr:col>75</xdr:col>
                <xdr:colOff>57150</xdr:colOff>
                <xdr:row>14</xdr:row>
                <xdr:rowOff>0</xdr:rowOff>
              </from>
              <to>
                <xdr:col>76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21" r:id="rId24"/>
      </mc:Fallback>
    </mc:AlternateContent>
    <mc:AlternateContent xmlns:mc="http://schemas.openxmlformats.org/markup-compatibility/2006">
      <mc:Choice Requires="x14">
        <oleObject progId="Equation.3" shapeId="17422" r:id="rId26">
          <objectPr defaultSize="0" autoPict="0" r:id="rId27">
            <anchor moveWithCells="1">
              <from>
                <xdr:col>77</xdr:col>
                <xdr:colOff>76200</xdr:colOff>
                <xdr:row>14</xdr:row>
                <xdr:rowOff>0</xdr:rowOff>
              </from>
              <to>
                <xdr:col>78</xdr:col>
                <xdr:colOff>142875</xdr:colOff>
                <xdr:row>14</xdr:row>
                <xdr:rowOff>0</xdr:rowOff>
              </to>
            </anchor>
          </objectPr>
        </oleObject>
      </mc:Choice>
      <mc:Fallback>
        <oleObject progId="Equation.3" shapeId="17422" r:id="rId26"/>
      </mc:Fallback>
    </mc:AlternateContent>
    <mc:AlternateContent xmlns:mc="http://schemas.openxmlformats.org/markup-compatibility/2006">
      <mc:Choice Requires="x14">
        <oleObject progId="Equation.3" shapeId="17423" r:id="rId28">
          <objectPr defaultSize="0" autoPict="0" r:id="rId29">
            <anchor moveWithCells="1">
              <from>
                <xdr:col>79</xdr:col>
                <xdr:colOff>228600</xdr:colOff>
                <xdr:row>14</xdr:row>
                <xdr:rowOff>0</xdr:rowOff>
              </from>
              <to>
                <xdr:col>80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23" r:id="rId28"/>
      </mc:Fallback>
    </mc:AlternateContent>
    <mc:AlternateContent xmlns:mc="http://schemas.openxmlformats.org/markup-compatibility/2006">
      <mc:Choice Requires="x14">
        <oleObject progId="Equation.3" shapeId="17424" r:id="rId30">
          <objectPr defaultSize="0" autoPict="0" r:id="rId31">
            <anchor moveWithCells="1">
              <from>
                <xdr:col>81</xdr:col>
                <xdr:colOff>9525</xdr:colOff>
                <xdr:row>14</xdr:row>
                <xdr:rowOff>0</xdr:rowOff>
              </from>
              <to>
                <xdr:col>82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24" r:id="rId30"/>
      </mc:Fallback>
    </mc:AlternateContent>
    <mc:AlternateContent xmlns:mc="http://schemas.openxmlformats.org/markup-compatibility/2006">
      <mc:Choice Requires="x14">
        <oleObject progId="Equation.3" shapeId="17425" r:id="rId32">
          <objectPr defaultSize="0" autoPict="0" r:id="rId33">
            <anchor moveWithCells="1">
              <from>
                <xdr:col>83</xdr:col>
                <xdr:colOff>219075</xdr:colOff>
                <xdr:row>14</xdr:row>
                <xdr:rowOff>0</xdr:rowOff>
              </from>
              <to>
                <xdr:col>84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25" r:id="rId32"/>
      </mc:Fallback>
    </mc:AlternateContent>
    <mc:AlternateContent xmlns:mc="http://schemas.openxmlformats.org/markup-compatibility/2006">
      <mc:Choice Requires="x14">
        <oleObject progId="Equation.3" shapeId="17426" r:id="rId34">
          <objectPr defaultSize="0" autoPict="0" r:id="rId35">
            <anchor moveWithCells="1">
              <from>
                <xdr:col>85</xdr:col>
                <xdr:colOff>381000</xdr:colOff>
                <xdr:row>14</xdr:row>
                <xdr:rowOff>0</xdr:rowOff>
              </from>
              <to>
                <xdr:col>86</xdr:col>
                <xdr:colOff>219075</xdr:colOff>
                <xdr:row>14</xdr:row>
                <xdr:rowOff>0</xdr:rowOff>
              </to>
            </anchor>
          </objectPr>
        </oleObject>
      </mc:Choice>
      <mc:Fallback>
        <oleObject progId="Equation.3" shapeId="17426" r:id="rId34"/>
      </mc:Fallback>
    </mc:AlternateContent>
    <mc:AlternateContent xmlns:mc="http://schemas.openxmlformats.org/markup-compatibility/2006">
      <mc:Choice Requires="x14">
        <oleObject progId="Equation.3" shapeId="17427" r:id="rId36">
          <objectPr defaultSize="0" autoPict="0" r:id="rId37">
            <anchor moveWithCells="1">
              <from>
                <xdr:col>87</xdr:col>
                <xdr:colOff>295275</xdr:colOff>
                <xdr:row>14</xdr:row>
                <xdr:rowOff>0</xdr:rowOff>
              </from>
              <to>
                <xdr:col>88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27" r:id="rId36"/>
      </mc:Fallback>
    </mc:AlternateContent>
    <mc:AlternateContent xmlns:mc="http://schemas.openxmlformats.org/markup-compatibility/2006">
      <mc:Choice Requires="x14">
        <oleObject progId="Equation.3" shapeId="17428" r:id="rId38">
          <objectPr defaultSize="0" autoPict="0" r:id="rId39">
            <anchor moveWithCells="1">
              <from>
                <xdr:col>89</xdr:col>
                <xdr:colOff>285750</xdr:colOff>
                <xdr:row>14</xdr:row>
                <xdr:rowOff>0</xdr:rowOff>
              </from>
              <to>
                <xdr:col>90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28" r:id="rId38"/>
      </mc:Fallback>
    </mc:AlternateContent>
    <mc:AlternateContent xmlns:mc="http://schemas.openxmlformats.org/markup-compatibility/2006">
      <mc:Choice Requires="x14">
        <oleObject progId="Equation.3" shapeId="17429" r:id="rId40">
          <objectPr defaultSize="0" autoPict="0" r:id="rId41">
            <anchor moveWithCells="1">
              <from>
                <xdr:col>91</xdr:col>
                <xdr:colOff>590550</xdr:colOff>
                <xdr:row>14</xdr:row>
                <xdr:rowOff>0</xdr:rowOff>
              </from>
              <to>
                <xdr:col>92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29" r:id="rId40"/>
      </mc:Fallback>
    </mc:AlternateContent>
    <mc:AlternateContent xmlns:mc="http://schemas.openxmlformats.org/markup-compatibility/2006">
      <mc:Choice Requires="x14">
        <oleObject progId="Equation.3" shapeId="17430" r:id="rId42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30" r:id="rId42"/>
      </mc:Fallback>
    </mc:AlternateContent>
    <mc:AlternateContent xmlns:mc="http://schemas.openxmlformats.org/markup-compatibility/2006">
      <mc:Choice Requires="x14">
        <oleObject progId="Equation.3" shapeId="17431" r:id="rId44">
          <objectPr defaultSize="0" autoPict="0" r:id="rId45">
            <anchor moveWithCells="1">
              <from>
                <xdr:col>73</xdr:col>
                <xdr:colOff>152400</xdr:colOff>
                <xdr:row>14</xdr:row>
                <xdr:rowOff>0</xdr:rowOff>
              </from>
              <to>
                <xdr:col>74</xdr:col>
                <xdr:colOff>304800</xdr:colOff>
                <xdr:row>14</xdr:row>
                <xdr:rowOff>0</xdr:rowOff>
              </to>
            </anchor>
          </objectPr>
        </oleObject>
      </mc:Choice>
      <mc:Fallback>
        <oleObject progId="Equation.3" shapeId="17431" r:id="rId44"/>
      </mc:Fallback>
    </mc:AlternateContent>
    <mc:AlternateContent xmlns:mc="http://schemas.openxmlformats.org/markup-compatibility/2006">
      <mc:Choice Requires="x14">
        <oleObject progId="Equation.3" shapeId="17432" r:id="rId46">
          <objectPr defaultSize="0" autoPict="0" r:id="rId47">
            <anchor moveWithCells="1">
              <from>
                <xdr:col>49</xdr:col>
                <xdr:colOff>19050</xdr:colOff>
                <xdr:row>14</xdr:row>
                <xdr:rowOff>0</xdr:rowOff>
              </from>
              <to>
                <xdr:col>50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32" r:id="rId46"/>
      </mc:Fallback>
    </mc:AlternateContent>
    <mc:AlternateContent xmlns:mc="http://schemas.openxmlformats.org/markup-compatibility/2006">
      <mc:Choice Requires="x14">
        <oleObject progId="Equation.3" shapeId="17441" r:id="rId48">
          <objectPr defaultSize="0" autoPict="0" r:id="rId7">
            <anchor moveWithCells="1">
              <from>
                <xdr:col>28</xdr:col>
                <xdr:colOff>28575</xdr:colOff>
                <xdr:row>14</xdr:row>
                <xdr:rowOff>0</xdr:rowOff>
              </from>
              <to>
                <xdr:col>30</xdr:col>
                <xdr:colOff>161925</xdr:colOff>
                <xdr:row>14</xdr:row>
                <xdr:rowOff>0</xdr:rowOff>
              </to>
            </anchor>
          </objectPr>
        </oleObject>
      </mc:Choice>
      <mc:Fallback>
        <oleObject progId="Equation.3" shapeId="17441" r:id="rId48"/>
      </mc:Fallback>
    </mc:AlternateContent>
    <mc:AlternateContent xmlns:mc="http://schemas.openxmlformats.org/markup-compatibility/2006">
      <mc:Choice Requires="x14">
        <oleObject progId="Equation.3" shapeId="17442" r:id="rId49">
          <objectPr defaultSize="0" autoPict="0" r:id="rId9">
            <anchor moveWithCells="1">
              <from>
                <xdr:col>20</xdr:col>
                <xdr:colOff>19050</xdr:colOff>
                <xdr:row>14</xdr:row>
                <xdr:rowOff>0</xdr:rowOff>
              </from>
              <to>
                <xdr:col>21</xdr:col>
                <xdr:colOff>352425</xdr:colOff>
                <xdr:row>14</xdr:row>
                <xdr:rowOff>19050</xdr:rowOff>
              </to>
            </anchor>
          </objectPr>
        </oleObject>
      </mc:Choice>
      <mc:Fallback>
        <oleObject progId="Equation.3" shapeId="17442" r:id="rId49"/>
      </mc:Fallback>
    </mc:AlternateContent>
    <mc:AlternateContent xmlns:mc="http://schemas.openxmlformats.org/markup-compatibility/2006">
      <mc:Choice Requires="x14">
        <oleObject progId="Equation.3" shapeId="17443" r:id="rId5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15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43" r:id="rId50"/>
      </mc:Fallback>
    </mc:AlternateContent>
    <mc:AlternateContent xmlns:mc="http://schemas.openxmlformats.org/markup-compatibility/2006">
      <mc:Choice Requires="x14">
        <oleObject progId="Equation.3" shapeId="17444" r:id="rId51">
          <objectPr defaultSize="0" autoPict="0" r:id="rId13">
            <anchor moveWithCells="1">
              <from>
                <xdr:col>7</xdr:col>
                <xdr:colOff>190500</xdr:colOff>
                <xdr:row>14</xdr:row>
                <xdr:rowOff>0</xdr:rowOff>
              </from>
              <to>
                <xdr:col>8</xdr:col>
                <xdr:colOff>409575</xdr:colOff>
                <xdr:row>14</xdr:row>
                <xdr:rowOff>0</xdr:rowOff>
              </to>
            </anchor>
          </objectPr>
        </oleObject>
      </mc:Choice>
      <mc:Fallback>
        <oleObject progId="Equation.3" shapeId="17444" r:id="rId51"/>
      </mc:Fallback>
    </mc:AlternateContent>
    <mc:AlternateContent xmlns:mc="http://schemas.openxmlformats.org/markup-compatibility/2006">
      <mc:Choice Requires="x14">
        <oleObject progId="Equation.3" shapeId="17446" r:id="rId52">
          <objectPr defaultSize="0" autoPict="0" r:id="rId15">
            <anchor moveWithCells="1">
              <from>
                <xdr:col>43</xdr:col>
                <xdr:colOff>66675</xdr:colOff>
                <xdr:row>14</xdr:row>
                <xdr:rowOff>0</xdr:rowOff>
              </from>
              <to>
                <xdr:col>44</xdr:col>
                <xdr:colOff>542925</xdr:colOff>
                <xdr:row>14</xdr:row>
                <xdr:rowOff>0</xdr:rowOff>
              </to>
            </anchor>
          </objectPr>
        </oleObject>
      </mc:Choice>
      <mc:Fallback>
        <oleObject progId="Equation.3" shapeId="17446" r:id="rId52"/>
      </mc:Fallback>
    </mc:AlternateContent>
    <mc:AlternateContent xmlns:mc="http://schemas.openxmlformats.org/markup-compatibility/2006">
      <mc:Choice Requires="x14">
        <oleObject progId="Equation.3" shapeId="17447" r:id="rId53">
          <objectPr defaultSize="0" autoPict="0" r:id="rId47">
            <anchor moveWithCells="1">
              <from>
                <xdr:col>52</xdr:col>
                <xdr:colOff>104775</xdr:colOff>
                <xdr:row>14</xdr:row>
                <xdr:rowOff>0</xdr:rowOff>
              </from>
              <to>
                <xdr:col>54</xdr:col>
                <xdr:colOff>0</xdr:colOff>
                <xdr:row>14</xdr:row>
                <xdr:rowOff>0</xdr:rowOff>
              </to>
            </anchor>
          </objectPr>
        </oleObject>
      </mc:Choice>
      <mc:Fallback>
        <oleObject progId="Equation.3" shapeId="17447" r:id="rId53"/>
      </mc:Fallback>
    </mc:AlternateContent>
    <mc:AlternateContent xmlns:mc="http://schemas.openxmlformats.org/markup-compatibility/2006">
      <mc:Choice Requires="x14">
        <oleObject progId="Equation.3" shapeId="17448" r:id="rId54">
          <objectPr defaultSize="0" autoPict="0" r:id="rId17">
            <anchor moveWithCells="1">
              <from>
                <xdr:col>57</xdr:col>
                <xdr:colOff>409575</xdr:colOff>
                <xdr:row>14</xdr:row>
                <xdr:rowOff>0</xdr:rowOff>
              </from>
              <to>
                <xdr:col>58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48" r:id="rId54"/>
      </mc:Fallback>
    </mc:AlternateContent>
    <mc:AlternateContent xmlns:mc="http://schemas.openxmlformats.org/markup-compatibility/2006">
      <mc:Choice Requires="x14">
        <oleObject progId="Equation.3" shapeId="17449" r:id="rId55">
          <objectPr defaultSize="0" autoPict="0" r:id="rId19">
            <anchor moveWithCells="1">
              <from>
                <xdr:col>65</xdr:col>
                <xdr:colOff>123825</xdr:colOff>
                <xdr:row>14</xdr:row>
                <xdr:rowOff>0</xdr:rowOff>
              </from>
              <to>
                <xdr:col>67</xdr:col>
                <xdr:colOff>66675</xdr:colOff>
                <xdr:row>14</xdr:row>
                <xdr:rowOff>0</xdr:rowOff>
              </to>
            </anchor>
          </objectPr>
        </oleObject>
      </mc:Choice>
      <mc:Fallback>
        <oleObject progId="Equation.3" shapeId="17449" r:id="rId55"/>
      </mc:Fallback>
    </mc:AlternateContent>
    <mc:AlternateContent xmlns:mc="http://schemas.openxmlformats.org/markup-compatibility/2006">
      <mc:Choice Requires="x14">
        <oleObject progId="Equation.3" shapeId="17450" r:id="rId56">
          <objectPr defaultSize="0" autoPict="0" r:id="rId21">
            <anchor moveWithCells="1">
              <from>
                <xdr:col>69</xdr:col>
                <xdr:colOff>104775</xdr:colOff>
                <xdr:row>14</xdr:row>
                <xdr:rowOff>0</xdr:rowOff>
              </from>
              <to>
                <xdr:col>70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0" r:id="rId56"/>
      </mc:Fallback>
    </mc:AlternateContent>
    <mc:AlternateContent xmlns:mc="http://schemas.openxmlformats.org/markup-compatibility/2006">
      <mc:Choice Requires="x14">
        <oleObject progId="Equation.3" shapeId="17451" r:id="rId57">
          <objectPr defaultSize="0" autoPict="0" r:id="rId23">
            <anchor moveWithCells="1">
              <from>
                <xdr:col>71</xdr:col>
                <xdr:colOff>85725</xdr:colOff>
                <xdr:row>14</xdr:row>
                <xdr:rowOff>0</xdr:rowOff>
              </from>
              <to>
                <xdr:col>72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1" r:id="rId57"/>
      </mc:Fallback>
    </mc:AlternateContent>
    <mc:AlternateContent xmlns:mc="http://schemas.openxmlformats.org/markup-compatibility/2006">
      <mc:Choice Requires="x14">
        <oleObject progId="Equation.3" shapeId="17452" r:id="rId58">
          <objectPr defaultSize="0" autoPict="0" r:id="rId25">
            <anchor moveWithCells="1">
              <from>
                <xdr:col>75</xdr:col>
                <xdr:colOff>57150</xdr:colOff>
                <xdr:row>14</xdr:row>
                <xdr:rowOff>0</xdr:rowOff>
              </from>
              <to>
                <xdr:col>76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52" r:id="rId58"/>
      </mc:Fallback>
    </mc:AlternateContent>
    <mc:AlternateContent xmlns:mc="http://schemas.openxmlformats.org/markup-compatibility/2006">
      <mc:Choice Requires="x14">
        <oleObject progId="Equation.3" shapeId="17453" r:id="rId59">
          <objectPr defaultSize="0" autoPict="0" r:id="rId27">
            <anchor moveWithCells="1">
              <from>
                <xdr:col>77</xdr:col>
                <xdr:colOff>76200</xdr:colOff>
                <xdr:row>14</xdr:row>
                <xdr:rowOff>0</xdr:rowOff>
              </from>
              <to>
                <xdr:col>78</xdr:col>
                <xdr:colOff>238125</xdr:colOff>
                <xdr:row>14</xdr:row>
                <xdr:rowOff>0</xdr:rowOff>
              </to>
            </anchor>
          </objectPr>
        </oleObject>
      </mc:Choice>
      <mc:Fallback>
        <oleObject progId="Equation.3" shapeId="17453" r:id="rId59"/>
      </mc:Fallback>
    </mc:AlternateContent>
    <mc:AlternateContent xmlns:mc="http://schemas.openxmlformats.org/markup-compatibility/2006">
      <mc:Choice Requires="x14">
        <oleObject progId="Equation.3" shapeId="17454" r:id="rId60">
          <objectPr defaultSize="0" autoPict="0" r:id="rId29">
            <anchor moveWithCells="1">
              <from>
                <xdr:col>79</xdr:col>
                <xdr:colOff>228600</xdr:colOff>
                <xdr:row>14</xdr:row>
                <xdr:rowOff>0</xdr:rowOff>
              </from>
              <to>
                <xdr:col>80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4" r:id="rId60"/>
      </mc:Fallback>
    </mc:AlternateContent>
    <mc:AlternateContent xmlns:mc="http://schemas.openxmlformats.org/markup-compatibility/2006">
      <mc:Choice Requires="x14">
        <oleObject progId="Equation.3" shapeId="17455" r:id="rId61">
          <objectPr defaultSize="0" autoPict="0" r:id="rId31">
            <anchor moveWithCells="1">
              <from>
                <xdr:col>81</xdr:col>
                <xdr:colOff>9525</xdr:colOff>
                <xdr:row>14</xdr:row>
                <xdr:rowOff>0</xdr:rowOff>
              </from>
              <to>
                <xdr:col>82</xdr:col>
                <xdr:colOff>400050</xdr:colOff>
                <xdr:row>14</xdr:row>
                <xdr:rowOff>0</xdr:rowOff>
              </to>
            </anchor>
          </objectPr>
        </oleObject>
      </mc:Choice>
      <mc:Fallback>
        <oleObject progId="Equation.3" shapeId="17455" r:id="rId61"/>
      </mc:Fallback>
    </mc:AlternateContent>
    <mc:AlternateContent xmlns:mc="http://schemas.openxmlformats.org/markup-compatibility/2006">
      <mc:Choice Requires="x14">
        <oleObject progId="Equation.3" shapeId="17456" r:id="rId62">
          <objectPr defaultSize="0" autoPict="0" r:id="rId33">
            <anchor moveWithCells="1">
              <from>
                <xdr:col>83</xdr:col>
                <xdr:colOff>219075</xdr:colOff>
                <xdr:row>14</xdr:row>
                <xdr:rowOff>0</xdr:rowOff>
              </from>
              <to>
                <xdr:col>84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6" r:id="rId62"/>
      </mc:Fallback>
    </mc:AlternateContent>
    <mc:AlternateContent xmlns:mc="http://schemas.openxmlformats.org/markup-compatibility/2006">
      <mc:Choice Requires="x14">
        <oleObject progId="Equation.3" shapeId="17457" r:id="rId63">
          <objectPr defaultSize="0" autoPict="0" r:id="rId35">
            <anchor moveWithCells="1">
              <from>
                <xdr:col>85</xdr:col>
                <xdr:colOff>285750</xdr:colOff>
                <xdr:row>14</xdr:row>
                <xdr:rowOff>0</xdr:rowOff>
              </from>
              <to>
                <xdr:col>86</xdr:col>
                <xdr:colOff>171450</xdr:colOff>
                <xdr:row>14</xdr:row>
                <xdr:rowOff>0</xdr:rowOff>
              </to>
            </anchor>
          </objectPr>
        </oleObject>
      </mc:Choice>
      <mc:Fallback>
        <oleObject progId="Equation.3" shapeId="17457" r:id="rId63"/>
      </mc:Fallback>
    </mc:AlternateContent>
    <mc:AlternateContent xmlns:mc="http://schemas.openxmlformats.org/markup-compatibility/2006">
      <mc:Choice Requires="x14">
        <oleObject progId="Equation.3" shapeId="17458" r:id="rId64">
          <objectPr defaultSize="0" autoPict="0" r:id="rId37">
            <anchor moveWithCells="1">
              <from>
                <xdr:col>87</xdr:col>
                <xdr:colOff>276225</xdr:colOff>
                <xdr:row>14</xdr:row>
                <xdr:rowOff>0</xdr:rowOff>
              </from>
              <to>
                <xdr:col>88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58" r:id="rId64"/>
      </mc:Fallback>
    </mc:AlternateContent>
    <mc:AlternateContent xmlns:mc="http://schemas.openxmlformats.org/markup-compatibility/2006">
      <mc:Choice Requires="x14">
        <oleObject progId="Equation.3" shapeId="17459" r:id="rId65">
          <objectPr defaultSize="0" autoPict="0" r:id="rId39">
            <anchor moveWithCells="1">
              <from>
                <xdr:col>89</xdr:col>
                <xdr:colOff>285750</xdr:colOff>
                <xdr:row>14</xdr:row>
                <xdr:rowOff>0</xdr:rowOff>
              </from>
              <to>
                <xdr:col>90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9" r:id="rId65"/>
      </mc:Fallback>
    </mc:AlternateContent>
    <mc:AlternateContent xmlns:mc="http://schemas.openxmlformats.org/markup-compatibility/2006">
      <mc:Choice Requires="x14">
        <oleObject progId="Equation.3" shapeId="17460" r:id="rId66">
          <objectPr defaultSize="0" autoPict="0" r:id="rId41">
            <anchor moveWithCells="1">
              <from>
                <xdr:col>91</xdr:col>
                <xdr:colOff>314325</xdr:colOff>
                <xdr:row>14</xdr:row>
                <xdr:rowOff>0</xdr:rowOff>
              </from>
              <to>
                <xdr:col>92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60" r:id="rId66"/>
      </mc:Fallback>
    </mc:AlternateContent>
    <mc:AlternateContent xmlns:mc="http://schemas.openxmlformats.org/markup-compatibility/2006">
      <mc:Choice Requires="x14">
        <oleObject progId="Equation.3" shapeId="17461" r:id="rId67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61" r:id="rId67"/>
      </mc:Fallback>
    </mc:AlternateContent>
    <mc:AlternateContent xmlns:mc="http://schemas.openxmlformats.org/markup-compatibility/2006">
      <mc:Choice Requires="x14">
        <oleObject progId="Equation.3" shapeId="17462" r:id="rId68">
          <objectPr defaultSize="0" autoPict="0" r:id="rId45">
            <anchor moveWithCells="1">
              <from>
                <xdr:col>73</xdr:col>
                <xdr:colOff>152400</xdr:colOff>
                <xdr:row>14</xdr:row>
                <xdr:rowOff>0</xdr:rowOff>
              </from>
              <to>
                <xdr:col>74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62" r:id="rId68"/>
      </mc:Fallback>
    </mc:AlternateContent>
    <mc:AlternateContent xmlns:mc="http://schemas.openxmlformats.org/markup-compatibility/2006">
      <mc:Choice Requires="x14">
        <oleObject progId="Equation.3" shapeId="17463" r:id="rId69">
          <objectPr defaultSize="0" autoPict="0" r:id="rId70">
            <anchor moveWithCells="1">
              <from>
                <xdr:col>39</xdr:col>
                <xdr:colOff>190500</xdr:colOff>
                <xdr:row>13</xdr:row>
                <xdr:rowOff>3514725</xdr:rowOff>
              </from>
              <to>
                <xdr:col>40</xdr:col>
                <xdr:colOff>266700</xdr:colOff>
                <xdr:row>14</xdr:row>
                <xdr:rowOff>390525</xdr:rowOff>
              </to>
            </anchor>
          </objectPr>
        </oleObject>
      </mc:Choice>
      <mc:Fallback>
        <oleObject progId="Equation.3" shapeId="17463" r:id="rId69"/>
      </mc:Fallback>
    </mc:AlternateContent>
    <mc:AlternateContent xmlns:mc="http://schemas.openxmlformats.org/markup-compatibility/2006">
      <mc:Choice Requires="x14">
        <oleObject progId="Equation.3" shapeId="17464" r:id="rId71">
          <objectPr defaultSize="0" autoPict="0" r:id="rId72">
            <anchor moveWithCells="1">
              <from>
                <xdr:col>37</xdr:col>
                <xdr:colOff>504825</xdr:colOff>
                <xdr:row>13</xdr:row>
                <xdr:rowOff>3533775</xdr:rowOff>
              </from>
              <to>
                <xdr:col>38</xdr:col>
                <xdr:colOff>514350</xdr:colOff>
                <xdr:row>14</xdr:row>
                <xdr:rowOff>428625</xdr:rowOff>
              </to>
            </anchor>
          </objectPr>
        </oleObject>
      </mc:Choice>
      <mc:Fallback>
        <oleObject progId="Equation.3" shapeId="17464" r:id="rId71"/>
      </mc:Fallback>
    </mc:AlternateContent>
    <mc:AlternateContent xmlns:mc="http://schemas.openxmlformats.org/markup-compatibility/2006">
      <mc:Choice Requires="x14">
        <oleObject progId="Equation.3" shapeId="17465" r:id="rId73">
          <objectPr defaultSize="0" autoPict="0" r:id="rId5">
            <anchor moveWithCells="1">
              <from>
                <xdr:col>33</xdr:col>
                <xdr:colOff>123825</xdr:colOff>
                <xdr:row>13</xdr:row>
                <xdr:rowOff>3409950</xdr:rowOff>
              </from>
              <to>
                <xdr:col>34</xdr:col>
                <xdr:colOff>123825</xdr:colOff>
                <xdr:row>14</xdr:row>
                <xdr:rowOff>447675</xdr:rowOff>
              </to>
            </anchor>
          </objectPr>
        </oleObject>
      </mc:Choice>
      <mc:Fallback>
        <oleObject progId="Equation.3" shapeId="17465" r:id="rId73"/>
      </mc:Fallback>
    </mc:AlternateContent>
    <mc:AlternateContent xmlns:mc="http://schemas.openxmlformats.org/markup-compatibility/2006">
      <mc:Choice Requires="x14">
        <oleObject progId="Equation.3" shapeId="17466" r:id="rId74">
          <objectPr defaultSize="0" autoPict="0" r:id="rId27">
            <anchor moveWithCells="1">
              <from>
                <xdr:col>79</xdr:col>
                <xdr:colOff>428625</xdr:colOff>
                <xdr:row>13</xdr:row>
                <xdr:rowOff>3695700</xdr:rowOff>
              </from>
              <to>
                <xdr:col>80</xdr:col>
                <xdr:colOff>695325</xdr:colOff>
                <xdr:row>14</xdr:row>
                <xdr:rowOff>257175</xdr:rowOff>
              </to>
            </anchor>
          </objectPr>
        </oleObject>
      </mc:Choice>
      <mc:Fallback>
        <oleObject progId="Equation.3" shapeId="17466" r:id="rId74"/>
      </mc:Fallback>
    </mc:AlternateContent>
    <mc:AlternateContent xmlns:mc="http://schemas.openxmlformats.org/markup-compatibility/2006">
      <mc:Choice Requires="x14">
        <oleObject progId="Equation.3" shapeId="17467" r:id="rId75">
          <objectPr defaultSize="0" autoPict="0" r:id="rId31">
            <anchor moveWithCells="1">
              <from>
                <xdr:col>81</xdr:col>
                <xdr:colOff>485775</xdr:colOff>
                <xdr:row>13</xdr:row>
                <xdr:rowOff>3867150</xdr:rowOff>
              </from>
              <to>
                <xdr:col>82</xdr:col>
                <xdr:colOff>819150</xdr:colOff>
                <xdr:row>14</xdr:row>
                <xdr:rowOff>304800</xdr:rowOff>
              </to>
            </anchor>
          </objectPr>
        </oleObject>
      </mc:Choice>
      <mc:Fallback>
        <oleObject progId="Equation.3" shapeId="17467" r:id="rId75"/>
      </mc:Fallback>
    </mc:AlternateContent>
    <mc:AlternateContent xmlns:mc="http://schemas.openxmlformats.org/markup-compatibility/2006">
      <mc:Choice Requires="x14">
        <oleObject progId="Equation.3" shapeId="17468" r:id="rId76">
          <objectPr defaultSize="0" r:id="rId33">
            <anchor moveWithCells="1">
              <from>
                <xdr:col>83</xdr:col>
                <xdr:colOff>533400</xdr:colOff>
                <xdr:row>13</xdr:row>
                <xdr:rowOff>3914775</xdr:rowOff>
              </from>
              <to>
                <xdr:col>84</xdr:col>
                <xdr:colOff>495300</xdr:colOff>
                <xdr:row>14</xdr:row>
                <xdr:rowOff>323850</xdr:rowOff>
              </to>
            </anchor>
          </objectPr>
        </oleObject>
      </mc:Choice>
      <mc:Fallback>
        <oleObject progId="Equation.3" shapeId="17468" r:id="rId76"/>
      </mc:Fallback>
    </mc:AlternateContent>
    <mc:AlternateContent xmlns:mc="http://schemas.openxmlformats.org/markup-compatibility/2006">
      <mc:Choice Requires="x14">
        <oleObject progId="Equation.3" shapeId="17469" r:id="rId77">
          <objectPr defaultSize="0" autoPict="0" r:id="rId35">
            <anchor moveWithCells="1">
              <from>
                <xdr:col>86</xdr:col>
                <xdr:colOff>38100</xdr:colOff>
                <xdr:row>13</xdr:row>
                <xdr:rowOff>3962400</xdr:rowOff>
              </from>
              <to>
                <xdr:col>86</xdr:col>
                <xdr:colOff>590550</xdr:colOff>
                <xdr:row>14</xdr:row>
                <xdr:rowOff>238125</xdr:rowOff>
              </to>
            </anchor>
          </objectPr>
        </oleObject>
      </mc:Choice>
      <mc:Fallback>
        <oleObject progId="Equation.3" shapeId="17469" r:id="rId77"/>
      </mc:Fallback>
    </mc:AlternateContent>
    <mc:AlternateContent xmlns:mc="http://schemas.openxmlformats.org/markup-compatibility/2006">
      <mc:Choice Requires="x14">
        <oleObject progId="Equation.3" shapeId="17470" r:id="rId78">
          <objectPr defaultSize="0" autoPict="0" r:id="rId37">
            <anchor moveWithCells="1">
              <from>
                <xdr:col>87</xdr:col>
                <xdr:colOff>561975</xdr:colOff>
                <xdr:row>13</xdr:row>
                <xdr:rowOff>3990975</xdr:rowOff>
              </from>
              <to>
                <xdr:col>88</xdr:col>
                <xdr:colOff>542925</xdr:colOff>
                <xdr:row>14</xdr:row>
                <xdr:rowOff>247650</xdr:rowOff>
              </to>
            </anchor>
          </objectPr>
        </oleObject>
      </mc:Choice>
      <mc:Fallback>
        <oleObject progId="Equation.3" shapeId="17470" r:id="rId78"/>
      </mc:Fallback>
    </mc:AlternateContent>
    <mc:AlternateContent xmlns:mc="http://schemas.openxmlformats.org/markup-compatibility/2006">
      <mc:Choice Requires="x14">
        <oleObject progId="Equation.3" shapeId="17471" r:id="rId79">
          <objectPr defaultSize="0" autoPict="0" r:id="rId39">
            <anchor moveWithCells="1">
              <from>
                <xdr:col>89</xdr:col>
                <xdr:colOff>533400</xdr:colOff>
                <xdr:row>13</xdr:row>
                <xdr:rowOff>3848100</xdr:rowOff>
              </from>
              <to>
                <xdr:col>90</xdr:col>
                <xdr:colOff>476250</xdr:colOff>
                <xdr:row>14</xdr:row>
                <xdr:rowOff>257175</xdr:rowOff>
              </to>
            </anchor>
          </objectPr>
        </oleObject>
      </mc:Choice>
      <mc:Fallback>
        <oleObject progId="Equation.3" shapeId="17471" r:id="rId79"/>
      </mc:Fallback>
    </mc:AlternateContent>
    <mc:AlternateContent xmlns:mc="http://schemas.openxmlformats.org/markup-compatibility/2006">
      <mc:Choice Requires="x14">
        <oleObject progId="Equation.3" shapeId="17472" r:id="rId80">
          <objectPr defaultSize="0" autoPict="0" r:id="rId41">
            <anchor moveWithCells="1">
              <from>
                <xdr:col>92</xdr:col>
                <xdr:colOff>123825</xdr:colOff>
                <xdr:row>13</xdr:row>
                <xdr:rowOff>3933825</xdr:rowOff>
              </from>
              <to>
                <xdr:col>92</xdr:col>
                <xdr:colOff>676275</xdr:colOff>
                <xdr:row>14</xdr:row>
                <xdr:rowOff>276225</xdr:rowOff>
              </to>
            </anchor>
          </objectPr>
        </oleObject>
      </mc:Choice>
      <mc:Fallback>
        <oleObject progId="Equation.3" shapeId="17472" r:id="rId8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2022-05-15T17:12:56Z</dcterms:modified>
</cp:coreProperties>
</file>