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формы 1-21\"/>
    </mc:Choice>
  </mc:AlternateContent>
  <xr:revisionPtr revIDLastSave="0" documentId="13_ncr:1_{CBBC963A-D1E1-4D52-A467-5FEB945054C1}" xr6:coauthVersionLast="47" xr6:coauthVersionMax="47" xr10:uidLastSave="{00000000-0000-0000-0000-000000000000}"/>
  <bookViews>
    <workbookView xWindow="0" yWindow="0" windowWidth="28290" windowHeight="15600" tabRatio="849" xr2:uid="{00000000-000D-0000-FFFF-FFFF00000000}"/>
  </bookViews>
  <sheets>
    <sheet name="6" sheetId="38" r:id="rId1"/>
  </sheets>
  <definedNames>
    <definedName name="_xlnm._FilterDatabase" localSheetId="0" hidden="1">'6'!$A$21:$CV$130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O116" i="38" l="1"/>
  <c r="CO26" i="38" s="1"/>
  <c r="CU116" i="38"/>
  <c r="CU26" i="38" s="1"/>
  <c r="CT116" i="38"/>
  <c r="CS116" i="38"/>
  <c r="CS26" i="38" s="1"/>
  <c r="CR116" i="38"/>
  <c r="CR26" i="38" s="1"/>
  <c r="CQ116" i="38"/>
  <c r="CQ26" i="38" s="1"/>
  <c r="CP116" i="38"/>
  <c r="CP26" i="38" s="1"/>
  <c r="CE116" i="38"/>
  <c r="CE26" i="38" s="1"/>
  <c r="CD116" i="38"/>
  <c r="CD26" i="38" s="1"/>
  <c r="CC116" i="38"/>
  <c r="CC26" i="38" s="1"/>
  <c r="CB116" i="38"/>
  <c r="CB26" i="38" s="1"/>
  <c r="CA116" i="38"/>
  <c r="CA26" i="38" s="1"/>
  <c r="BZ116" i="38"/>
  <c r="BZ26" i="38" s="1"/>
  <c r="BY116" i="38"/>
  <c r="BY26" i="38" s="1"/>
  <c r="BO116" i="38"/>
  <c r="BN116" i="38"/>
  <c r="BN26" i="38" s="1"/>
  <c r="BM116" i="38"/>
  <c r="BM26" i="38" s="1"/>
  <c r="BL116" i="38"/>
  <c r="BL26" i="38" s="1"/>
  <c r="BK116" i="38"/>
  <c r="BJ116" i="38"/>
  <c r="BJ26" i="38" s="1"/>
  <c r="BI116" i="38"/>
  <c r="BI26" i="38" s="1"/>
  <c r="AY116" i="38"/>
  <c r="AX116" i="38"/>
  <c r="AW116" i="38"/>
  <c r="AV116" i="38"/>
  <c r="AU116" i="38"/>
  <c r="AT116" i="38"/>
  <c r="AS116" i="38"/>
  <c r="AJ116" i="38"/>
  <c r="AI116" i="38"/>
  <c r="AH116" i="38"/>
  <c r="AG116" i="38"/>
  <c r="AF116" i="38"/>
  <c r="AE116" i="38"/>
  <c r="AD116" i="38"/>
  <c r="AC116" i="38"/>
  <c r="M116" i="38"/>
  <c r="N116" i="38"/>
  <c r="O116" i="38"/>
  <c r="P116" i="38"/>
  <c r="Q116" i="38"/>
  <c r="R116" i="38"/>
  <c r="S116" i="38"/>
  <c r="L116" i="38"/>
  <c r="M112" i="38"/>
  <c r="S112" i="38"/>
  <c r="R112" i="38"/>
  <c r="Q112" i="38"/>
  <c r="P112" i="38"/>
  <c r="O112" i="38"/>
  <c r="N112" i="38"/>
  <c r="AI112" i="38"/>
  <c r="AH112" i="38"/>
  <c r="AG112" i="38"/>
  <c r="AF112" i="38"/>
  <c r="AE112" i="38"/>
  <c r="AD112" i="38"/>
  <c r="AC112" i="38"/>
  <c r="AY112" i="38"/>
  <c r="AX112" i="38"/>
  <c r="AW112" i="38"/>
  <c r="AV112" i="38"/>
  <c r="AU112" i="38"/>
  <c r="AT112" i="38"/>
  <c r="AS112" i="38"/>
  <c r="BO112" i="38"/>
  <c r="BO24" i="38" s="1"/>
  <c r="BN112" i="38"/>
  <c r="BM112" i="38"/>
  <c r="BM24" i="38" s="1"/>
  <c r="BL112" i="38"/>
  <c r="BL24" i="38" s="1"/>
  <c r="BK112" i="38"/>
  <c r="BK24" i="38" s="1"/>
  <c r="BJ112" i="38"/>
  <c r="BJ24" i="38" s="1"/>
  <c r="BI112" i="38"/>
  <c r="BI24" i="38" s="1"/>
  <c r="CE112" i="38"/>
  <c r="CE24" i="38" s="1"/>
  <c r="CD112" i="38"/>
  <c r="CD24" i="38" s="1"/>
  <c r="CC112" i="38"/>
  <c r="CB112" i="38"/>
  <c r="CB24" i="38" s="1"/>
  <c r="CA112" i="38"/>
  <c r="CA24" i="38" s="1"/>
  <c r="BZ112" i="38"/>
  <c r="BZ24" i="38" s="1"/>
  <c r="BY112" i="38"/>
  <c r="CP112" i="38"/>
  <c r="CP24" i="38" s="1"/>
  <c r="CQ112" i="38"/>
  <c r="CQ24" i="38" s="1"/>
  <c r="CR112" i="38"/>
  <c r="CR24" i="38" s="1"/>
  <c r="CS112" i="38"/>
  <c r="CS24" i="38" s="1"/>
  <c r="CT112" i="38"/>
  <c r="CT24" i="38" s="1"/>
  <c r="CU112" i="38"/>
  <c r="CU24" i="38" s="1"/>
  <c r="CO112" i="38"/>
  <c r="CO24" i="38" s="1"/>
  <c r="CO109" i="38"/>
  <c r="CU109" i="38"/>
  <c r="CU23" i="38" s="1"/>
  <c r="CT109" i="38"/>
  <c r="CT23" i="38" s="1"/>
  <c r="CS109" i="38"/>
  <c r="CS23" i="38" s="1"/>
  <c r="CR109" i="38"/>
  <c r="CQ109" i="38"/>
  <c r="CQ23" i="38" s="1"/>
  <c r="CP109" i="38"/>
  <c r="CP23" i="38" s="1"/>
  <c r="CE109" i="38"/>
  <c r="CE23" i="38" s="1"/>
  <c r="CD109" i="38"/>
  <c r="CD23" i="38" s="1"/>
  <c r="CC109" i="38"/>
  <c r="CC23" i="38" s="1"/>
  <c r="CB109" i="38"/>
  <c r="CB23" i="38" s="1"/>
  <c r="CA109" i="38"/>
  <c r="CA23" i="38" s="1"/>
  <c r="BZ109" i="38"/>
  <c r="BZ23" i="38" s="1"/>
  <c r="BY109" i="38"/>
  <c r="BY23" i="38" s="1"/>
  <c r="BO109" i="38"/>
  <c r="BO23" i="38" s="1"/>
  <c r="BN109" i="38"/>
  <c r="BN23" i="38" s="1"/>
  <c r="BM109" i="38"/>
  <c r="BL109" i="38"/>
  <c r="BL23" i="38" s="1"/>
  <c r="BK109" i="38"/>
  <c r="BK23" i="38" s="1"/>
  <c r="BJ109" i="38"/>
  <c r="BJ23" i="38" s="1"/>
  <c r="BI109" i="38"/>
  <c r="AY109" i="38"/>
  <c r="AX109" i="38"/>
  <c r="AW109" i="38"/>
  <c r="AV109" i="38"/>
  <c r="AU109" i="38"/>
  <c r="AT109" i="38"/>
  <c r="AS109" i="38"/>
  <c r="AI109" i="38"/>
  <c r="AH109" i="38"/>
  <c r="AG109" i="38"/>
  <c r="AF109" i="38"/>
  <c r="AE109" i="38"/>
  <c r="AD109" i="38"/>
  <c r="AC109" i="38"/>
  <c r="N109" i="38"/>
  <c r="O109" i="38"/>
  <c r="P109" i="38"/>
  <c r="Q109" i="38"/>
  <c r="R109" i="38"/>
  <c r="S109" i="38"/>
  <c r="M109" i="38"/>
  <c r="M105" i="38"/>
  <c r="S105" i="38"/>
  <c r="R105" i="38"/>
  <c r="Q105" i="38"/>
  <c r="P105" i="38"/>
  <c r="O105" i="38"/>
  <c r="N105" i="38"/>
  <c r="AI105" i="38"/>
  <c r="AH105" i="38"/>
  <c r="AG105" i="38"/>
  <c r="AF105" i="38"/>
  <c r="AE105" i="38"/>
  <c r="AD105" i="38"/>
  <c r="AC105" i="38"/>
  <c r="AY105" i="38"/>
  <c r="AX105" i="38"/>
  <c r="AW105" i="38"/>
  <c r="AV105" i="38"/>
  <c r="AU105" i="38"/>
  <c r="AT105" i="38"/>
  <c r="AS105" i="38"/>
  <c r="BO105" i="38"/>
  <c r="BN105" i="38"/>
  <c r="BM105" i="38"/>
  <c r="BL105" i="38"/>
  <c r="BK105" i="38"/>
  <c r="BJ105" i="38"/>
  <c r="BI105" i="38"/>
  <c r="CE105" i="38"/>
  <c r="CD105" i="38"/>
  <c r="CC105" i="38"/>
  <c r="CB105" i="38"/>
  <c r="CA105" i="38"/>
  <c r="BZ105" i="38"/>
  <c r="BY105" i="38"/>
  <c r="CP105" i="38"/>
  <c r="CQ105" i="38"/>
  <c r="CR105" i="38"/>
  <c r="CS105" i="38"/>
  <c r="CT105" i="38"/>
  <c r="CU105" i="38"/>
  <c r="CO105" i="38"/>
  <c r="CE101" i="38"/>
  <c r="BZ101" i="38"/>
  <c r="CA101" i="38"/>
  <c r="CB101" i="38"/>
  <c r="CC101" i="38"/>
  <c r="CD101" i="38"/>
  <c r="BY101" i="38"/>
  <c r="BJ101" i="38"/>
  <c r="BK101" i="38"/>
  <c r="BL101" i="38"/>
  <c r="BM101" i="38"/>
  <c r="BN101" i="38"/>
  <c r="BO101" i="38"/>
  <c r="BI101" i="38"/>
  <c r="AT101" i="38"/>
  <c r="AU101" i="38"/>
  <c r="AV101" i="38"/>
  <c r="AW101" i="38"/>
  <c r="AX101" i="38"/>
  <c r="AY101" i="38"/>
  <c r="AS101" i="38"/>
  <c r="AD101" i="38"/>
  <c r="AE101" i="38"/>
  <c r="AF101" i="38"/>
  <c r="AG101" i="38"/>
  <c r="AH101" i="38"/>
  <c r="AI101" i="38"/>
  <c r="AC101" i="38"/>
  <c r="M101" i="38"/>
  <c r="N101" i="38"/>
  <c r="O101" i="38"/>
  <c r="P101" i="38"/>
  <c r="Q101" i="38"/>
  <c r="R101" i="38"/>
  <c r="S101" i="38"/>
  <c r="L101" i="38"/>
  <c r="S92" i="38"/>
  <c r="R92" i="38"/>
  <c r="R91" i="38" s="1"/>
  <c r="Q92" i="38"/>
  <c r="P92" i="38"/>
  <c r="P91" i="38" s="1"/>
  <c r="O92" i="38"/>
  <c r="N92" i="38"/>
  <c r="N91" i="38" s="1"/>
  <c r="M92" i="38"/>
  <c r="AI92" i="38"/>
  <c r="AH92" i="38"/>
  <c r="AG92" i="38"/>
  <c r="AF92" i="38"/>
  <c r="AE92" i="38"/>
  <c r="AD92" i="38"/>
  <c r="AC92" i="38"/>
  <c r="AY92" i="38"/>
  <c r="AX92" i="38"/>
  <c r="AW92" i="38"/>
  <c r="AV92" i="38"/>
  <c r="AV91" i="38" s="1"/>
  <c r="AV72" i="38" s="1"/>
  <c r="AU92" i="38"/>
  <c r="AT92" i="38"/>
  <c r="AS92" i="38"/>
  <c r="AS91" i="38" s="1"/>
  <c r="AS72" i="38" s="1"/>
  <c r="BO92" i="38"/>
  <c r="BN92" i="38"/>
  <c r="BM92" i="38"/>
  <c r="BL92" i="38"/>
  <c r="BK92" i="38"/>
  <c r="BJ92" i="38"/>
  <c r="BI92" i="38"/>
  <c r="CE92" i="38"/>
  <c r="CE91" i="38" s="1"/>
  <c r="CD92" i="38"/>
  <c r="CD91" i="38" s="1"/>
  <c r="CC92" i="38"/>
  <c r="CB92" i="38"/>
  <c r="CA92" i="38"/>
  <c r="BZ92" i="38"/>
  <c r="BZ91" i="38" s="1"/>
  <c r="BY92" i="38"/>
  <c r="CP101" i="38"/>
  <c r="CQ101" i="38"/>
  <c r="CR101" i="38"/>
  <c r="CS101" i="38"/>
  <c r="CT101" i="38"/>
  <c r="CU101" i="38"/>
  <c r="CO101" i="38"/>
  <c r="CP92" i="38"/>
  <c r="CQ92" i="38"/>
  <c r="CR92" i="38"/>
  <c r="CS92" i="38"/>
  <c r="CT92" i="38"/>
  <c r="CU92" i="38"/>
  <c r="CO92" i="38"/>
  <c r="CU87" i="38"/>
  <c r="CU86" i="38" s="1"/>
  <c r="CT87" i="38"/>
  <c r="CT86" i="38" s="1"/>
  <c r="CS87" i="38"/>
  <c r="CS86" i="38" s="1"/>
  <c r="CR87" i="38"/>
  <c r="CR86" i="38" s="1"/>
  <c r="CQ87" i="38"/>
  <c r="CQ86" i="38" s="1"/>
  <c r="CP87" i="38"/>
  <c r="CP86" i="38" s="1"/>
  <c r="CO87" i="38"/>
  <c r="CO86" i="38" s="1"/>
  <c r="CE87" i="38"/>
  <c r="CE86" i="38" s="1"/>
  <c r="CE72" i="38" s="1"/>
  <c r="CE22" i="38" s="1"/>
  <c r="CD87" i="38"/>
  <c r="CD86" i="38" s="1"/>
  <c r="CD72" i="38" s="1"/>
  <c r="CD22" i="38" s="1"/>
  <c r="CC87" i="38"/>
  <c r="CC86" i="38" s="1"/>
  <c r="CB87" i="38"/>
  <c r="CB86" i="38" s="1"/>
  <c r="CA87" i="38"/>
  <c r="CA86" i="38" s="1"/>
  <c r="BZ87" i="38"/>
  <c r="BZ86" i="38" s="1"/>
  <c r="BZ72" i="38" s="1"/>
  <c r="BZ22" i="38" s="1"/>
  <c r="BY87" i="38"/>
  <c r="BY86" i="38" s="1"/>
  <c r="BJ87" i="38"/>
  <c r="BJ86" i="38" s="1"/>
  <c r="BK87" i="38"/>
  <c r="BK86" i="38" s="1"/>
  <c r="BL87" i="38"/>
  <c r="BL86" i="38" s="1"/>
  <c r="BM87" i="38"/>
  <c r="BM86" i="38" s="1"/>
  <c r="BN87" i="38"/>
  <c r="BN86" i="38" s="1"/>
  <c r="BO87" i="38"/>
  <c r="BO86" i="38" s="1"/>
  <c r="BI87" i="38"/>
  <c r="BI86" i="38" s="1"/>
  <c r="BJ75" i="38"/>
  <c r="BJ73" i="38" s="1"/>
  <c r="BK75" i="38"/>
  <c r="BK73" i="38" s="1"/>
  <c r="BL75" i="38"/>
  <c r="BL73" i="38" s="1"/>
  <c r="BM75" i="38"/>
  <c r="BM73" i="38" s="1"/>
  <c r="BN75" i="38"/>
  <c r="BN73" i="38" s="1"/>
  <c r="BO75" i="38"/>
  <c r="BO73" i="38" s="1"/>
  <c r="BI75" i="38"/>
  <c r="BI73" i="38" s="1"/>
  <c r="BI69" i="38"/>
  <c r="BO69" i="38"/>
  <c r="BN69" i="38"/>
  <c r="BM69" i="38"/>
  <c r="BL69" i="38"/>
  <c r="BK69" i="38"/>
  <c r="BJ69" i="38"/>
  <c r="CE69" i="38"/>
  <c r="CD69" i="38"/>
  <c r="CC69" i="38"/>
  <c r="CB69" i="38"/>
  <c r="CA69" i="38"/>
  <c r="BZ69" i="38"/>
  <c r="BY69" i="38"/>
  <c r="CP69" i="38"/>
  <c r="CQ69" i="38"/>
  <c r="CR69" i="38"/>
  <c r="CS69" i="38"/>
  <c r="CT69" i="38"/>
  <c r="CU69" i="38"/>
  <c r="CO69" i="38"/>
  <c r="CO65" i="38"/>
  <c r="CU65" i="38"/>
  <c r="CT65" i="38"/>
  <c r="CS65" i="38"/>
  <c r="CR65" i="38"/>
  <c r="CQ65" i="38"/>
  <c r="CP65" i="38"/>
  <c r="CE65" i="38"/>
  <c r="CD65" i="38"/>
  <c r="CC65" i="38"/>
  <c r="CB65" i="38"/>
  <c r="CA65" i="38"/>
  <c r="BZ65" i="38"/>
  <c r="BY65" i="38"/>
  <c r="BJ65" i="38"/>
  <c r="BK65" i="38"/>
  <c r="BL65" i="38"/>
  <c r="BM65" i="38"/>
  <c r="BN65" i="38"/>
  <c r="BO65" i="38"/>
  <c r="BI65" i="38"/>
  <c r="BO47" i="38"/>
  <c r="BN47" i="38"/>
  <c r="BM47" i="38"/>
  <c r="BL47" i="38"/>
  <c r="BK47" i="38"/>
  <c r="BJ47" i="38"/>
  <c r="BI47" i="38"/>
  <c r="CE47" i="38"/>
  <c r="CD47" i="38"/>
  <c r="CC47" i="38"/>
  <c r="CB47" i="38"/>
  <c r="CA47" i="38"/>
  <c r="BZ47" i="38"/>
  <c r="BY47" i="38"/>
  <c r="CP47" i="38"/>
  <c r="CQ47" i="38"/>
  <c r="CR47" i="38"/>
  <c r="CS47" i="38"/>
  <c r="CT47" i="38"/>
  <c r="CU47" i="38"/>
  <c r="CO47" i="38"/>
  <c r="CO32" i="38"/>
  <c r="CO29" i="38" s="1"/>
  <c r="CU32" i="38"/>
  <c r="CT32" i="38"/>
  <c r="CT29" i="38" s="1"/>
  <c r="CS32" i="38"/>
  <c r="CS29" i="38" s="1"/>
  <c r="CR32" i="38"/>
  <c r="CR29" i="38" s="1"/>
  <c r="CQ32" i="38"/>
  <c r="CQ29" i="38" s="1"/>
  <c r="CP32" i="38"/>
  <c r="CP29" i="38" s="1"/>
  <c r="CE32" i="38"/>
  <c r="CE29" i="38" s="1"/>
  <c r="CD32" i="38"/>
  <c r="CD29" i="38" s="1"/>
  <c r="CC32" i="38"/>
  <c r="CC29" i="38" s="1"/>
  <c r="CB32" i="38"/>
  <c r="CB29" i="38" s="1"/>
  <c r="CA32" i="38"/>
  <c r="CA29" i="38" s="1"/>
  <c r="BZ32" i="38"/>
  <c r="BZ29" i="38" s="1"/>
  <c r="BY32" i="38"/>
  <c r="BY29" i="38" s="1"/>
  <c r="BJ32" i="38"/>
  <c r="BJ29" i="38" s="1"/>
  <c r="BK32" i="38"/>
  <c r="BK29" i="38" s="1"/>
  <c r="BL32" i="38"/>
  <c r="BL29" i="38" s="1"/>
  <c r="BM32" i="38"/>
  <c r="BM29" i="38" s="1"/>
  <c r="BN32" i="38"/>
  <c r="BN29" i="38" s="1"/>
  <c r="BO32" i="38"/>
  <c r="BO29" i="38" s="1"/>
  <c r="BI32" i="38"/>
  <c r="BI29" i="38" s="1"/>
  <c r="CU29" i="38"/>
  <c r="CT26" i="38"/>
  <c r="CU25" i="38"/>
  <c r="CT25" i="38"/>
  <c r="CS25" i="38"/>
  <c r="CR25" i="38"/>
  <c r="CQ25" i="38"/>
  <c r="CP25" i="38"/>
  <c r="CO25" i="38"/>
  <c r="CR23" i="38"/>
  <c r="CO23" i="38"/>
  <c r="CE25" i="38"/>
  <c r="CD25" i="38"/>
  <c r="CC25" i="38"/>
  <c r="CB25" i="38"/>
  <c r="CA25" i="38"/>
  <c r="BZ25" i="38"/>
  <c r="BY25" i="38"/>
  <c r="CC24" i="38"/>
  <c r="BY24" i="38"/>
  <c r="BM23" i="38"/>
  <c r="BN24" i="38"/>
  <c r="BJ25" i="38"/>
  <c r="BK25" i="38"/>
  <c r="BL25" i="38"/>
  <c r="BM25" i="38"/>
  <c r="BN25" i="38"/>
  <c r="BO25" i="38"/>
  <c r="BK26" i="38"/>
  <c r="BO26" i="38"/>
  <c r="BI25" i="38"/>
  <c r="BI23" i="38"/>
  <c r="AT91" i="38" l="1"/>
  <c r="AT72" i="38" s="1"/>
  <c r="AX91" i="38"/>
  <c r="AX72" i="38" s="1"/>
  <c r="AU91" i="38"/>
  <c r="AU72" i="38" s="1"/>
  <c r="BY64" i="38"/>
  <c r="BY28" i="38" s="1"/>
  <c r="BY21" i="38" s="1"/>
  <c r="CC64" i="38"/>
  <c r="CC28" i="38" s="1"/>
  <c r="CC21" i="38" s="1"/>
  <c r="CC91" i="38"/>
  <c r="CC72" i="38" s="1"/>
  <c r="CC22" i="38" s="1"/>
  <c r="AY91" i="38"/>
  <c r="AY72" i="38" s="1"/>
  <c r="Q91" i="38"/>
  <c r="AF91" i="38"/>
  <c r="AF72" i="38" s="1"/>
  <c r="CB91" i="38"/>
  <c r="CB72" i="38" s="1"/>
  <c r="CB22" i="38" s="1"/>
  <c r="AC91" i="38"/>
  <c r="AC72" i="38" s="1"/>
  <c r="BI64" i="38"/>
  <c r="BI28" i="38" s="1"/>
  <c r="BI21" i="38" s="1"/>
  <c r="BZ64" i="38"/>
  <c r="BZ28" i="38" s="1"/>
  <c r="BZ21" i="38" s="1"/>
  <c r="BZ20" i="38" s="1"/>
  <c r="BZ27" i="38" s="1"/>
  <c r="CD64" i="38"/>
  <c r="CR64" i="38"/>
  <c r="CR28" i="38" s="1"/>
  <c r="CR21" i="38" s="1"/>
  <c r="CO64" i="38"/>
  <c r="CO28" i="38" s="1"/>
  <c r="CO21" i="38" s="1"/>
  <c r="BM64" i="38"/>
  <c r="BM28" i="38" s="1"/>
  <c r="BM21" i="38" s="1"/>
  <c r="CQ64" i="38"/>
  <c r="CQ28" i="38" s="1"/>
  <c r="CQ21" i="38" s="1"/>
  <c r="CU64" i="38"/>
  <c r="CA64" i="38"/>
  <c r="CA28" i="38" s="1"/>
  <c r="CA21" i="38" s="1"/>
  <c r="CE64" i="38"/>
  <c r="CE28" i="38" s="1"/>
  <c r="CE21" i="38" s="1"/>
  <c r="CE20" i="38" s="1"/>
  <c r="CE27" i="38" s="1"/>
  <c r="O91" i="38"/>
  <c r="CT91" i="38"/>
  <c r="CT72" i="38" s="1"/>
  <c r="CT22" i="38" s="1"/>
  <c r="BY91" i="38"/>
  <c r="BY72" i="38" s="1"/>
  <c r="BY22" i="38" s="1"/>
  <c r="S91" i="38"/>
  <c r="CO91" i="38"/>
  <c r="CO72" i="38" s="1"/>
  <c r="CO22" i="38" s="1"/>
  <c r="CR91" i="38"/>
  <c r="CR72" i="38" s="1"/>
  <c r="CR22" i="38" s="1"/>
  <c r="AW91" i="38"/>
  <c r="AW72" i="38" s="1"/>
  <c r="BI91" i="38"/>
  <c r="BI72" i="38" s="1"/>
  <c r="BI22" i="38" s="1"/>
  <c r="CS64" i="38"/>
  <c r="CS28" i="38" s="1"/>
  <c r="CS21" i="38" s="1"/>
  <c r="BL64" i="38"/>
  <c r="BL28" i="38" s="1"/>
  <c r="BL21" i="38" s="1"/>
  <c r="M91" i="38"/>
  <c r="AG91" i="38"/>
  <c r="AG72" i="38" s="1"/>
  <c r="BO91" i="38"/>
  <c r="BO72" i="38" s="1"/>
  <c r="BO22" i="38" s="1"/>
  <c r="BK91" i="38"/>
  <c r="BK72" i="38" s="1"/>
  <c r="BK22" i="38" s="1"/>
  <c r="BL91" i="38"/>
  <c r="BL72" i="38" s="1"/>
  <c r="BL22" i="38" s="1"/>
  <c r="BO64" i="38"/>
  <c r="BO28" i="38" s="1"/>
  <c r="BO21" i="38" s="1"/>
  <c r="BK64" i="38"/>
  <c r="BK28" i="38" s="1"/>
  <c r="BK21" i="38" s="1"/>
  <c r="CB64" i="38"/>
  <c r="CB28" i="38" s="1"/>
  <c r="CB21" i="38" s="1"/>
  <c r="CP91" i="38"/>
  <c r="CP72" i="38" s="1"/>
  <c r="CP22" i="38" s="1"/>
  <c r="AI91" i="38"/>
  <c r="AI72" i="38" s="1"/>
  <c r="AE91" i="38"/>
  <c r="AE72" i="38" s="1"/>
  <c r="BM91" i="38"/>
  <c r="BM72" i="38" s="1"/>
  <c r="BM22" i="38" s="1"/>
  <c r="CA91" i="38"/>
  <c r="CA72" i="38" s="1"/>
  <c r="CA22" i="38" s="1"/>
  <c r="BJ91" i="38"/>
  <c r="BJ72" i="38" s="1"/>
  <c r="BJ22" i="38" s="1"/>
  <c r="BN91" i="38"/>
  <c r="BN72" i="38" s="1"/>
  <c r="BN22" i="38" s="1"/>
  <c r="AD91" i="38"/>
  <c r="AD72" i="38" s="1"/>
  <c r="AH91" i="38"/>
  <c r="AH72" i="38" s="1"/>
  <c r="CS91" i="38"/>
  <c r="CS72" i="38" s="1"/>
  <c r="CS22" i="38" s="1"/>
  <c r="CU91" i="38"/>
  <c r="CU72" i="38" s="1"/>
  <c r="CU22" i="38" s="1"/>
  <c r="CQ91" i="38"/>
  <c r="CQ72" i="38" s="1"/>
  <c r="CQ22" i="38" s="1"/>
  <c r="BN64" i="38"/>
  <c r="BN28" i="38" s="1"/>
  <c r="BN21" i="38" s="1"/>
  <c r="BJ64" i="38"/>
  <c r="BJ28" i="38" s="1"/>
  <c r="BJ21" i="38" s="1"/>
  <c r="BJ20" i="38" s="1"/>
  <c r="BJ27" i="38" s="1"/>
  <c r="CP64" i="38"/>
  <c r="CP28" i="38" s="1"/>
  <c r="CP21" i="38" s="1"/>
  <c r="CT64" i="38"/>
  <c r="CT28" i="38" s="1"/>
  <c r="CT21" i="38" s="1"/>
  <c r="CU28" i="38"/>
  <c r="CU21" i="38" s="1"/>
  <c r="CD28" i="38"/>
  <c r="CD21" i="38" s="1"/>
  <c r="CD20" i="38" s="1"/>
  <c r="CD27" i="38" s="1"/>
  <c r="CO20" i="38" l="1"/>
  <c r="CO27" i="38" s="1"/>
  <c r="CC20" i="38"/>
  <c r="CC27" i="38" s="1"/>
  <c r="CS20" i="38"/>
  <c r="CS27" i="38" s="1"/>
  <c r="CA20" i="38"/>
  <c r="CA27" i="38" s="1"/>
  <c r="BN20" i="38"/>
  <c r="BN27" i="38" s="1"/>
  <c r="BK20" i="38"/>
  <c r="BK27" i="38" s="1"/>
  <c r="BI20" i="38"/>
  <c r="BI27" i="38" s="1"/>
  <c r="BM20" i="38"/>
  <c r="BM27" i="38" s="1"/>
  <c r="CR20" i="38"/>
  <c r="CR27" i="38" s="1"/>
  <c r="CU20" i="38"/>
  <c r="CU27" i="38" s="1"/>
  <c r="BO20" i="38"/>
  <c r="BO27" i="38" s="1"/>
  <c r="CB20" i="38"/>
  <c r="CB27" i="38" s="1"/>
  <c r="BY20" i="38"/>
  <c r="BY27" i="38" s="1"/>
  <c r="CT20" i="38"/>
  <c r="CT27" i="38" s="1"/>
  <c r="CP20" i="38"/>
  <c r="CP27" i="38" s="1"/>
  <c r="CQ20" i="38"/>
  <c r="CQ27" i="38" s="1"/>
  <c r="BL20" i="38"/>
  <c r="BL27" i="38" s="1"/>
</calcChain>
</file>

<file path=xl/sharedStrings.xml><?xml version="1.0" encoding="utf-8"?>
<sst xmlns="http://schemas.openxmlformats.org/spreadsheetml/2006/main" count="3293" uniqueCount="338">
  <si>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</si>
  <si>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</si>
  <si>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</si>
  <si>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</si>
  <si>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</si>
  <si>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</si>
  <si>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</si>
  <si>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</si>
  <si>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</si>
  <si>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</si>
  <si>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</si>
  <si>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</si>
  <si>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</si>
  <si>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</si>
  <si>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</si>
  <si>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</si>
  <si>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</si>
  <si>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</si>
  <si>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</si>
  <si>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</si>
  <si>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</si>
  <si>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</si>
  <si>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</si>
  <si>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</si>
  <si>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</si>
  <si>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</si>
  <si>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</si>
  <si>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</si>
  <si>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</si>
  <si>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</si>
  <si>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</si>
  <si>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</si>
  <si>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</si>
  <si>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</si>
  <si>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</si>
  <si>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</si>
  <si>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</si>
  <si>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</si>
  <si>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</si>
  <si>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</si>
  <si>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</si>
  <si>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</si>
  <si>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</si>
  <si>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</si>
  <si>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</si>
  <si>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</si>
  <si>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</si>
  <si>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</si>
  <si>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</si>
  <si>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</si>
  <si>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</si>
  <si>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</si>
  <si>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</si>
  <si>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</si>
  <si>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</si>
  <si>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</si>
  <si>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</si>
  <si>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</si>
  <si>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</si>
  <si>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</si>
  <si>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</si>
  <si>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</si>
  <si>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</si>
  <si>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</si>
  <si>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</si>
  <si>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</si>
  <si>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</si>
  <si>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</si>
  <si>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</si>
  <si>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</si>
  <si>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</si>
  <si>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</si>
  <si>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</si>
  <si>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</si>
  <si>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</si>
  <si>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</si>
  <si>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</si>
  <si>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</si>
  <si>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</si>
  <si>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</si>
  <si>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</si>
  <si>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</si>
  <si>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</si>
  <si>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</si>
  <si>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</si>
  <si>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</si>
  <si>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</si>
  <si>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</si>
  <si>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</si>
  <si>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</si>
  <si>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</si>
  <si>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</si>
  <si>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</si>
  <si>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</si>
  <si>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</si>
  <si>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</si>
  <si>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</si>
  <si>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</si>
  <si>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</si>
  <si>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</si>
  <si>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</si>
  <si>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</si>
  <si>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</si>
  <si>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</si>
  <si>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</si>
  <si>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</si>
  <si>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Идентификатор инвестиционного проекта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</si>
  <si>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</si>
  <si>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</si>
  <si>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</si>
  <si>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</si>
  <si>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</si>
  <si>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</si>
  <si>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</si>
  <si>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</si>
  <si>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</si>
  <si>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</si>
  <si>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</si>
  <si>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</si>
  <si>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</si>
  <si>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</si>
  <si>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</si>
  <si>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</si>
  <si>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</si>
  <si>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</si>
  <si>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</si>
  <si>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</si>
  <si>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</si>
  <si>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</si>
  <si>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</si>
  <si>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</si>
  <si>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</si>
  <si>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</si>
  <si>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</si>
  <si>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</si>
  <si>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</si>
  <si>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</si>
  <si>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</si>
  <si>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</si>
  <si>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</si>
  <si>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</si>
  <si>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</si>
  <si>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</si>
  <si>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</si>
  <si>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</si>
  <si>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</si>
  <si>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</si>
  <si>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</si>
  <si>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</si>
  <si>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</si>
  <si>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</si>
  <si>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</si>
  <si>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</si>
  <si>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</si>
  <si>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</si>
  <si>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</si>
  <si>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</si>
  <si>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</si>
  <si>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</si>
  <si>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</si>
  <si>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</si>
  <si>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</si>
  <si>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</si>
  <si>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</si>
  <si>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</si>
  <si>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</si>
  <si>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</si>
  <si>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</si>
  <si>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</si>
  <si>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</si>
  <si>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</si>
  <si>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</si>
  <si>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</si>
  <si>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</si>
  <si>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</si>
  <si>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</si>
  <si>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</si>
  <si>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</si>
  <si>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10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</si>
  <si>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</si>
  <si>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</si>
  <si>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</si>
  <si>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год 2020</t>
  </si>
  <si>
    <t>год 2021</t>
  </si>
  <si>
    <t>год 2022</t>
  </si>
  <si>
    <t>год 2023</t>
  </si>
  <si>
    <t>Квартал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</si>
  <si>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</si>
  <si>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</si>
  <si>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</si>
  <si>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</si>
  <si>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</si>
  <si>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</si>
  <si>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</si>
  <si>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</si>
  <si>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</si>
  <si>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</si>
  <si>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</si>
  <si>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</si>
  <si>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</si>
  <si>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</si>
  <si>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</si>
  <si>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</si>
  <si>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</si>
  <si>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</si>
  <si>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</si>
  <si>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</si>
  <si>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</si>
  <si>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</si>
  <si>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</si>
  <si>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</si>
  <si>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</si>
  <si>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</si>
  <si>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</si>
  <si>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</si>
  <si>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</si>
  <si>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</si>
  <si>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</si>
  <si>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</si>
  <si>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</si>
  <si>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</si>
  <si>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</si>
  <si>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</si>
  <si>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</si>
  <si>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</si>
  <si>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</si>
  <si>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</si>
  <si>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</si>
  <si>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</si>
  <si>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</si>
  <si>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</si>
  <si>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 (N-1)</t>
  </si>
  <si>
    <t>год 2024</t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</si>
  <si>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</si>
  <si>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</si>
  <si>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</si>
  <si>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</si>
  <si>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</si>
  <si>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</si>
  <si>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</si>
  <si>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</si>
  <si>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</si>
  <si>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</si>
  <si>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</si>
  <si>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</si>
  <si>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</si>
  <si>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</si>
  <si>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</si>
  <si>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</si>
  <si>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</si>
  <si>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</si>
  <si>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</si>
  <si>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</si>
  <si>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</si>
  <si>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</si>
  <si>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</si>
  <si>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</si>
  <si>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</si>
  <si>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дополнительно к запланированным объемам  утв.плана приобретение серверного оборудования и ПО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</si>
  <si>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</si>
  <si>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</si>
  <si>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</si>
  <si>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</si>
  <si>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</si>
  <si>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</si>
  <si>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факт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</si>
  <si>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</si>
  <si>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</si>
  <si>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</si>
  <si>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</si>
  <si>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</si>
  <si>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Организация каналов  оперативной голосовой связи между Калининградской ТЭЦ-2 и ПС 110 кВ Луговая по требованию ОАО "СО ЕЭС"</t>
  </si>
  <si>
    <t>по требованию ОАО "СО ЕЭС"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</si>
  <si>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</si>
  <si>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Год раскрытия информации: 2022 год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</si>
  <si>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</si>
  <si>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</si>
  <si>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</si>
  <si>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</si>
  <si>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</si>
  <si>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</si>
  <si>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</si>
  <si>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</si>
  <si>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</si>
  <si>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</si>
  <si>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</si>
  <si>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</si>
  <si>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</si>
  <si>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</si>
  <si>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</si>
  <si>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</si>
  <si>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</si>
  <si>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</si>
  <si>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</si>
  <si>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</si>
  <si>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</si>
  <si>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</si>
  <si>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</si>
  <si>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</si>
  <si>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</si>
  <si>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L 21-23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</si>
  <si>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</si>
  <si>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</si>
  <si>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</si>
  <si>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</si>
  <si>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</si>
  <si>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</si>
  <si>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</si>
  <si>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</si>
  <si>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</si>
  <si>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</si>
  <si>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</si>
  <si>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</si>
  <si>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</si>
  <si>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</si>
  <si>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</si>
  <si>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</si>
  <si>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</si>
  <si>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</si>
  <si>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</si>
  <si>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</si>
  <si>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</si>
  <si>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</si>
  <si>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</si>
  <si>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</si>
  <si>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</si>
  <si>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</si>
  <si>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</si>
  <si>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</si>
  <si>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</si>
  <si>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</si>
  <si>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</si>
  <si>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</si>
  <si>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</si>
  <si>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</si>
  <si>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1; 3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</si>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</sst>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109">
    <xf numFmtId="0" fontId="0" fillId="0" borderId="0" xfId="0"/>
    <xf numFmtId="0" fontId="2" fillId="0" borderId="0" xfId="0" applyFont="1" applyFill="1" applyBorder="1"/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left" vertical="center"/>
    </xf>
    <xf numFmtId="0" fontId="2" fillId="0" borderId="8" xfId="15" applyFont="1" applyFill="1" applyBorder="1" applyAlignment="1">
      <alignment horizontal="center" vertical="center" textRotation="90" wrapText="1"/>
    </xf>
    <xf numFmtId="49" fontId="2" fillId="0" borderId="8" xfId="15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22" applyFont="1" applyFill="1" applyBorder="1" applyAlignment="1">
      <alignment horizontal="center" vertical="center"/>
    </xf>
    <xf numFmtId="0" fontId="2" fillId="0" borderId="0" xfId="22" applyNumberFormat="1" applyFont="1" applyFill="1" applyBorder="1" applyAlignment="1">
      <alignment horizontal="center" vertical="center"/>
    </xf>
    <xf numFmtId="0" fontId="2" fillId="0" borderId="8" xfId="15" applyNumberFormat="1" applyFont="1" applyFill="1" applyBorder="1" applyAlignment="1">
      <alignment horizontal="center" vertical="center" textRotation="90" wrapText="1"/>
    </xf>
    <xf numFmtId="2" fontId="2" fillId="0" borderId="8" xfId="15" applyNumberFormat="1" applyFont="1" applyFill="1" applyBorder="1" applyAlignment="1">
      <alignment horizontal="center" vertical="center" textRotation="90" wrapText="1"/>
    </xf>
    <xf numFmtId="0" fontId="2" fillId="0" borderId="8" xfId="15" applyNumberFormat="1" applyFont="1" applyFill="1" applyBorder="1" applyAlignment="1">
      <alignment horizontal="center" vertical="center"/>
    </xf>
    <xf numFmtId="2" fontId="2" fillId="0" borderId="8" xfId="15" applyNumberFormat="1" applyFont="1" applyFill="1" applyBorder="1" applyAlignment="1">
      <alignment horizontal="center" vertical="center"/>
    </xf>
    <xf numFmtId="0" fontId="2" fillId="0" borderId="8" xfId="15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 shrinkToFit="1"/>
    </xf>
    <xf numFmtId="4" fontId="8" fillId="0" borderId="13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 shrinkToFit="1"/>
    </xf>
    <xf numFmtId="4" fontId="2" fillId="0" borderId="8" xfId="16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vertical="center" wrapText="1" shrinkToFit="1"/>
    </xf>
    <xf numFmtId="167" fontId="2" fillId="0" borderId="11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16" fontId="2" fillId="0" borderId="15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/>
    </xf>
    <xf numFmtId="0" fontId="2" fillId="0" borderId="16" xfId="15" applyFont="1" applyFill="1" applyBorder="1" applyAlignment="1">
      <alignment horizontal="center" vertical="center"/>
    </xf>
    <xf numFmtId="0" fontId="2" fillId="0" borderId="16" xfId="15" applyFont="1" applyFill="1" applyBorder="1" applyAlignment="1">
      <alignment horizontal="center" vertical="center" textRotation="90" wrapText="1"/>
    </xf>
    <xf numFmtId="49" fontId="2" fillId="0" borderId="16" xfId="15" applyNumberFormat="1" applyFont="1" applyFill="1" applyBorder="1" applyAlignment="1">
      <alignment horizontal="center" vertical="center"/>
    </xf>
    <xf numFmtId="167" fontId="9" fillId="0" borderId="11" xfId="0" applyNumberFormat="1" applyFont="1" applyFill="1" applyBorder="1" applyAlignment="1">
      <alignment horizontal="center" vertical="center" wrapText="1"/>
    </xf>
    <xf numFmtId="167" fontId="2" fillId="0" borderId="15" xfId="2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4" fontId="9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2" fillId="0" borderId="24" xfId="15" applyFont="1" applyFill="1" applyBorder="1" applyAlignment="1">
      <alignment vertical="center"/>
    </xf>
    <xf numFmtId="0" fontId="2" fillId="0" borderId="25" xfId="15" applyFont="1" applyFill="1" applyBorder="1" applyAlignment="1">
      <alignment vertical="center"/>
    </xf>
    <xf numFmtId="0" fontId="2" fillId="0" borderId="23" xfId="0" applyFont="1" applyFill="1" applyBorder="1" applyAlignment="1"/>
    <xf numFmtId="0" fontId="2" fillId="0" borderId="24" xfId="0" applyFont="1" applyFill="1" applyBorder="1" applyAlignment="1"/>
    <xf numFmtId="49" fontId="2" fillId="0" borderId="16" xfId="0" applyNumberFormat="1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center" vertical="center" wrapText="1" shrinkToFit="1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4" fontId="8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horizontal="center" vertical="center" wrapText="1"/>
    </xf>
    <xf numFmtId="4" fontId="8" fillId="0" borderId="27" xfId="0" applyNumberFormat="1" applyFont="1" applyFill="1" applyBorder="1" applyAlignment="1">
      <alignment horizontal="center" vertical="center"/>
    </xf>
    <xf numFmtId="2" fontId="2" fillId="0" borderId="27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vertical="center" wrapText="1" shrinkToFit="1"/>
    </xf>
    <xf numFmtId="0" fontId="2" fillId="0" borderId="27" xfId="0" applyFont="1" applyFill="1" applyBorder="1" applyAlignment="1">
      <alignment horizontal="center" vertical="center" wrapText="1" shrinkToFit="1"/>
    </xf>
    <xf numFmtId="4" fontId="2" fillId="0" borderId="27" xfId="16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vertical="center" wrapText="1"/>
    </xf>
    <xf numFmtId="16" fontId="2" fillId="0" borderId="27" xfId="0" applyNumberFormat="1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167" fontId="2" fillId="0" borderId="27" xfId="2" applyNumberFormat="1" applyFont="1" applyFill="1" applyBorder="1" applyAlignment="1">
      <alignment horizontal="center" vertical="center" wrapText="1"/>
    </xf>
    <xf numFmtId="4" fontId="2" fillId="0" borderId="16" xfId="16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24" applyFont="1" applyFill="1" applyBorder="1" applyAlignment="1">
      <alignment horizontal="center" wrapText="1"/>
    </xf>
    <xf numFmtId="0" fontId="2" fillId="0" borderId="0" xfId="24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16" applyNumberFormat="1" applyFont="1" applyFill="1" applyBorder="1" applyAlignment="1">
      <alignment horizontal="center" vertical="center"/>
    </xf>
    <xf numFmtId="49" fontId="8" fillId="0" borderId="0" xfId="16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22" applyFont="1" applyFill="1" applyBorder="1" applyAlignment="1">
      <alignment horizontal="center"/>
    </xf>
    <xf numFmtId="0" fontId="2" fillId="0" borderId="8" xfId="15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3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15" applyFont="1" applyFill="1" applyBorder="1" applyAlignment="1">
      <alignment horizontal="center" vertical="center"/>
    </xf>
    <xf numFmtId="0" fontId="2" fillId="0" borderId="21" xfId="15" applyFont="1" applyFill="1" applyBorder="1" applyAlignment="1">
      <alignment horizontal="center" vertical="center"/>
    </xf>
    <xf numFmtId="0" fontId="2" fillId="0" borderId="22" xfId="15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2" xfId="15" applyFont="1" applyFill="1" applyBorder="1" applyAlignment="1">
      <alignment horizontal="center" vertical="center"/>
    </xf>
    <xf numFmtId="0" fontId="2" fillId="0" borderId="18" xfId="15" applyFont="1" applyFill="1" applyBorder="1" applyAlignment="1">
      <alignment horizontal="center" vertical="center"/>
    </xf>
    <xf numFmtId="0" fontId="2" fillId="0" borderId="17" xfId="15" applyFont="1" applyFill="1" applyBorder="1" applyAlignment="1">
      <alignment horizontal="center" vertical="center"/>
    </xf>
    <xf numFmtId="0" fontId="2" fillId="0" borderId="19" xfId="15" applyFont="1" applyFill="1" applyBorder="1" applyAlignment="1">
      <alignment horizontal="center" vertical="center"/>
    </xf>
    <xf numFmtId="167" fontId="9" fillId="0" borderId="28" xfId="0" applyNumberFormat="1" applyFont="1" applyFill="1" applyBorder="1" applyAlignment="1">
      <alignment horizontal="center" vertical="center" wrapText="1"/>
    </xf>
    <xf numFmtId="167" fontId="2" fillId="0" borderId="26" xfId="0" applyNumberFormat="1" applyFont="1" applyFill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130"/>
  <sheetViews>
    <sheetView tabSelected="1" topLeftCell="A13" zoomScale="70" zoomScaleNormal="70" workbookViewId="0">
      <selection activeCell="A20" sqref="A20:XFD20"/>
    </sheetView>
  </sheetViews>
  <sheetFormatPr defaultColWidth="9.140625" defaultRowHeight="15.75" x14ac:dyDescent="0.25"/>
  <cols>
    <col min="1" max="1" width="10.140625" style="73" customWidth="1"/>
    <col min="2" max="2" width="67.5703125" style="3" customWidth="1"/>
    <col min="3" max="3" width="11.42578125" style="73" customWidth="1"/>
    <col min="4" max="11" width="12.28515625" style="73" customWidth="1"/>
    <col min="12" max="12" width="12.28515625" style="8" customWidth="1"/>
    <col min="13" max="19" width="12.28515625" style="73" customWidth="1"/>
    <col min="20" max="20" width="12.28515625" style="8" customWidth="1"/>
    <col min="21" max="27" width="12.28515625" style="73" customWidth="1"/>
    <col min="28" max="28" width="12.28515625" style="8" customWidth="1"/>
    <col min="29" max="43" width="12.28515625" style="73" customWidth="1"/>
    <col min="44" max="44" width="12.28515625" style="8" customWidth="1"/>
    <col min="45" max="45" width="19.5703125" style="73" customWidth="1"/>
    <col min="46" max="51" width="12.28515625" style="73" customWidth="1"/>
    <col min="52" max="52" width="12.28515625" style="8" customWidth="1"/>
    <col min="53" max="59" width="12.28515625" style="73" customWidth="1"/>
    <col min="60" max="60" width="12.28515625" style="8" customWidth="1"/>
    <col min="61" max="75" width="12.28515625" style="73" customWidth="1"/>
    <col min="76" max="76" width="12.28515625" style="8" customWidth="1"/>
    <col min="77" max="77" width="12.28515625" style="9" customWidth="1"/>
    <col min="78" max="91" width="12.28515625" style="73" customWidth="1"/>
    <col min="92" max="92" width="12.28515625" style="8" customWidth="1"/>
    <col min="93" max="99" width="12.28515625" style="73" customWidth="1"/>
    <col min="100" max="100" width="43" style="73" customWidth="1"/>
    <col min="101" max="16384" width="9.140625" style="1"/>
  </cols>
  <sheetData>
    <row r="1" spans="1:100" x14ac:dyDescent="0.25">
      <c r="CV1" s="10" t="s">
        <v>179</v>
      </c>
    </row>
    <row r="4" spans="1:100" x14ac:dyDescent="0.25">
      <c r="A4" s="75" t="s">
        <v>180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</row>
    <row r="5" spans="1:100" x14ac:dyDescent="0.25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</row>
    <row r="6" spans="1:100" x14ac:dyDescent="0.25">
      <c r="A6" s="78" t="s">
        <v>233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</row>
    <row r="7" spans="1:100" x14ac:dyDescent="0.25">
      <c r="A7" s="79" t="s">
        <v>103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</row>
    <row r="8" spans="1:100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</row>
    <row r="9" spans="1:100" x14ac:dyDescent="0.25">
      <c r="A9" s="74" t="s">
        <v>274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</row>
    <row r="10" spans="1:100" x14ac:dyDescent="0.2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</row>
    <row r="11" spans="1:100" x14ac:dyDescent="0.25">
      <c r="A11" s="77" t="s">
        <v>273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</row>
    <row r="12" spans="1:100" x14ac:dyDescent="0.25">
      <c r="A12" s="80" t="s">
        <v>104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</row>
    <row r="13" spans="1:100" ht="53.25" customHeight="1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11"/>
      <c r="BQ13" s="11"/>
      <c r="BR13" s="11"/>
      <c r="BS13" s="11"/>
      <c r="BT13" s="11"/>
      <c r="BU13" s="11"/>
      <c r="BV13" s="11"/>
      <c r="BW13" s="11"/>
      <c r="BX13" s="12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2"/>
      <c r="CO13" s="11"/>
      <c r="CP13" s="11"/>
      <c r="CQ13" s="11"/>
      <c r="CR13" s="11"/>
      <c r="CS13" s="11"/>
      <c r="CT13" s="11"/>
      <c r="CU13" s="11"/>
      <c r="CV13" s="11"/>
    </row>
    <row r="14" spans="1:100" x14ac:dyDescent="0.25">
      <c r="A14" s="82" t="s">
        <v>34</v>
      </c>
      <c r="B14" s="82" t="s">
        <v>35</v>
      </c>
      <c r="C14" s="82" t="s">
        <v>106</v>
      </c>
      <c r="D14" s="83" t="s">
        <v>231</v>
      </c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  <c r="T14" s="48"/>
      <c r="U14" s="49"/>
      <c r="V14" s="49"/>
      <c r="W14" s="49"/>
      <c r="X14" s="49"/>
      <c r="Y14" s="46"/>
      <c r="Z14" s="46"/>
      <c r="AA14" s="46"/>
      <c r="AB14" s="46"/>
      <c r="AC14" s="46"/>
      <c r="AD14" s="46"/>
      <c r="AE14" s="38" t="s">
        <v>181</v>
      </c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7"/>
      <c r="CV14" s="92" t="s">
        <v>36</v>
      </c>
    </row>
    <row r="15" spans="1:100" x14ac:dyDescent="0.25">
      <c r="A15" s="82"/>
      <c r="B15" s="82"/>
      <c r="C15" s="82"/>
      <c r="D15" s="86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8"/>
      <c r="T15" s="93" t="s">
        <v>182</v>
      </c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8" t="s">
        <v>183</v>
      </c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100"/>
      <c r="AZ15" s="93" t="s">
        <v>184</v>
      </c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 t="s">
        <v>185</v>
      </c>
      <c r="BQ15" s="93"/>
      <c r="BR15" s="93"/>
      <c r="BS15" s="93"/>
      <c r="BT15" s="93"/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8" t="s">
        <v>232</v>
      </c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100"/>
      <c r="CV15" s="92"/>
    </row>
    <row r="16" spans="1:100" ht="20.25" customHeight="1" x14ac:dyDescent="0.25">
      <c r="A16" s="82"/>
      <c r="B16" s="82"/>
      <c r="C16" s="82"/>
      <c r="D16" s="89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1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101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93"/>
      <c r="BX16" s="93"/>
      <c r="BY16" s="93"/>
      <c r="BZ16" s="93"/>
      <c r="CA16" s="93"/>
      <c r="CB16" s="93"/>
      <c r="CC16" s="93"/>
      <c r="CD16" s="93"/>
      <c r="CE16" s="93"/>
      <c r="CF16" s="101"/>
      <c r="CG16" s="102"/>
      <c r="CH16" s="102"/>
      <c r="CI16" s="102"/>
      <c r="CJ16" s="102"/>
      <c r="CK16" s="102"/>
      <c r="CL16" s="102"/>
      <c r="CM16" s="102"/>
      <c r="CN16" s="102"/>
      <c r="CO16" s="102"/>
      <c r="CP16" s="102"/>
      <c r="CQ16" s="102"/>
      <c r="CR16" s="102"/>
      <c r="CS16" s="102"/>
      <c r="CT16" s="102"/>
      <c r="CU16" s="103"/>
      <c r="CV16" s="92"/>
    </row>
    <row r="17" spans="1:100" ht="32.25" customHeight="1" x14ac:dyDescent="0.25">
      <c r="A17" s="82"/>
      <c r="B17" s="82"/>
      <c r="C17" s="82"/>
      <c r="D17" s="93" t="s">
        <v>37</v>
      </c>
      <c r="E17" s="93"/>
      <c r="F17" s="93"/>
      <c r="G17" s="93"/>
      <c r="H17" s="93"/>
      <c r="I17" s="93"/>
      <c r="J17" s="93"/>
      <c r="K17" s="93"/>
      <c r="L17" s="94" t="s">
        <v>38</v>
      </c>
      <c r="M17" s="94"/>
      <c r="N17" s="94"/>
      <c r="O17" s="94"/>
      <c r="P17" s="94"/>
      <c r="Q17" s="94"/>
      <c r="R17" s="94"/>
      <c r="S17" s="94"/>
      <c r="T17" s="93" t="s">
        <v>37</v>
      </c>
      <c r="U17" s="93"/>
      <c r="V17" s="93"/>
      <c r="W17" s="93"/>
      <c r="X17" s="93"/>
      <c r="Y17" s="93"/>
      <c r="Z17" s="93"/>
      <c r="AA17" s="93"/>
      <c r="AB17" s="94" t="s">
        <v>265</v>
      </c>
      <c r="AC17" s="94"/>
      <c r="AD17" s="94"/>
      <c r="AE17" s="94"/>
      <c r="AF17" s="94"/>
      <c r="AG17" s="94"/>
      <c r="AH17" s="94"/>
      <c r="AI17" s="94"/>
      <c r="AJ17" s="95" t="s">
        <v>37</v>
      </c>
      <c r="AK17" s="96"/>
      <c r="AL17" s="96"/>
      <c r="AM17" s="96"/>
      <c r="AN17" s="96"/>
      <c r="AO17" s="96"/>
      <c r="AP17" s="96"/>
      <c r="AQ17" s="97"/>
      <c r="AR17" s="93" t="s">
        <v>265</v>
      </c>
      <c r="AS17" s="93"/>
      <c r="AT17" s="93"/>
      <c r="AU17" s="93"/>
      <c r="AV17" s="93"/>
      <c r="AW17" s="93"/>
      <c r="AX17" s="93"/>
      <c r="AY17" s="93"/>
      <c r="AZ17" s="93" t="s">
        <v>37</v>
      </c>
      <c r="BA17" s="93"/>
      <c r="BB17" s="93"/>
      <c r="BC17" s="93"/>
      <c r="BD17" s="93"/>
      <c r="BE17" s="93"/>
      <c r="BF17" s="93"/>
      <c r="BG17" s="93"/>
      <c r="BH17" s="94" t="s">
        <v>105</v>
      </c>
      <c r="BI17" s="94"/>
      <c r="BJ17" s="94"/>
      <c r="BK17" s="94"/>
      <c r="BL17" s="94"/>
      <c r="BM17" s="94"/>
      <c r="BN17" s="94"/>
      <c r="BO17" s="94"/>
      <c r="BP17" s="93" t="s">
        <v>37</v>
      </c>
      <c r="BQ17" s="93"/>
      <c r="BR17" s="93"/>
      <c r="BS17" s="93"/>
      <c r="BT17" s="93"/>
      <c r="BU17" s="93"/>
      <c r="BV17" s="93"/>
      <c r="BW17" s="93"/>
      <c r="BX17" s="94" t="s">
        <v>105</v>
      </c>
      <c r="BY17" s="94"/>
      <c r="BZ17" s="94"/>
      <c r="CA17" s="94"/>
      <c r="CB17" s="94"/>
      <c r="CC17" s="94"/>
      <c r="CD17" s="94"/>
      <c r="CE17" s="94"/>
      <c r="CF17" s="95" t="s">
        <v>37</v>
      </c>
      <c r="CG17" s="96"/>
      <c r="CH17" s="96"/>
      <c r="CI17" s="96"/>
      <c r="CJ17" s="96"/>
      <c r="CK17" s="96"/>
      <c r="CL17" s="96"/>
      <c r="CM17" s="97"/>
      <c r="CN17" s="104" t="s">
        <v>105</v>
      </c>
      <c r="CO17" s="105"/>
      <c r="CP17" s="105"/>
      <c r="CQ17" s="105"/>
      <c r="CR17" s="105"/>
      <c r="CS17" s="105"/>
      <c r="CT17" s="105"/>
      <c r="CU17" s="106"/>
      <c r="CV17" s="92"/>
    </row>
    <row r="18" spans="1:100" ht="33" x14ac:dyDescent="0.25">
      <c r="A18" s="82"/>
      <c r="B18" s="82"/>
      <c r="C18" s="82"/>
      <c r="D18" s="4" t="s">
        <v>186</v>
      </c>
      <c r="E18" s="4" t="s">
        <v>107</v>
      </c>
      <c r="F18" s="4" t="s">
        <v>108</v>
      </c>
      <c r="G18" s="2" t="s">
        <v>109</v>
      </c>
      <c r="H18" s="4" t="s">
        <v>110</v>
      </c>
      <c r="I18" s="4" t="s">
        <v>111</v>
      </c>
      <c r="J18" s="4" t="s">
        <v>112</v>
      </c>
      <c r="K18" s="4" t="s">
        <v>113</v>
      </c>
      <c r="L18" s="13" t="s">
        <v>186</v>
      </c>
      <c r="M18" s="4" t="s">
        <v>107</v>
      </c>
      <c r="N18" s="4" t="s">
        <v>108</v>
      </c>
      <c r="O18" s="2" t="s">
        <v>109</v>
      </c>
      <c r="P18" s="4" t="s">
        <v>110</v>
      </c>
      <c r="Q18" s="4" t="s">
        <v>111</v>
      </c>
      <c r="R18" s="4" t="s">
        <v>112</v>
      </c>
      <c r="S18" s="4" t="s">
        <v>113</v>
      </c>
      <c r="T18" s="13" t="s">
        <v>186</v>
      </c>
      <c r="U18" s="4" t="s">
        <v>107</v>
      </c>
      <c r="V18" s="4" t="s">
        <v>108</v>
      </c>
      <c r="W18" s="2" t="s">
        <v>109</v>
      </c>
      <c r="X18" s="4" t="s">
        <v>110</v>
      </c>
      <c r="Y18" s="4" t="s">
        <v>111</v>
      </c>
      <c r="Z18" s="4" t="s">
        <v>112</v>
      </c>
      <c r="AA18" s="4" t="s">
        <v>113</v>
      </c>
      <c r="AB18" s="13" t="s">
        <v>186</v>
      </c>
      <c r="AC18" s="4" t="s">
        <v>107</v>
      </c>
      <c r="AD18" s="4" t="s">
        <v>108</v>
      </c>
      <c r="AE18" s="2" t="s">
        <v>109</v>
      </c>
      <c r="AF18" s="4" t="s">
        <v>110</v>
      </c>
      <c r="AG18" s="4" t="s">
        <v>111</v>
      </c>
      <c r="AH18" s="4" t="s">
        <v>112</v>
      </c>
      <c r="AI18" s="4" t="s">
        <v>113</v>
      </c>
      <c r="AJ18" s="39" t="s">
        <v>186</v>
      </c>
      <c r="AK18" s="39" t="s">
        <v>107</v>
      </c>
      <c r="AL18" s="39" t="s">
        <v>108</v>
      </c>
      <c r="AM18" s="39" t="s">
        <v>109</v>
      </c>
      <c r="AN18" s="39" t="s">
        <v>110</v>
      </c>
      <c r="AO18" s="39" t="s">
        <v>111</v>
      </c>
      <c r="AP18" s="39" t="s">
        <v>112</v>
      </c>
      <c r="AQ18" s="39" t="s">
        <v>113</v>
      </c>
      <c r="AR18" s="13" t="s">
        <v>186</v>
      </c>
      <c r="AS18" s="4" t="s">
        <v>107</v>
      </c>
      <c r="AT18" s="4" t="s">
        <v>108</v>
      </c>
      <c r="AU18" s="2" t="s">
        <v>109</v>
      </c>
      <c r="AV18" s="4" t="s">
        <v>110</v>
      </c>
      <c r="AW18" s="4" t="s">
        <v>111</v>
      </c>
      <c r="AX18" s="4" t="s">
        <v>112</v>
      </c>
      <c r="AY18" s="4" t="s">
        <v>113</v>
      </c>
      <c r="AZ18" s="13" t="s">
        <v>186</v>
      </c>
      <c r="BA18" s="4" t="s">
        <v>107</v>
      </c>
      <c r="BB18" s="4" t="s">
        <v>108</v>
      </c>
      <c r="BC18" s="2" t="s">
        <v>109</v>
      </c>
      <c r="BD18" s="4" t="s">
        <v>110</v>
      </c>
      <c r="BE18" s="4" t="s">
        <v>111</v>
      </c>
      <c r="BF18" s="4" t="s">
        <v>112</v>
      </c>
      <c r="BG18" s="4" t="s">
        <v>113</v>
      </c>
      <c r="BH18" s="13" t="s">
        <v>186</v>
      </c>
      <c r="BI18" s="4" t="s">
        <v>107</v>
      </c>
      <c r="BJ18" s="4" t="s">
        <v>108</v>
      </c>
      <c r="BK18" s="2" t="s">
        <v>109</v>
      </c>
      <c r="BL18" s="4" t="s">
        <v>110</v>
      </c>
      <c r="BM18" s="4" t="s">
        <v>111</v>
      </c>
      <c r="BN18" s="4" t="s">
        <v>112</v>
      </c>
      <c r="BO18" s="4" t="s">
        <v>113</v>
      </c>
      <c r="BP18" s="4" t="s">
        <v>186</v>
      </c>
      <c r="BQ18" s="4" t="s">
        <v>107</v>
      </c>
      <c r="BR18" s="4" t="s">
        <v>108</v>
      </c>
      <c r="BS18" s="2" t="s">
        <v>109</v>
      </c>
      <c r="BT18" s="4" t="s">
        <v>110</v>
      </c>
      <c r="BU18" s="4" t="s">
        <v>111</v>
      </c>
      <c r="BV18" s="4" t="s">
        <v>112</v>
      </c>
      <c r="BW18" s="4" t="s">
        <v>113</v>
      </c>
      <c r="BX18" s="13" t="s">
        <v>186</v>
      </c>
      <c r="BY18" s="14" t="s">
        <v>107</v>
      </c>
      <c r="BZ18" s="4" t="s">
        <v>108</v>
      </c>
      <c r="CA18" s="2" t="s">
        <v>109</v>
      </c>
      <c r="CB18" s="4" t="s">
        <v>110</v>
      </c>
      <c r="CC18" s="4" t="s">
        <v>111</v>
      </c>
      <c r="CD18" s="4" t="s">
        <v>112</v>
      </c>
      <c r="CE18" s="4" t="s">
        <v>113</v>
      </c>
      <c r="CF18" s="39" t="s">
        <v>186</v>
      </c>
      <c r="CG18" s="39" t="s">
        <v>107</v>
      </c>
      <c r="CH18" s="39" t="s">
        <v>108</v>
      </c>
      <c r="CI18" s="39" t="s">
        <v>109</v>
      </c>
      <c r="CJ18" s="39" t="s">
        <v>110</v>
      </c>
      <c r="CK18" s="39" t="s">
        <v>111</v>
      </c>
      <c r="CL18" s="39" t="s">
        <v>112</v>
      </c>
      <c r="CM18" s="39" t="s">
        <v>113</v>
      </c>
      <c r="CN18" s="13" t="s">
        <v>186</v>
      </c>
      <c r="CO18" s="4" t="s">
        <v>107</v>
      </c>
      <c r="CP18" s="4" t="s">
        <v>108</v>
      </c>
      <c r="CQ18" s="2" t="s">
        <v>109</v>
      </c>
      <c r="CR18" s="4" t="s">
        <v>110</v>
      </c>
      <c r="CS18" s="4" t="s">
        <v>111</v>
      </c>
      <c r="CT18" s="4" t="s">
        <v>112</v>
      </c>
      <c r="CU18" s="4" t="s">
        <v>113</v>
      </c>
      <c r="CV18" s="92"/>
    </row>
    <row r="19" spans="1:100" s="73" customFormat="1" ht="34.5" customHeight="1" x14ac:dyDescent="0.25">
      <c r="A19" s="72">
        <v>1</v>
      </c>
      <c r="B19" s="72">
        <v>2</v>
      </c>
      <c r="C19" s="72">
        <v>3</v>
      </c>
      <c r="D19" s="5" t="s">
        <v>162</v>
      </c>
      <c r="E19" s="5" t="s">
        <v>163</v>
      </c>
      <c r="F19" s="5" t="s">
        <v>164</v>
      </c>
      <c r="G19" s="5" t="s">
        <v>165</v>
      </c>
      <c r="H19" s="5" t="s">
        <v>166</v>
      </c>
      <c r="I19" s="5" t="s">
        <v>167</v>
      </c>
      <c r="J19" s="5" t="s">
        <v>168</v>
      </c>
      <c r="K19" s="5" t="s">
        <v>169</v>
      </c>
      <c r="L19" s="15" t="s">
        <v>170</v>
      </c>
      <c r="M19" s="5" t="s">
        <v>171</v>
      </c>
      <c r="N19" s="5" t="s">
        <v>172</v>
      </c>
      <c r="O19" s="5" t="s">
        <v>173</v>
      </c>
      <c r="P19" s="5" t="s">
        <v>174</v>
      </c>
      <c r="Q19" s="5" t="s">
        <v>175</v>
      </c>
      <c r="R19" s="5" t="s">
        <v>176</v>
      </c>
      <c r="S19" s="5" t="s">
        <v>177</v>
      </c>
      <c r="T19" s="15" t="s">
        <v>187</v>
      </c>
      <c r="U19" s="5" t="s">
        <v>188</v>
      </c>
      <c r="V19" s="5" t="s">
        <v>189</v>
      </c>
      <c r="W19" s="5" t="s">
        <v>190</v>
      </c>
      <c r="X19" s="5" t="s">
        <v>191</v>
      </c>
      <c r="Y19" s="5" t="s">
        <v>192</v>
      </c>
      <c r="Z19" s="5" t="s">
        <v>193</v>
      </c>
      <c r="AA19" s="5" t="s">
        <v>194</v>
      </c>
      <c r="AB19" s="15" t="s">
        <v>195</v>
      </c>
      <c r="AC19" s="5" t="s">
        <v>196</v>
      </c>
      <c r="AD19" s="5" t="s">
        <v>197</v>
      </c>
      <c r="AE19" s="5" t="s">
        <v>198</v>
      </c>
      <c r="AF19" s="5" t="s">
        <v>199</v>
      </c>
      <c r="AG19" s="5" t="s">
        <v>200</v>
      </c>
      <c r="AH19" s="5" t="s">
        <v>201</v>
      </c>
      <c r="AI19" s="5" t="s">
        <v>202</v>
      </c>
      <c r="AJ19" s="40" t="s">
        <v>114</v>
      </c>
      <c r="AK19" s="40" t="s">
        <v>115</v>
      </c>
      <c r="AL19" s="40" t="s">
        <v>116</v>
      </c>
      <c r="AM19" s="40" t="s">
        <v>117</v>
      </c>
      <c r="AN19" s="40" t="s">
        <v>118</v>
      </c>
      <c r="AO19" s="40" t="s">
        <v>119</v>
      </c>
      <c r="AP19" s="40" t="s">
        <v>120</v>
      </c>
      <c r="AQ19" s="40" t="s">
        <v>121</v>
      </c>
      <c r="AR19" s="15" t="s">
        <v>122</v>
      </c>
      <c r="AS19" s="5" t="s">
        <v>123</v>
      </c>
      <c r="AT19" s="5" t="s">
        <v>124</v>
      </c>
      <c r="AU19" s="5" t="s">
        <v>125</v>
      </c>
      <c r="AV19" s="5" t="s">
        <v>126</v>
      </c>
      <c r="AW19" s="5" t="s">
        <v>127</v>
      </c>
      <c r="AX19" s="5" t="s">
        <v>128</v>
      </c>
      <c r="AY19" s="5" t="s">
        <v>129</v>
      </c>
      <c r="AZ19" s="15" t="s">
        <v>130</v>
      </c>
      <c r="BA19" s="5" t="s">
        <v>131</v>
      </c>
      <c r="BB19" s="5" t="s">
        <v>132</v>
      </c>
      <c r="BC19" s="5" t="s">
        <v>133</v>
      </c>
      <c r="BD19" s="5" t="s">
        <v>134</v>
      </c>
      <c r="BE19" s="5" t="s">
        <v>135</v>
      </c>
      <c r="BF19" s="5" t="s">
        <v>136</v>
      </c>
      <c r="BG19" s="5" t="s">
        <v>137</v>
      </c>
      <c r="BH19" s="15" t="s">
        <v>138</v>
      </c>
      <c r="BI19" s="5" t="s">
        <v>139</v>
      </c>
      <c r="BJ19" s="5" t="s">
        <v>140</v>
      </c>
      <c r="BK19" s="5" t="s">
        <v>141</v>
      </c>
      <c r="BL19" s="5" t="s">
        <v>142</v>
      </c>
      <c r="BM19" s="5" t="s">
        <v>143</v>
      </c>
      <c r="BN19" s="5" t="s">
        <v>144</v>
      </c>
      <c r="BO19" s="5" t="s">
        <v>145</v>
      </c>
      <c r="BP19" s="5" t="s">
        <v>146</v>
      </c>
      <c r="BQ19" s="5" t="s">
        <v>147</v>
      </c>
      <c r="BR19" s="5" t="s">
        <v>148</v>
      </c>
      <c r="BS19" s="5" t="s">
        <v>149</v>
      </c>
      <c r="BT19" s="5" t="s">
        <v>150</v>
      </c>
      <c r="BU19" s="5" t="s">
        <v>151</v>
      </c>
      <c r="BV19" s="5" t="s">
        <v>152</v>
      </c>
      <c r="BW19" s="5" t="s">
        <v>153</v>
      </c>
      <c r="BX19" s="15" t="s">
        <v>154</v>
      </c>
      <c r="BY19" s="16" t="s">
        <v>155</v>
      </c>
      <c r="BZ19" s="5" t="s">
        <v>156</v>
      </c>
      <c r="CA19" s="5" t="s">
        <v>157</v>
      </c>
      <c r="CB19" s="5" t="s">
        <v>158</v>
      </c>
      <c r="CC19" s="5" t="s">
        <v>159</v>
      </c>
      <c r="CD19" s="5" t="s">
        <v>160</v>
      </c>
      <c r="CE19" s="5" t="s">
        <v>161</v>
      </c>
      <c r="CF19" s="40" t="s">
        <v>203</v>
      </c>
      <c r="CG19" s="40" t="s">
        <v>204</v>
      </c>
      <c r="CH19" s="40" t="s">
        <v>205</v>
      </c>
      <c r="CI19" s="40" t="s">
        <v>206</v>
      </c>
      <c r="CJ19" s="40" t="s">
        <v>207</v>
      </c>
      <c r="CK19" s="40" t="s">
        <v>208</v>
      </c>
      <c r="CL19" s="40" t="s">
        <v>209</v>
      </c>
      <c r="CM19" s="40" t="s">
        <v>210</v>
      </c>
      <c r="CN19" s="15" t="s">
        <v>211</v>
      </c>
      <c r="CO19" s="5" t="s">
        <v>212</v>
      </c>
      <c r="CP19" s="5" t="s">
        <v>213</v>
      </c>
      <c r="CQ19" s="5" t="s">
        <v>214</v>
      </c>
      <c r="CR19" s="5" t="s">
        <v>215</v>
      </c>
      <c r="CS19" s="5" t="s">
        <v>216</v>
      </c>
      <c r="CT19" s="5" t="s">
        <v>217</v>
      </c>
      <c r="CU19" s="5" t="s">
        <v>218</v>
      </c>
      <c r="CV19" s="17" t="s">
        <v>178</v>
      </c>
    </row>
    <row r="20" spans="1:100" ht="30" customHeight="1" x14ac:dyDescent="0.25">
      <c r="A20" s="18" t="s">
        <v>13</v>
      </c>
      <c r="B20" s="29" t="s">
        <v>39</v>
      </c>
      <c r="C20" s="18" t="s">
        <v>99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3</v>
      </c>
      <c r="U20" s="41">
        <v>43.319999999999993</v>
      </c>
      <c r="V20" s="41">
        <v>0</v>
      </c>
      <c r="W20" s="41">
        <v>7.5289999999999999</v>
      </c>
      <c r="X20" s="41">
        <v>0</v>
      </c>
      <c r="Y20" s="41">
        <v>0</v>
      </c>
      <c r="Z20" s="41">
        <v>281</v>
      </c>
      <c r="AA20" s="41">
        <v>33</v>
      </c>
      <c r="AB20" s="41">
        <v>3</v>
      </c>
      <c r="AC20" s="59">
        <v>43.319999999999993</v>
      </c>
      <c r="AD20" s="59">
        <v>0</v>
      </c>
      <c r="AE20" s="59">
        <v>7.5089999999999995</v>
      </c>
      <c r="AF20" s="59">
        <v>0</v>
      </c>
      <c r="AG20" s="59">
        <v>0</v>
      </c>
      <c r="AH20" s="59">
        <v>281</v>
      </c>
      <c r="AI20" s="59">
        <v>33</v>
      </c>
      <c r="AJ20" s="41">
        <v>2</v>
      </c>
      <c r="AK20" s="41">
        <v>35.4</v>
      </c>
      <c r="AL20" s="41">
        <v>0</v>
      </c>
      <c r="AM20" s="41">
        <v>5.6660000000000004</v>
      </c>
      <c r="AN20" s="41">
        <v>0</v>
      </c>
      <c r="AO20" s="41">
        <v>0</v>
      </c>
      <c r="AP20" s="41">
        <v>236</v>
      </c>
      <c r="AQ20" s="41">
        <v>37</v>
      </c>
      <c r="AR20" s="41">
        <v>2</v>
      </c>
      <c r="AS20" s="59">
        <v>38.36</v>
      </c>
      <c r="AT20" s="59">
        <v>0</v>
      </c>
      <c r="AU20" s="59">
        <v>8.7880000000000003</v>
      </c>
      <c r="AV20" s="59">
        <v>0</v>
      </c>
      <c r="AW20" s="59">
        <v>0</v>
      </c>
      <c r="AX20" s="59">
        <v>236</v>
      </c>
      <c r="AY20" s="59">
        <v>36</v>
      </c>
      <c r="AZ20" s="41">
        <v>3</v>
      </c>
      <c r="BA20" s="41">
        <v>1.3</v>
      </c>
      <c r="BB20" s="41">
        <v>0</v>
      </c>
      <c r="BC20" s="41">
        <v>0.6</v>
      </c>
      <c r="BD20" s="41">
        <v>0</v>
      </c>
      <c r="BE20" s="41">
        <v>0</v>
      </c>
      <c r="BF20" s="41">
        <v>71</v>
      </c>
      <c r="BG20" s="41">
        <v>11</v>
      </c>
      <c r="BH20" s="41">
        <v>0</v>
      </c>
      <c r="BI20" s="107">
        <f>SUM(BI21:BI26)</f>
        <v>3.3600000000000003</v>
      </c>
      <c r="BJ20" s="107">
        <f t="shared" ref="BJ20:BO20" si="0">SUM(BJ21:BJ26)</f>
        <v>0</v>
      </c>
      <c r="BK20" s="107">
        <f t="shared" si="0"/>
        <v>2.5</v>
      </c>
      <c r="BL20" s="107">
        <f t="shared" si="0"/>
        <v>0</v>
      </c>
      <c r="BM20" s="107">
        <f t="shared" si="0"/>
        <v>0</v>
      </c>
      <c r="BN20" s="107">
        <f t="shared" si="0"/>
        <v>131</v>
      </c>
      <c r="BO20" s="107">
        <f t="shared" si="0"/>
        <v>25</v>
      </c>
      <c r="BP20" s="41">
        <v>3</v>
      </c>
      <c r="BQ20" s="41">
        <v>0</v>
      </c>
      <c r="BR20" s="41">
        <v>0</v>
      </c>
      <c r="BS20" s="41">
        <v>1</v>
      </c>
      <c r="BT20" s="41">
        <v>0</v>
      </c>
      <c r="BU20" s="41">
        <v>0</v>
      </c>
      <c r="BV20" s="41">
        <v>0</v>
      </c>
      <c r="BW20" s="41">
        <v>0</v>
      </c>
      <c r="BX20" s="41">
        <v>0</v>
      </c>
      <c r="BY20" s="107">
        <f>SUM(BY21:BY26)</f>
        <v>0.8</v>
      </c>
      <c r="BZ20" s="107">
        <f t="shared" ref="BZ20" si="1">SUM(BZ21:BZ26)</f>
        <v>0</v>
      </c>
      <c r="CA20" s="107">
        <f t="shared" ref="CA20" si="2">SUM(CA21:CA26)</f>
        <v>5.1999999999999993</v>
      </c>
      <c r="CB20" s="107">
        <f t="shared" ref="CB20" si="3">SUM(CB21:CB26)</f>
        <v>0</v>
      </c>
      <c r="CC20" s="107">
        <f t="shared" ref="CC20" si="4">SUM(CC21:CC26)</f>
        <v>0</v>
      </c>
      <c r="CD20" s="107">
        <f t="shared" ref="CD20" si="5">SUM(CD21:CD26)</f>
        <v>0</v>
      </c>
      <c r="CE20" s="107">
        <f t="shared" ref="CE20" si="6">SUM(CE21:CE26)</f>
        <v>0</v>
      </c>
      <c r="CF20" s="41">
        <v>3</v>
      </c>
      <c r="CG20" s="41">
        <v>33.950000000000003</v>
      </c>
      <c r="CH20" s="41">
        <v>0</v>
      </c>
      <c r="CI20" s="41">
        <v>3.92</v>
      </c>
      <c r="CJ20" s="41">
        <v>0</v>
      </c>
      <c r="CK20" s="41">
        <v>0</v>
      </c>
      <c r="CL20" s="41">
        <v>0</v>
      </c>
      <c r="CM20" s="41">
        <v>69</v>
      </c>
      <c r="CN20" s="41">
        <v>0</v>
      </c>
      <c r="CO20" s="107">
        <f>SUM(CO21:CO26)</f>
        <v>43.95</v>
      </c>
      <c r="CP20" s="107">
        <f t="shared" ref="CP20" si="7">SUM(CP21:CP26)</f>
        <v>0</v>
      </c>
      <c r="CQ20" s="107">
        <f t="shared" ref="CQ20" si="8">SUM(CQ21:CQ26)</f>
        <v>3.92</v>
      </c>
      <c r="CR20" s="107">
        <f t="shared" ref="CR20" si="9">SUM(CR21:CR26)</f>
        <v>0</v>
      </c>
      <c r="CS20" s="107">
        <f t="shared" ref="CS20" si="10">SUM(CS21:CS26)</f>
        <v>0</v>
      </c>
      <c r="CT20" s="107">
        <f t="shared" ref="CT20" si="11">SUM(CT21:CT26)</f>
        <v>0</v>
      </c>
      <c r="CU20" s="107">
        <f t="shared" ref="CU20" si="12">SUM(CU21:CU26)</f>
        <v>70</v>
      </c>
      <c r="CV20" s="19" t="s">
        <v>98</v>
      </c>
    </row>
    <row r="21" spans="1:100" ht="36.75" customHeight="1" x14ac:dyDescent="0.25">
      <c r="A21" s="18" t="s">
        <v>40</v>
      </c>
      <c r="B21" s="29" t="s">
        <v>41</v>
      </c>
      <c r="C21" s="18" t="s">
        <v>99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60">
        <v>0</v>
      </c>
      <c r="AD21" s="60">
        <v>0</v>
      </c>
      <c r="AE21" s="60">
        <v>0</v>
      </c>
      <c r="AF21" s="60">
        <v>0</v>
      </c>
      <c r="AG21" s="60">
        <v>0</v>
      </c>
      <c r="AH21" s="60">
        <v>0</v>
      </c>
      <c r="AI21" s="60">
        <v>0</v>
      </c>
      <c r="AJ21" s="30">
        <v>2</v>
      </c>
      <c r="AK21" s="30">
        <v>32.799999999999997</v>
      </c>
      <c r="AL21" s="30">
        <v>0</v>
      </c>
      <c r="AM21" s="30">
        <v>5.6660000000000004</v>
      </c>
      <c r="AN21" s="30">
        <v>0</v>
      </c>
      <c r="AO21" s="30">
        <v>0</v>
      </c>
      <c r="AP21" s="30">
        <v>0</v>
      </c>
      <c r="AQ21" s="30">
        <v>22</v>
      </c>
      <c r="AR21" s="30">
        <v>2</v>
      </c>
      <c r="AS21" s="60">
        <v>35.76</v>
      </c>
      <c r="AT21" s="60">
        <v>0</v>
      </c>
      <c r="AU21" s="60">
        <v>8.7880000000000003</v>
      </c>
      <c r="AV21" s="60">
        <v>0</v>
      </c>
      <c r="AW21" s="60">
        <v>0</v>
      </c>
      <c r="AX21" s="60">
        <v>0</v>
      </c>
      <c r="AY21" s="60">
        <v>22</v>
      </c>
      <c r="AZ21" s="30">
        <v>0</v>
      </c>
      <c r="BA21" s="19">
        <v>0</v>
      </c>
      <c r="BB21" s="19">
        <v>0</v>
      </c>
      <c r="BC21" s="19">
        <v>0.6</v>
      </c>
      <c r="BD21" s="19">
        <v>0</v>
      </c>
      <c r="BE21" s="19">
        <v>0</v>
      </c>
      <c r="BF21" s="19">
        <v>0</v>
      </c>
      <c r="BG21" s="19">
        <v>0</v>
      </c>
      <c r="BH21" s="41">
        <v>0</v>
      </c>
      <c r="BI21" s="107">
        <f t="shared" ref="BI21:BO21" si="13">BI28</f>
        <v>0.8</v>
      </c>
      <c r="BJ21" s="107">
        <f t="shared" si="13"/>
        <v>0</v>
      </c>
      <c r="BK21" s="107">
        <f t="shared" si="13"/>
        <v>1.5</v>
      </c>
      <c r="BL21" s="107">
        <f t="shared" si="13"/>
        <v>0</v>
      </c>
      <c r="BM21" s="107">
        <f t="shared" si="13"/>
        <v>0</v>
      </c>
      <c r="BN21" s="107">
        <f t="shared" si="13"/>
        <v>0</v>
      </c>
      <c r="BO21" s="107">
        <f t="shared" si="13"/>
        <v>0</v>
      </c>
      <c r="BP21" s="30">
        <v>3</v>
      </c>
      <c r="BQ21" s="19">
        <v>0</v>
      </c>
      <c r="BR21" s="19">
        <v>0</v>
      </c>
      <c r="BS21" s="19">
        <v>1</v>
      </c>
      <c r="BT21" s="19">
        <v>0</v>
      </c>
      <c r="BU21" s="19">
        <v>0</v>
      </c>
      <c r="BV21" s="19">
        <v>0</v>
      </c>
      <c r="BW21" s="19">
        <v>0</v>
      </c>
      <c r="BX21" s="30">
        <v>0</v>
      </c>
      <c r="BY21" s="107">
        <f t="shared" ref="BY21:CE21" si="14">BY28</f>
        <v>0</v>
      </c>
      <c r="BZ21" s="107">
        <f t="shared" si="14"/>
        <v>0</v>
      </c>
      <c r="CA21" s="107">
        <f t="shared" si="14"/>
        <v>1.6</v>
      </c>
      <c r="CB21" s="107">
        <f t="shared" si="14"/>
        <v>0</v>
      </c>
      <c r="CC21" s="107">
        <f t="shared" si="14"/>
        <v>0</v>
      </c>
      <c r="CD21" s="107">
        <f t="shared" si="14"/>
        <v>0</v>
      </c>
      <c r="CE21" s="107">
        <f t="shared" si="14"/>
        <v>0</v>
      </c>
      <c r="CF21" s="30">
        <v>3</v>
      </c>
      <c r="CG21" s="41">
        <v>32</v>
      </c>
      <c r="CH21" s="41">
        <v>0</v>
      </c>
      <c r="CI21" s="41">
        <v>2</v>
      </c>
      <c r="CJ21" s="41">
        <v>0</v>
      </c>
      <c r="CK21" s="41">
        <v>0</v>
      </c>
      <c r="CL21" s="41">
        <v>0</v>
      </c>
      <c r="CM21" s="41">
        <v>20</v>
      </c>
      <c r="CN21" s="41">
        <v>0</v>
      </c>
      <c r="CO21" s="107">
        <f t="shared" ref="CO21:CU21" si="15">CO28</f>
        <v>42</v>
      </c>
      <c r="CP21" s="107">
        <f t="shared" si="15"/>
        <v>0</v>
      </c>
      <c r="CQ21" s="107">
        <f t="shared" si="15"/>
        <v>2</v>
      </c>
      <c r="CR21" s="107">
        <f t="shared" si="15"/>
        <v>0</v>
      </c>
      <c r="CS21" s="107">
        <f t="shared" si="15"/>
        <v>0</v>
      </c>
      <c r="CT21" s="107">
        <f t="shared" si="15"/>
        <v>0</v>
      </c>
      <c r="CU21" s="107">
        <f t="shared" si="15"/>
        <v>20</v>
      </c>
      <c r="CV21" s="19" t="s">
        <v>98</v>
      </c>
    </row>
    <row r="22" spans="1:100" ht="44.25" customHeight="1" x14ac:dyDescent="0.25">
      <c r="A22" s="18" t="s">
        <v>42</v>
      </c>
      <c r="B22" s="29" t="s">
        <v>43</v>
      </c>
      <c r="C22" s="18" t="s">
        <v>99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3</v>
      </c>
      <c r="U22" s="30">
        <v>0.8</v>
      </c>
      <c r="V22" s="30">
        <v>0</v>
      </c>
      <c r="W22" s="30">
        <v>0</v>
      </c>
      <c r="X22" s="30">
        <v>0</v>
      </c>
      <c r="Y22" s="30">
        <v>0</v>
      </c>
      <c r="Z22" s="30">
        <v>281</v>
      </c>
      <c r="AA22" s="30">
        <v>5</v>
      </c>
      <c r="AB22" s="30">
        <v>3</v>
      </c>
      <c r="AC22" s="59">
        <v>0.8</v>
      </c>
      <c r="AD22" s="59">
        <v>0</v>
      </c>
      <c r="AE22" s="59">
        <v>0</v>
      </c>
      <c r="AF22" s="59">
        <v>0</v>
      </c>
      <c r="AG22" s="59">
        <v>0</v>
      </c>
      <c r="AH22" s="59">
        <v>281</v>
      </c>
      <c r="AI22" s="59">
        <v>5</v>
      </c>
      <c r="AJ22" s="30">
        <v>3</v>
      </c>
      <c r="AK22" s="30">
        <v>2.6</v>
      </c>
      <c r="AL22" s="30">
        <v>0</v>
      </c>
      <c r="AM22" s="30">
        <v>0</v>
      </c>
      <c r="AN22" s="30">
        <v>0</v>
      </c>
      <c r="AO22" s="30">
        <v>0</v>
      </c>
      <c r="AP22" s="30">
        <v>236</v>
      </c>
      <c r="AQ22" s="30">
        <v>15</v>
      </c>
      <c r="AR22" s="30">
        <v>3</v>
      </c>
      <c r="AS22" s="59">
        <v>2.6</v>
      </c>
      <c r="AT22" s="59">
        <v>0</v>
      </c>
      <c r="AU22" s="59">
        <v>0</v>
      </c>
      <c r="AV22" s="59">
        <v>0</v>
      </c>
      <c r="AW22" s="59">
        <v>0</v>
      </c>
      <c r="AX22" s="59">
        <v>236</v>
      </c>
      <c r="AY22" s="59">
        <v>14</v>
      </c>
      <c r="AZ22" s="30">
        <v>3</v>
      </c>
      <c r="BA22" s="30">
        <v>1.3</v>
      </c>
      <c r="BB22" s="30">
        <v>0</v>
      </c>
      <c r="BC22" s="30">
        <v>0</v>
      </c>
      <c r="BD22" s="30">
        <v>0</v>
      </c>
      <c r="BE22" s="30">
        <v>0</v>
      </c>
      <c r="BF22" s="30">
        <v>71</v>
      </c>
      <c r="BG22" s="30">
        <v>11</v>
      </c>
      <c r="BH22" s="41">
        <v>0</v>
      </c>
      <c r="BI22" s="107">
        <f t="shared" ref="BI22:BO22" si="16">BI72</f>
        <v>2.56</v>
      </c>
      <c r="BJ22" s="107">
        <f t="shared" si="16"/>
        <v>0</v>
      </c>
      <c r="BK22" s="107">
        <f t="shared" si="16"/>
        <v>0.7</v>
      </c>
      <c r="BL22" s="107">
        <f t="shared" si="16"/>
        <v>0</v>
      </c>
      <c r="BM22" s="107">
        <f t="shared" si="16"/>
        <v>0</v>
      </c>
      <c r="BN22" s="107">
        <f t="shared" si="16"/>
        <v>131</v>
      </c>
      <c r="BO22" s="107">
        <f t="shared" si="16"/>
        <v>11</v>
      </c>
      <c r="BP22" s="30" t="s">
        <v>98</v>
      </c>
      <c r="BQ22" s="30">
        <v>0</v>
      </c>
      <c r="BR22" s="30">
        <v>0</v>
      </c>
      <c r="BS22" s="30">
        <v>0</v>
      </c>
      <c r="BT22" s="30">
        <v>0</v>
      </c>
      <c r="BU22" s="30">
        <v>0</v>
      </c>
      <c r="BV22" s="30">
        <v>0</v>
      </c>
      <c r="BW22" s="30">
        <v>0</v>
      </c>
      <c r="BX22" s="30">
        <v>0</v>
      </c>
      <c r="BY22" s="107">
        <f t="shared" ref="BY22:CE22" si="17">BY72</f>
        <v>0.8</v>
      </c>
      <c r="BZ22" s="107">
        <f t="shared" si="17"/>
        <v>0</v>
      </c>
      <c r="CA22" s="107">
        <f t="shared" si="17"/>
        <v>3.5999999999999996</v>
      </c>
      <c r="CB22" s="107">
        <f t="shared" si="17"/>
        <v>0</v>
      </c>
      <c r="CC22" s="107">
        <f t="shared" si="17"/>
        <v>0</v>
      </c>
      <c r="CD22" s="107">
        <f t="shared" si="17"/>
        <v>0</v>
      </c>
      <c r="CE22" s="107">
        <f t="shared" si="17"/>
        <v>0</v>
      </c>
      <c r="CF22" s="30">
        <v>3</v>
      </c>
      <c r="CG22" s="30">
        <v>1.9500000000000002</v>
      </c>
      <c r="CH22" s="30">
        <v>0</v>
      </c>
      <c r="CI22" s="30">
        <v>1.92</v>
      </c>
      <c r="CJ22" s="30">
        <v>0</v>
      </c>
      <c r="CK22" s="30">
        <v>0</v>
      </c>
      <c r="CL22" s="30">
        <v>0</v>
      </c>
      <c r="CM22" s="30">
        <v>49</v>
      </c>
      <c r="CN22" s="41">
        <v>0</v>
      </c>
      <c r="CO22" s="107">
        <f t="shared" ref="CO22:CU22" si="18">CO72</f>
        <v>1.9500000000000002</v>
      </c>
      <c r="CP22" s="107">
        <f t="shared" si="18"/>
        <v>0</v>
      </c>
      <c r="CQ22" s="107">
        <f t="shared" si="18"/>
        <v>1.92</v>
      </c>
      <c r="CR22" s="107">
        <f t="shared" si="18"/>
        <v>0</v>
      </c>
      <c r="CS22" s="107">
        <f t="shared" si="18"/>
        <v>0</v>
      </c>
      <c r="CT22" s="107">
        <f t="shared" si="18"/>
        <v>0</v>
      </c>
      <c r="CU22" s="107">
        <f t="shared" si="18"/>
        <v>49</v>
      </c>
      <c r="CV22" s="19" t="s">
        <v>98</v>
      </c>
    </row>
    <row r="23" spans="1:100" ht="45" x14ac:dyDescent="0.25">
      <c r="A23" s="18" t="s">
        <v>44</v>
      </c>
      <c r="B23" s="29" t="s">
        <v>45</v>
      </c>
      <c r="C23" s="18" t="s">
        <v>99</v>
      </c>
      <c r="D23" s="30" t="s">
        <v>98</v>
      </c>
      <c r="E23" s="30" t="s">
        <v>98</v>
      </c>
      <c r="F23" s="30" t="s">
        <v>98</v>
      </c>
      <c r="G23" s="30" t="s">
        <v>98</v>
      </c>
      <c r="H23" s="30" t="s">
        <v>98</v>
      </c>
      <c r="I23" s="30" t="s">
        <v>98</v>
      </c>
      <c r="J23" s="30" t="s">
        <v>98</v>
      </c>
      <c r="K23" s="30" t="s">
        <v>98</v>
      </c>
      <c r="L23" s="30" t="s">
        <v>98</v>
      </c>
      <c r="M23" s="30" t="s">
        <v>98</v>
      </c>
      <c r="N23" s="30" t="s">
        <v>98</v>
      </c>
      <c r="O23" s="30" t="s">
        <v>98</v>
      </c>
      <c r="P23" s="30" t="s">
        <v>98</v>
      </c>
      <c r="Q23" s="30" t="s">
        <v>98</v>
      </c>
      <c r="R23" s="30" t="s">
        <v>98</v>
      </c>
      <c r="S23" s="30" t="s">
        <v>98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60">
        <v>0</v>
      </c>
      <c r="AD23" s="60">
        <v>0</v>
      </c>
      <c r="AE23" s="60">
        <v>0</v>
      </c>
      <c r="AF23" s="60">
        <v>0</v>
      </c>
      <c r="AG23" s="60">
        <v>0</v>
      </c>
      <c r="AH23" s="60">
        <v>0</v>
      </c>
      <c r="AI23" s="60">
        <v>0</v>
      </c>
      <c r="AJ23" s="30">
        <v>0</v>
      </c>
      <c r="AK23" s="30">
        <v>0</v>
      </c>
      <c r="AL23" s="30">
        <v>0</v>
      </c>
      <c r="AM23" s="30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60">
        <v>0</v>
      </c>
      <c r="AT23" s="60">
        <v>0</v>
      </c>
      <c r="AU23" s="60">
        <v>0</v>
      </c>
      <c r="AV23" s="60">
        <v>0</v>
      </c>
      <c r="AW23" s="60">
        <v>0</v>
      </c>
      <c r="AX23" s="60">
        <v>0</v>
      </c>
      <c r="AY23" s="60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41">
        <v>0</v>
      </c>
      <c r="BI23" s="107">
        <f t="shared" ref="BI23:BO23" si="19">BI109</f>
        <v>0</v>
      </c>
      <c r="BJ23" s="107">
        <f t="shared" si="19"/>
        <v>0</v>
      </c>
      <c r="BK23" s="107">
        <f t="shared" si="19"/>
        <v>0</v>
      </c>
      <c r="BL23" s="107">
        <f t="shared" si="19"/>
        <v>0</v>
      </c>
      <c r="BM23" s="107">
        <f t="shared" si="19"/>
        <v>0</v>
      </c>
      <c r="BN23" s="107">
        <f t="shared" si="19"/>
        <v>0</v>
      </c>
      <c r="BO23" s="107">
        <f t="shared" si="19"/>
        <v>0</v>
      </c>
      <c r="BP23" s="30" t="s">
        <v>98</v>
      </c>
      <c r="BQ23" s="30">
        <v>0</v>
      </c>
      <c r="BR23" s="30">
        <v>0</v>
      </c>
      <c r="BS23" s="30">
        <v>0</v>
      </c>
      <c r="BT23" s="30">
        <v>0</v>
      </c>
      <c r="BU23" s="30">
        <v>0</v>
      </c>
      <c r="BV23" s="30">
        <v>0</v>
      </c>
      <c r="BW23" s="30">
        <v>0</v>
      </c>
      <c r="BX23" s="30">
        <v>0</v>
      </c>
      <c r="BY23" s="107">
        <f t="shared" ref="BY23:CE23" si="20">BY109</f>
        <v>0</v>
      </c>
      <c r="BZ23" s="107">
        <f t="shared" si="20"/>
        <v>0</v>
      </c>
      <c r="CA23" s="107">
        <f t="shared" si="20"/>
        <v>0</v>
      </c>
      <c r="CB23" s="107">
        <f t="shared" si="20"/>
        <v>0</v>
      </c>
      <c r="CC23" s="107">
        <f t="shared" si="20"/>
        <v>0</v>
      </c>
      <c r="CD23" s="107">
        <f t="shared" si="20"/>
        <v>0</v>
      </c>
      <c r="CE23" s="107">
        <f t="shared" si="20"/>
        <v>0</v>
      </c>
      <c r="CF23" s="30" t="s">
        <v>98</v>
      </c>
      <c r="CG23" s="41">
        <v>0</v>
      </c>
      <c r="CH23" s="41">
        <v>0</v>
      </c>
      <c r="CI23" s="41">
        <v>0</v>
      </c>
      <c r="CJ23" s="41">
        <v>0</v>
      </c>
      <c r="CK23" s="41">
        <v>0</v>
      </c>
      <c r="CL23" s="41">
        <v>0</v>
      </c>
      <c r="CM23" s="41">
        <v>0</v>
      </c>
      <c r="CN23" s="41">
        <v>0</v>
      </c>
      <c r="CO23" s="107">
        <f t="shared" ref="CO23:CU23" si="21">CO109</f>
        <v>0</v>
      </c>
      <c r="CP23" s="107">
        <f t="shared" si="21"/>
        <v>0</v>
      </c>
      <c r="CQ23" s="107">
        <f t="shared" si="21"/>
        <v>0</v>
      </c>
      <c r="CR23" s="107">
        <f t="shared" si="21"/>
        <v>0</v>
      </c>
      <c r="CS23" s="107">
        <f t="shared" si="21"/>
        <v>0</v>
      </c>
      <c r="CT23" s="107">
        <f t="shared" si="21"/>
        <v>0</v>
      </c>
      <c r="CU23" s="107">
        <f t="shared" si="21"/>
        <v>0</v>
      </c>
      <c r="CV23" s="19" t="s">
        <v>98</v>
      </c>
    </row>
    <row r="24" spans="1:100" ht="30" x14ac:dyDescent="0.25">
      <c r="A24" s="18" t="s">
        <v>46</v>
      </c>
      <c r="B24" s="29" t="s">
        <v>47</v>
      </c>
      <c r="C24" s="18" t="s">
        <v>99</v>
      </c>
      <c r="D24" s="30" t="s">
        <v>98</v>
      </c>
      <c r="E24" s="30" t="s">
        <v>98</v>
      </c>
      <c r="F24" s="30" t="s">
        <v>98</v>
      </c>
      <c r="G24" s="30" t="s">
        <v>98</v>
      </c>
      <c r="H24" s="30" t="s">
        <v>98</v>
      </c>
      <c r="I24" s="30" t="s">
        <v>98</v>
      </c>
      <c r="J24" s="30" t="s">
        <v>98</v>
      </c>
      <c r="K24" s="30" t="s">
        <v>98</v>
      </c>
      <c r="L24" s="30" t="s">
        <v>98</v>
      </c>
      <c r="M24" s="30" t="s">
        <v>98</v>
      </c>
      <c r="N24" s="30" t="s">
        <v>98</v>
      </c>
      <c r="O24" s="30" t="s">
        <v>98</v>
      </c>
      <c r="P24" s="30" t="s">
        <v>98</v>
      </c>
      <c r="Q24" s="30" t="s">
        <v>98</v>
      </c>
      <c r="R24" s="30" t="s">
        <v>98</v>
      </c>
      <c r="S24" s="30" t="s">
        <v>98</v>
      </c>
      <c r="T24" s="32">
        <v>4</v>
      </c>
      <c r="U24" s="32">
        <v>0</v>
      </c>
      <c r="V24" s="32">
        <v>0</v>
      </c>
      <c r="W24" s="32">
        <v>0.45</v>
      </c>
      <c r="X24" s="32">
        <v>0</v>
      </c>
      <c r="Y24" s="32">
        <v>0</v>
      </c>
      <c r="Z24" s="32">
        <v>0</v>
      </c>
      <c r="AA24" s="32">
        <v>0</v>
      </c>
      <c r="AB24" s="32">
        <v>4</v>
      </c>
      <c r="AC24" s="60">
        <v>0</v>
      </c>
      <c r="AD24" s="60">
        <v>0</v>
      </c>
      <c r="AE24" s="60">
        <v>0.43</v>
      </c>
      <c r="AF24" s="60">
        <v>0</v>
      </c>
      <c r="AG24" s="60">
        <v>0</v>
      </c>
      <c r="AH24" s="60">
        <v>0</v>
      </c>
      <c r="AI24" s="6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0">
        <v>0</v>
      </c>
      <c r="AY24" s="60">
        <v>0</v>
      </c>
      <c r="AZ24" s="30">
        <v>0</v>
      </c>
      <c r="BA24" s="30">
        <v>0</v>
      </c>
      <c r="BB24" s="30">
        <v>0</v>
      </c>
      <c r="BC24" s="30">
        <v>0</v>
      </c>
      <c r="BD24" s="30">
        <v>0</v>
      </c>
      <c r="BE24" s="30">
        <v>0</v>
      </c>
      <c r="BF24" s="30">
        <v>0</v>
      </c>
      <c r="BG24" s="30">
        <v>0</v>
      </c>
      <c r="BH24" s="41">
        <v>0</v>
      </c>
      <c r="BI24" s="107">
        <f t="shared" ref="BI24:BO24" si="22">BI112</f>
        <v>0</v>
      </c>
      <c r="BJ24" s="107">
        <f t="shared" si="22"/>
        <v>0</v>
      </c>
      <c r="BK24" s="107">
        <f t="shared" si="22"/>
        <v>0.3</v>
      </c>
      <c r="BL24" s="107">
        <f t="shared" si="22"/>
        <v>0</v>
      </c>
      <c r="BM24" s="107">
        <f t="shared" si="22"/>
        <v>0</v>
      </c>
      <c r="BN24" s="107">
        <f t="shared" si="22"/>
        <v>0</v>
      </c>
      <c r="BO24" s="107">
        <f t="shared" si="22"/>
        <v>1</v>
      </c>
      <c r="BP24" s="30" t="s">
        <v>98</v>
      </c>
      <c r="BQ24" s="30">
        <v>0</v>
      </c>
      <c r="BR24" s="30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30">
        <v>0</v>
      </c>
      <c r="BY24" s="107">
        <f t="shared" ref="BY24:CE24" si="23">BY112</f>
        <v>0</v>
      </c>
      <c r="BZ24" s="107">
        <f t="shared" si="23"/>
        <v>0</v>
      </c>
      <c r="CA24" s="107">
        <f t="shared" si="23"/>
        <v>0</v>
      </c>
      <c r="CB24" s="107">
        <f t="shared" si="23"/>
        <v>0</v>
      </c>
      <c r="CC24" s="107">
        <f t="shared" si="23"/>
        <v>0</v>
      </c>
      <c r="CD24" s="107">
        <f t="shared" si="23"/>
        <v>0</v>
      </c>
      <c r="CE24" s="107">
        <f t="shared" si="23"/>
        <v>0</v>
      </c>
      <c r="CF24" s="30" t="s">
        <v>98</v>
      </c>
      <c r="CG24" s="41">
        <v>0</v>
      </c>
      <c r="CH24" s="41">
        <v>0</v>
      </c>
      <c r="CI24" s="41">
        <v>0</v>
      </c>
      <c r="CJ24" s="41">
        <v>0</v>
      </c>
      <c r="CK24" s="41">
        <v>0</v>
      </c>
      <c r="CL24" s="41">
        <v>0</v>
      </c>
      <c r="CM24" s="41">
        <v>0</v>
      </c>
      <c r="CN24" s="41">
        <v>0</v>
      </c>
      <c r="CO24" s="107">
        <f t="shared" ref="CO24:CU24" si="24">CO112</f>
        <v>0</v>
      </c>
      <c r="CP24" s="107">
        <f t="shared" si="24"/>
        <v>0</v>
      </c>
      <c r="CQ24" s="107">
        <f t="shared" si="24"/>
        <v>0</v>
      </c>
      <c r="CR24" s="107">
        <f t="shared" si="24"/>
        <v>0</v>
      </c>
      <c r="CS24" s="107">
        <f t="shared" si="24"/>
        <v>0</v>
      </c>
      <c r="CT24" s="107">
        <f t="shared" si="24"/>
        <v>0</v>
      </c>
      <c r="CU24" s="107">
        <f t="shared" si="24"/>
        <v>0</v>
      </c>
      <c r="CV24" s="19" t="s">
        <v>98</v>
      </c>
    </row>
    <row r="25" spans="1:100" ht="30" x14ac:dyDescent="0.25">
      <c r="A25" s="18" t="s">
        <v>48</v>
      </c>
      <c r="B25" s="29" t="s">
        <v>49</v>
      </c>
      <c r="C25" s="18" t="s">
        <v>99</v>
      </c>
      <c r="D25" s="30" t="s">
        <v>98</v>
      </c>
      <c r="E25" s="30" t="s">
        <v>98</v>
      </c>
      <c r="F25" s="30" t="s">
        <v>98</v>
      </c>
      <c r="G25" s="30" t="s">
        <v>98</v>
      </c>
      <c r="H25" s="30" t="s">
        <v>98</v>
      </c>
      <c r="I25" s="30" t="s">
        <v>98</v>
      </c>
      <c r="J25" s="30" t="s">
        <v>98</v>
      </c>
      <c r="K25" s="30" t="s">
        <v>98</v>
      </c>
      <c r="L25" s="30" t="s">
        <v>98</v>
      </c>
      <c r="M25" s="30" t="s">
        <v>98</v>
      </c>
      <c r="N25" s="30" t="s">
        <v>98</v>
      </c>
      <c r="O25" s="30" t="s">
        <v>98</v>
      </c>
      <c r="P25" s="30" t="s">
        <v>98</v>
      </c>
      <c r="Q25" s="30" t="s">
        <v>98</v>
      </c>
      <c r="R25" s="30" t="s">
        <v>98</v>
      </c>
      <c r="S25" s="30" t="s">
        <v>98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60">
        <v>0</v>
      </c>
      <c r="AD25" s="60">
        <v>0</v>
      </c>
      <c r="AE25" s="60">
        <v>0</v>
      </c>
      <c r="AF25" s="60">
        <v>0</v>
      </c>
      <c r="AG25" s="60">
        <v>0</v>
      </c>
      <c r="AH25" s="60">
        <v>0</v>
      </c>
      <c r="AI25" s="6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60">
        <v>0</v>
      </c>
      <c r="AT25" s="60">
        <v>0</v>
      </c>
      <c r="AU25" s="60">
        <v>0</v>
      </c>
      <c r="AV25" s="60">
        <v>0</v>
      </c>
      <c r="AW25" s="60">
        <v>0</v>
      </c>
      <c r="AX25" s="60">
        <v>0</v>
      </c>
      <c r="AY25" s="6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41">
        <v>0</v>
      </c>
      <c r="BI25" s="107">
        <f t="shared" ref="BI25:BO26" si="25">BI115</f>
        <v>0</v>
      </c>
      <c r="BJ25" s="107">
        <f t="shared" si="25"/>
        <v>0</v>
      </c>
      <c r="BK25" s="107">
        <f t="shared" si="25"/>
        <v>0</v>
      </c>
      <c r="BL25" s="107">
        <f t="shared" si="25"/>
        <v>0</v>
      </c>
      <c r="BM25" s="107">
        <f t="shared" si="25"/>
        <v>0</v>
      </c>
      <c r="BN25" s="107">
        <f t="shared" si="25"/>
        <v>0</v>
      </c>
      <c r="BO25" s="107">
        <f t="shared" si="25"/>
        <v>0</v>
      </c>
      <c r="BP25" s="30" t="s">
        <v>98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107">
        <f t="shared" ref="BY25:CE25" si="26">BY115</f>
        <v>0</v>
      </c>
      <c r="BZ25" s="107">
        <f t="shared" si="26"/>
        <v>0</v>
      </c>
      <c r="CA25" s="107">
        <f t="shared" si="26"/>
        <v>0</v>
      </c>
      <c r="CB25" s="107">
        <f t="shared" si="26"/>
        <v>0</v>
      </c>
      <c r="CC25" s="107">
        <f t="shared" si="26"/>
        <v>0</v>
      </c>
      <c r="CD25" s="107">
        <f t="shared" si="26"/>
        <v>0</v>
      </c>
      <c r="CE25" s="107">
        <f t="shared" si="26"/>
        <v>0</v>
      </c>
      <c r="CF25" s="30" t="s">
        <v>98</v>
      </c>
      <c r="CG25" s="41">
        <v>0</v>
      </c>
      <c r="CH25" s="41">
        <v>0</v>
      </c>
      <c r="CI25" s="41">
        <v>0</v>
      </c>
      <c r="CJ25" s="41">
        <v>0</v>
      </c>
      <c r="CK25" s="41">
        <v>0</v>
      </c>
      <c r="CL25" s="41">
        <v>0</v>
      </c>
      <c r="CM25" s="41">
        <v>0</v>
      </c>
      <c r="CN25" s="41">
        <v>0</v>
      </c>
      <c r="CO25" s="107">
        <f t="shared" ref="CO25:CU25" si="27">CO115</f>
        <v>0</v>
      </c>
      <c r="CP25" s="107">
        <f t="shared" si="27"/>
        <v>0</v>
      </c>
      <c r="CQ25" s="107">
        <f t="shared" si="27"/>
        <v>0</v>
      </c>
      <c r="CR25" s="107">
        <f t="shared" si="27"/>
        <v>0</v>
      </c>
      <c r="CS25" s="107">
        <f t="shared" si="27"/>
        <v>0</v>
      </c>
      <c r="CT25" s="107">
        <f t="shared" si="27"/>
        <v>0</v>
      </c>
      <c r="CU25" s="107">
        <f t="shared" si="27"/>
        <v>0</v>
      </c>
      <c r="CV25" s="19" t="s">
        <v>98</v>
      </c>
    </row>
    <row r="26" spans="1:100" ht="43.5" customHeight="1" x14ac:dyDescent="0.25">
      <c r="A26" s="18" t="s">
        <v>50</v>
      </c>
      <c r="B26" s="29" t="s">
        <v>51</v>
      </c>
      <c r="C26" s="18" t="s">
        <v>99</v>
      </c>
      <c r="D26" s="30" t="s">
        <v>98</v>
      </c>
      <c r="E26" s="30" t="s">
        <v>98</v>
      </c>
      <c r="F26" s="30" t="s">
        <v>98</v>
      </c>
      <c r="G26" s="30" t="s">
        <v>98</v>
      </c>
      <c r="H26" s="30" t="s">
        <v>98</v>
      </c>
      <c r="I26" s="30" t="s">
        <v>98</v>
      </c>
      <c r="J26" s="30" t="s">
        <v>98</v>
      </c>
      <c r="K26" s="30" t="s">
        <v>98</v>
      </c>
      <c r="L26" s="30" t="s">
        <v>98</v>
      </c>
      <c r="M26" s="30" t="s">
        <v>98</v>
      </c>
      <c r="N26" s="30" t="s">
        <v>98</v>
      </c>
      <c r="O26" s="30" t="s">
        <v>98</v>
      </c>
      <c r="P26" s="30" t="s">
        <v>98</v>
      </c>
      <c r="Q26" s="30" t="s">
        <v>98</v>
      </c>
      <c r="R26" s="30" t="s">
        <v>98</v>
      </c>
      <c r="S26" s="30" t="s">
        <v>98</v>
      </c>
      <c r="T26" s="9">
        <v>1</v>
      </c>
      <c r="U26" s="42">
        <v>42.519999999999996</v>
      </c>
      <c r="V26" s="33">
        <v>0</v>
      </c>
      <c r="W26" s="42">
        <v>7.0789999999999997</v>
      </c>
      <c r="X26" s="33">
        <v>0</v>
      </c>
      <c r="Y26" s="33">
        <v>0</v>
      </c>
      <c r="Z26" s="33">
        <v>0</v>
      </c>
      <c r="AA26" s="33">
        <v>28</v>
      </c>
      <c r="AB26" s="9">
        <v>1</v>
      </c>
      <c r="AC26" s="60">
        <v>42.519999999999996</v>
      </c>
      <c r="AD26" s="60">
        <v>0</v>
      </c>
      <c r="AE26" s="60">
        <v>7.0789999999999997</v>
      </c>
      <c r="AF26" s="60">
        <v>0</v>
      </c>
      <c r="AG26" s="60">
        <v>0</v>
      </c>
      <c r="AH26" s="60">
        <v>0</v>
      </c>
      <c r="AI26" s="60">
        <v>28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0">
        <v>0</v>
      </c>
      <c r="AQ26" s="30">
        <v>0</v>
      </c>
      <c r="AR26" s="30">
        <v>0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0">
        <v>0</v>
      </c>
      <c r="AY26" s="60">
        <v>0</v>
      </c>
      <c r="AZ26" s="30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0">
        <v>0</v>
      </c>
      <c r="BG26" s="30">
        <v>0</v>
      </c>
      <c r="BH26" s="41">
        <v>0</v>
      </c>
      <c r="BI26" s="107">
        <f t="shared" si="25"/>
        <v>0</v>
      </c>
      <c r="BJ26" s="107">
        <f t="shared" si="25"/>
        <v>0</v>
      </c>
      <c r="BK26" s="107">
        <f t="shared" si="25"/>
        <v>0</v>
      </c>
      <c r="BL26" s="107">
        <f t="shared" si="25"/>
        <v>0</v>
      </c>
      <c r="BM26" s="107">
        <f t="shared" si="25"/>
        <v>0</v>
      </c>
      <c r="BN26" s="107">
        <f t="shared" si="25"/>
        <v>0</v>
      </c>
      <c r="BO26" s="107">
        <f t="shared" si="25"/>
        <v>13</v>
      </c>
      <c r="BP26" s="30" t="s">
        <v>98</v>
      </c>
      <c r="BQ26" s="30">
        <v>0</v>
      </c>
      <c r="BR26" s="30">
        <v>0</v>
      </c>
      <c r="BS26" s="30">
        <v>0</v>
      </c>
      <c r="BT26" s="30">
        <v>0</v>
      </c>
      <c r="BU26" s="30">
        <v>0</v>
      </c>
      <c r="BV26" s="30">
        <v>0</v>
      </c>
      <c r="BW26" s="30">
        <v>0</v>
      </c>
      <c r="BX26" s="30">
        <v>0</v>
      </c>
      <c r="BY26" s="107">
        <f t="shared" ref="BY26:CE26" si="28">BY116</f>
        <v>0</v>
      </c>
      <c r="BZ26" s="107">
        <f t="shared" si="28"/>
        <v>0</v>
      </c>
      <c r="CA26" s="107">
        <f t="shared" si="28"/>
        <v>0</v>
      </c>
      <c r="CB26" s="107">
        <f t="shared" si="28"/>
        <v>0</v>
      </c>
      <c r="CC26" s="107">
        <f t="shared" si="28"/>
        <v>0</v>
      </c>
      <c r="CD26" s="107">
        <f t="shared" si="28"/>
        <v>0</v>
      </c>
      <c r="CE26" s="107">
        <f t="shared" si="28"/>
        <v>0</v>
      </c>
      <c r="CF26" s="30" t="s">
        <v>98</v>
      </c>
      <c r="CG26" s="41">
        <v>0</v>
      </c>
      <c r="CH26" s="41">
        <v>0</v>
      </c>
      <c r="CI26" s="41">
        <v>0</v>
      </c>
      <c r="CJ26" s="41">
        <v>0</v>
      </c>
      <c r="CK26" s="41">
        <v>0</v>
      </c>
      <c r="CL26" s="41">
        <v>0</v>
      </c>
      <c r="CM26" s="41">
        <v>0</v>
      </c>
      <c r="CN26" s="41">
        <v>0</v>
      </c>
      <c r="CO26" s="107">
        <f t="shared" ref="CO26:CU26" si="29">CO116</f>
        <v>0</v>
      </c>
      <c r="CP26" s="107">
        <f t="shared" si="29"/>
        <v>0</v>
      </c>
      <c r="CQ26" s="107">
        <f t="shared" si="29"/>
        <v>0</v>
      </c>
      <c r="CR26" s="107">
        <f t="shared" si="29"/>
        <v>0</v>
      </c>
      <c r="CS26" s="107">
        <f t="shared" si="29"/>
        <v>0</v>
      </c>
      <c r="CT26" s="107">
        <f t="shared" si="29"/>
        <v>0</v>
      </c>
      <c r="CU26" s="107">
        <f t="shared" si="29"/>
        <v>1</v>
      </c>
      <c r="CV26" s="19" t="s">
        <v>98</v>
      </c>
    </row>
    <row r="27" spans="1:100" s="45" customFormat="1" ht="36" customHeight="1" x14ac:dyDescent="0.3">
      <c r="A27" s="43" t="s">
        <v>18</v>
      </c>
      <c r="B27" s="29" t="s">
        <v>19</v>
      </c>
      <c r="C27" s="43" t="s">
        <v>99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3</v>
      </c>
      <c r="U27" s="41">
        <v>43.319999999999993</v>
      </c>
      <c r="V27" s="41">
        <v>0</v>
      </c>
      <c r="W27" s="41">
        <v>7.5289999999999999</v>
      </c>
      <c r="X27" s="41">
        <v>0</v>
      </c>
      <c r="Y27" s="41">
        <v>0</v>
      </c>
      <c r="Z27" s="41">
        <v>281</v>
      </c>
      <c r="AA27" s="41">
        <v>33</v>
      </c>
      <c r="AB27" s="41">
        <v>3</v>
      </c>
      <c r="AC27" s="60">
        <v>43.319999999999993</v>
      </c>
      <c r="AD27" s="60">
        <v>0</v>
      </c>
      <c r="AE27" s="60">
        <v>7.5089999999999995</v>
      </c>
      <c r="AF27" s="60">
        <v>0</v>
      </c>
      <c r="AG27" s="60">
        <v>0</v>
      </c>
      <c r="AH27" s="60">
        <v>281</v>
      </c>
      <c r="AI27" s="60">
        <v>33</v>
      </c>
      <c r="AJ27" s="41">
        <v>2</v>
      </c>
      <c r="AK27" s="41">
        <v>35.4</v>
      </c>
      <c r="AL27" s="41">
        <v>0</v>
      </c>
      <c r="AM27" s="41">
        <v>5.6660000000000004</v>
      </c>
      <c r="AN27" s="41">
        <v>0</v>
      </c>
      <c r="AO27" s="41">
        <v>0</v>
      </c>
      <c r="AP27" s="41">
        <v>236</v>
      </c>
      <c r="AQ27" s="41">
        <v>37</v>
      </c>
      <c r="AR27" s="41">
        <v>2</v>
      </c>
      <c r="AS27" s="60">
        <v>38.36</v>
      </c>
      <c r="AT27" s="60">
        <v>0</v>
      </c>
      <c r="AU27" s="60">
        <v>8.7880000000000003</v>
      </c>
      <c r="AV27" s="60">
        <v>0</v>
      </c>
      <c r="AW27" s="60">
        <v>0</v>
      </c>
      <c r="AX27" s="60">
        <v>236</v>
      </c>
      <c r="AY27" s="60">
        <v>36</v>
      </c>
      <c r="AZ27" s="41">
        <v>3</v>
      </c>
      <c r="BA27" s="41">
        <v>1.3</v>
      </c>
      <c r="BB27" s="41">
        <v>0</v>
      </c>
      <c r="BC27" s="41">
        <v>0.6</v>
      </c>
      <c r="BD27" s="41">
        <v>0</v>
      </c>
      <c r="BE27" s="41">
        <v>0</v>
      </c>
      <c r="BF27" s="41">
        <v>71</v>
      </c>
      <c r="BG27" s="41">
        <v>11</v>
      </c>
      <c r="BH27" s="41">
        <v>0</v>
      </c>
      <c r="BI27" s="107">
        <f t="shared" ref="BI27:BO27" si="30">BI20</f>
        <v>3.3600000000000003</v>
      </c>
      <c r="BJ27" s="107">
        <f t="shared" si="30"/>
        <v>0</v>
      </c>
      <c r="BK27" s="107">
        <f t="shared" si="30"/>
        <v>2.5</v>
      </c>
      <c r="BL27" s="107">
        <f t="shared" si="30"/>
        <v>0</v>
      </c>
      <c r="BM27" s="107">
        <f t="shared" si="30"/>
        <v>0</v>
      </c>
      <c r="BN27" s="107">
        <f t="shared" si="30"/>
        <v>131</v>
      </c>
      <c r="BO27" s="107">
        <f t="shared" si="30"/>
        <v>25</v>
      </c>
      <c r="BP27" s="41">
        <v>3</v>
      </c>
      <c r="BQ27" s="41">
        <v>0</v>
      </c>
      <c r="BR27" s="41">
        <v>0</v>
      </c>
      <c r="BS27" s="41">
        <v>1</v>
      </c>
      <c r="BT27" s="41">
        <v>0</v>
      </c>
      <c r="BU27" s="41">
        <v>0</v>
      </c>
      <c r="BV27" s="41">
        <v>0</v>
      </c>
      <c r="BW27" s="41">
        <v>0</v>
      </c>
      <c r="BX27" s="30">
        <v>0</v>
      </c>
      <c r="BY27" s="107">
        <f t="shared" ref="BY27:CE27" si="31">BY20</f>
        <v>0.8</v>
      </c>
      <c r="BZ27" s="107">
        <f t="shared" si="31"/>
        <v>0</v>
      </c>
      <c r="CA27" s="107">
        <f t="shared" si="31"/>
        <v>5.1999999999999993</v>
      </c>
      <c r="CB27" s="107">
        <f t="shared" si="31"/>
        <v>0</v>
      </c>
      <c r="CC27" s="107">
        <f t="shared" si="31"/>
        <v>0</v>
      </c>
      <c r="CD27" s="107">
        <f t="shared" si="31"/>
        <v>0</v>
      </c>
      <c r="CE27" s="107">
        <f t="shared" si="31"/>
        <v>0</v>
      </c>
      <c r="CF27" s="41">
        <v>3</v>
      </c>
      <c r="CG27" s="41">
        <v>33.950000000000003</v>
      </c>
      <c r="CH27" s="41">
        <v>0</v>
      </c>
      <c r="CI27" s="41">
        <v>3.92</v>
      </c>
      <c r="CJ27" s="41">
        <v>0</v>
      </c>
      <c r="CK27" s="41">
        <v>0</v>
      </c>
      <c r="CL27" s="41">
        <v>0</v>
      </c>
      <c r="CM27" s="41">
        <v>69</v>
      </c>
      <c r="CN27" s="41">
        <v>0</v>
      </c>
      <c r="CO27" s="107">
        <f t="shared" ref="CO27:CU27" si="32">CO20</f>
        <v>43.95</v>
      </c>
      <c r="CP27" s="107">
        <f t="shared" si="32"/>
        <v>0</v>
      </c>
      <c r="CQ27" s="107">
        <f t="shared" si="32"/>
        <v>3.92</v>
      </c>
      <c r="CR27" s="107">
        <f t="shared" si="32"/>
        <v>0</v>
      </c>
      <c r="CS27" s="107">
        <f t="shared" si="32"/>
        <v>0</v>
      </c>
      <c r="CT27" s="107">
        <f t="shared" si="32"/>
        <v>0</v>
      </c>
      <c r="CU27" s="107">
        <f t="shared" si="32"/>
        <v>70</v>
      </c>
      <c r="CV27" s="44" t="s">
        <v>98</v>
      </c>
    </row>
    <row r="28" spans="1:100" ht="32.25" customHeight="1" x14ac:dyDescent="0.25">
      <c r="A28" s="18" t="s">
        <v>0</v>
      </c>
      <c r="B28" s="29" t="s">
        <v>52</v>
      </c>
      <c r="C28" s="18" t="s">
        <v>99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60">
        <v>0</v>
      </c>
      <c r="AD28" s="60">
        <v>0</v>
      </c>
      <c r="AE28" s="60">
        <v>0</v>
      </c>
      <c r="AF28" s="60">
        <v>0</v>
      </c>
      <c r="AG28" s="60">
        <v>0</v>
      </c>
      <c r="AH28" s="60">
        <v>0</v>
      </c>
      <c r="AI28" s="60">
        <v>0</v>
      </c>
      <c r="AJ28" s="30">
        <v>3</v>
      </c>
      <c r="AK28" s="30">
        <v>32.799999999999997</v>
      </c>
      <c r="AL28" s="30">
        <v>0</v>
      </c>
      <c r="AM28" s="30">
        <v>5.6660000000000004</v>
      </c>
      <c r="AN28" s="30">
        <v>0</v>
      </c>
      <c r="AO28" s="30">
        <v>0</v>
      </c>
      <c r="AP28" s="30">
        <v>0</v>
      </c>
      <c r="AQ28" s="30">
        <v>22</v>
      </c>
      <c r="AR28" s="30">
        <v>3</v>
      </c>
      <c r="AS28" s="60">
        <v>35.76</v>
      </c>
      <c r="AT28" s="60">
        <v>0</v>
      </c>
      <c r="AU28" s="60">
        <v>8.7880000000000003</v>
      </c>
      <c r="AV28" s="60">
        <v>0</v>
      </c>
      <c r="AW28" s="60">
        <v>0</v>
      </c>
      <c r="AX28" s="60">
        <v>0</v>
      </c>
      <c r="AY28" s="60">
        <v>22</v>
      </c>
      <c r="AZ28" s="30">
        <v>0</v>
      </c>
      <c r="BA28" s="30">
        <v>0</v>
      </c>
      <c r="BB28" s="30">
        <v>0</v>
      </c>
      <c r="BC28" s="30">
        <v>0.6</v>
      </c>
      <c r="BD28" s="30">
        <v>0</v>
      </c>
      <c r="BE28" s="30">
        <v>0</v>
      </c>
      <c r="BF28" s="30">
        <v>0</v>
      </c>
      <c r="BG28" s="30">
        <v>0</v>
      </c>
      <c r="BH28" s="41">
        <v>0</v>
      </c>
      <c r="BI28" s="107">
        <f>SUM(BI29,BI47,BI50,BI64)</f>
        <v>0.8</v>
      </c>
      <c r="BJ28" s="107">
        <f t="shared" ref="BJ28:BO28" si="33">SUM(BJ29,BJ47,BJ50,BJ64)</f>
        <v>0</v>
      </c>
      <c r="BK28" s="107">
        <f t="shared" si="33"/>
        <v>1.5</v>
      </c>
      <c r="BL28" s="107">
        <f t="shared" si="33"/>
        <v>0</v>
      </c>
      <c r="BM28" s="107">
        <f t="shared" si="33"/>
        <v>0</v>
      </c>
      <c r="BN28" s="107">
        <f t="shared" si="33"/>
        <v>0</v>
      </c>
      <c r="BO28" s="107">
        <f t="shared" si="33"/>
        <v>0</v>
      </c>
      <c r="BP28" s="30">
        <v>3</v>
      </c>
      <c r="BQ28" s="30">
        <v>0</v>
      </c>
      <c r="BR28" s="30">
        <v>0</v>
      </c>
      <c r="BS28" s="30">
        <v>1</v>
      </c>
      <c r="BT28" s="30">
        <v>0</v>
      </c>
      <c r="BU28" s="30">
        <v>0</v>
      </c>
      <c r="BV28" s="30">
        <v>0</v>
      </c>
      <c r="BW28" s="30">
        <v>0</v>
      </c>
      <c r="BX28" s="30">
        <v>0</v>
      </c>
      <c r="BY28" s="107">
        <f>SUM(BY29,BY47,BY50,BY64)</f>
        <v>0</v>
      </c>
      <c r="BZ28" s="107">
        <f t="shared" ref="BZ28" si="34">SUM(BZ29,BZ47,BZ50,BZ64)</f>
        <v>0</v>
      </c>
      <c r="CA28" s="107">
        <f t="shared" ref="CA28" si="35">SUM(CA29,CA47,CA50,CA64)</f>
        <v>1.6</v>
      </c>
      <c r="CB28" s="107">
        <f t="shared" ref="CB28" si="36">SUM(CB29,CB47,CB50,CB64)</f>
        <v>0</v>
      </c>
      <c r="CC28" s="107">
        <f t="shared" ref="CC28" si="37">SUM(CC29,CC47,CC50,CC64)</f>
        <v>0</v>
      </c>
      <c r="CD28" s="107">
        <f t="shared" ref="CD28" si="38">SUM(CD29,CD47,CD50,CD64)</f>
        <v>0</v>
      </c>
      <c r="CE28" s="107">
        <f t="shared" ref="CE28" si="39">SUM(CE29,CE47,CE50,CE64)</f>
        <v>0</v>
      </c>
      <c r="CF28" s="30">
        <v>3</v>
      </c>
      <c r="CG28" s="30">
        <v>32</v>
      </c>
      <c r="CH28" s="30">
        <v>0</v>
      </c>
      <c r="CI28" s="30">
        <v>2</v>
      </c>
      <c r="CJ28" s="30">
        <v>0</v>
      </c>
      <c r="CK28" s="30">
        <v>0</v>
      </c>
      <c r="CL28" s="30">
        <v>0</v>
      </c>
      <c r="CM28" s="30">
        <v>20</v>
      </c>
      <c r="CN28" s="41">
        <v>0</v>
      </c>
      <c r="CO28" s="107">
        <f>SUM(CO29,CO47,CO50,CO64)</f>
        <v>42</v>
      </c>
      <c r="CP28" s="107">
        <f t="shared" ref="CP28" si="40">SUM(CP29,CP47,CP50,CP64)</f>
        <v>0</v>
      </c>
      <c r="CQ28" s="107">
        <f t="shared" ref="CQ28" si="41">SUM(CQ29,CQ47,CQ50,CQ64)</f>
        <v>2</v>
      </c>
      <c r="CR28" s="107">
        <f t="shared" ref="CR28" si="42">SUM(CR29,CR47,CR50,CR64)</f>
        <v>0</v>
      </c>
      <c r="CS28" s="107">
        <f t="shared" ref="CS28" si="43">SUM(CS29,CS47,CS50,CS64)</f>
        <v>0</v>
      </c>
      <c r="CT28" s="107">
        <f t="shared" ref="CT28" si="44">SUM(CT29,CT47,CT50,CT64)</f>
        <v>0</v>
      </c>
      <c r="CU28" s="107">
        <f t="shared" ref="CU28" si="45">SUM(CU29,CU47,CU50,CU64)</f>
        <v>20</v>
      </c>
      <c r="CV28" s="19" t="s">
        <v>98</v>
      </c>
    </row>
    <row r="29" spans="1:100" ht="30" x14ac:dyDescent="0.25">
      <c r="A29" s="18" t="s">
        <v>1</v>
      </c>
      <c r="B29" s="29" t="s">
        <v>53</v>
      </c>
      <c r="C29" s="18" t="s">
        <v>99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60">
        <v>0</v>
      </c>
      <c r="AD29" s="60">
        <v>0</v>
      </c>
      <c r="AE29" s="60">
        <v>0</v>
      </c>
      <c r="AF29" s="60">
        <v>0</v>
      </c>
      <c r="AG29" s="60">
        <v>0</v>
      </c>
      <c r="AH29" s="60">
        <v>0</v>
      </c>
      <c r="AI29" s="60">
        <v>0</v>
      </c>
      <c r="AJ29" s="30">
        <v>2</v>
      </c>
      <c r="AK29" s="30">
        <v>32</v>
      </c>
      <c r="AL29" s="30">
        <v>0</v>
      </c>
      <c r="AM29" s="30">
        <v>5.6660000000000004</v>
      </c>
      <c r="AN29" s="30">
        <v>0</v>
      </c>
      <c r="AO29" s="30">
        <v>0</v>
      </c>
      <c r="AP29" s="30">
        <v>0</v>
      </c>
      <c r="AQ29" s="30">
        <v>20</v>
      </c>
      <c r="AR29" s="30">
        <v>2</v>
      </c>
      <c r="AS29" s="60">
        <v>35.76</v>
      </c>
      <c r="AT29" s="60">
        <v>0</v>
      </c>
      <c r="AU29" s="60">
        <v>8.7880000000000003</v>
      </c>
      <c r="AV29" s="60">
        <v>0</v>
      </c>
      <c r="AW29" s="60">
        <v>0</v>
      </c>
      <c r="AX29" s="60">
        <v>0</v>
      </c>
      <c r="AY29" s="60">
        <v>20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41">
        <v>0</v>
      </c>
      <c r="BI29" s="107">
        <f>BI30+BI31+BI32</f>
        <v>0.8</v>
      </c>
      <c r="BJ29" s="107">
        <f t="shared" ref="BJ29:BO29" si="46">BJ30+BJ31+BJ32</f>
        <v>0</v>
      </c>
      <c r="BK29" s="107">
        <f t="shared" si="46"/>
        <v>1.5</v>
      </c>
      <c r="BL29" s="107">
        <f t="shared" si="46"/>
        <v>0</v>
      </c>
      <c r="BM29" s="107">
        <f t="shared" si="46"/>
        <v>0</v>
      </c>
      <c r="BN29" s="107">
        <f t="shared" si="46"/>
        <v>0</v>
      </c>
      <c r="BO29" s="107">
        <f t="shared" si="46"/>
        <v>0</v>
      </c>
      <c r="BP29" s="30">
        <v>0</v>
      </c>
      <c r="BQ29" s="30">
        <v>0</v>
      </c>
      <c r="BR29" s="30">
        <v>0</v>
      </c>
      <c r="BS29" s="30">
        <v>0</v>
      </c>
      <c r="BT29" s="30">
        <v>0</v>
      </c>
      <c r="BU29" s="30">
        <v>0</v>
      </c>
      <c r="BV29" s="30">
        <v>0</v>
      </c>
      <c r="BW29" s="30">
        <v>0</v>
      </c>
      <c r="BX29" s="30">
        <v>0</v>
      </c>
      <c r="BY29" s="107">
        <f>BY30+BY31+BY32</f>
        <v>0</v>
      </c>
      <c r="BZ29" s="107">
        <f t="shared" ref="BZ29" si="47">BZ30+BZ31+BZ32</f>
        <v>0</v>
      </c>
      <c r="CA29" s="107">
        <f t="shared" ref="CA29" si="48">CA30+CA31+CA32</f>
        <v>0</v>
      </c>
      <c r="CB29" s="107">
        <f t="shared" ref="CB29" si="49">CB30+CB31+CB32</f>
        <v>0</v>
      </c>
      <c r="CC29" s="107">
        <f t="shared" ref="CC29" si="50">CC30+CC31+CC32</f>
        <v>0</v>
      </c>
      <c r="CD29" s="107">
        <f t="shared" ref="CD29" si="51">CD30+CD31+CD32</f>
        <v>0</v>
      </c>
      <c r="CE29" s="107">
        <f t="shared" ref="CE29" si="52">CE30+CE31+CE32</f>
        <v>0</v>
      </c>
      <c r="CF29" s="30">
        <v>3</v>
      </c>
      <c r="CG29" s="30">
        <v>32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0">
        <v>20</v>
      </c>
      <c r="CN29" s="41">
        <v>0</v>
      </c>
      <c r="CO29" s="107">
        <f>CO30+CO31+CO32</f>
        <v>32</v>
      </c>
      <c r="CP29" s="107">
        <f t="shared" ref="CP29" si="53">CP30+CP31+CP32</f>
        <v>0</v>
      </c>
      <c r="CQ29" s="107">
        <f t="shared" ref="CQ29" si="54">CQ30+CQ31+CQ32</f>
        <v>0</v>
      </c>
      <c r="CR29" s="107">
        <f t="shared" ref="CR29" si="55">CR30+CR31+CR32</f>
        <v>0</v>
      </c>
      <c r="CS29" s="107">
        <f t="shared" ref="CS29" si="56">CS30+CS31+CS32</f>
        <v>0</v>
      </c>
      <c r="CT29" s="107">
        <f t="shared" ref="CT29" si="57">CT30+CT31+CT32</f>
        <v>0</v>
      </c>
      <c r="CU29" s="107">
        <f t="shared" ref="CU29" si="58">CU30+CU31+CU32</f>
        <v>20</v>
      </c>
      <c r="CV29" s="19" t="s">
        <v>98</v>
      </c>
    </row>
    <row r="30" spans="1:100" ht="45" x14ac:dyDescent="0.25">
      <c r="A30" s="18" t="s">
        <v>30</v>
      </c>
      <c r="B30" s="29" t="s">
        <v>54</v>
      </c>
      <c r="C30" s="18" t="s">
        <v>99</v>
      </c>
      <c r="D30" s="19" t="s">
        <v>98</v>
      </c>
      <c r="E30" s="19" t="s">
        <v>98</v>
      </c>
      <c r="F30" s="19" t="s">
        <v>98</v>
      </c>
      <c r="G30" s="19" t="s">
        <v>98</v>
      </c>
      <c r="H30" s="19" t="s">
        <v>98</v>
      </c>
      <c r="I30" s="19" t="s">
        <v>98</v>
      </c>
      <c r="J30" s="19" t="s">
        <v>98</v>
      </c>
      <c r="K30" s="19" t="s">
        <v>98</v>
      </c>
      <c r="L30" s="19" t="s">
        <v>98</v>
      </c>
      <c r="M30" s="19" t="s">
        <v>98</v>
      </c>
      <c r="N30" s="19" t="s">
        <v>98</v>
      </c>
      <c r="O30" s="19" t="s">
        <v>98</v>
      </c>
      <c r="P30" s="19" t="s">
        <v>98</v>
      </c>
      <c r="Q30" s="19" t="s">
        <v>98</v>
      </c>
      <c r="R30" s="19" t="s">
        <v>98</v>
      </c>
      <c r="S30" s="19" t="s">
        <v>98</v>
      </c>
      <c r="T30" s="19" t="s">
        <v>98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19" t="s">
        <v>98</v>
      </c>
      <c r="AC30" s="60">
        <v>0</v>
      </c>
      <c r="AD30" s="60">
        <v>0</v>
      </c>
      <c r="AE30" s="60">
        <v>0</v>
      </c>
      <c r="AF30" s="60">
        <v>0</v>
      </c>
      <c r="AG30" s="60">
        <v>0</v>
      </c>
      <c r="AH30" s="60">
        <v>0</v>
      </c>
      <c r="AI30" s="60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60">
        <v>0</v>
      </c>
      <c r="AT30" s="60">
        <v>0</v>
      </c>
      <c r="AU30" s="60">
        <v>0</v>
      </c>
      <c r="AV30" s="60">
        <v>0</v>
      </c>
      <c r="AW30" s="60">
        <v>0</v>
      </c>
      <c r="AX30" s="60">
        <v>0</v>
      </c>
      <c r="AY30" s="60">
        <v>0</v>
      </c>
      <c r="AZ30" s="19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v>0</v>
      </c>
      <c r="BI30" s="60">
        <v>0</v>
      </c>
      <c r="BJ30" s="60">
        <v>0</v>
      </c>
      <c r="BK30" s="60">
        <v>0</v>
      </c>
      <c r="BL30" s="60">
        <v>0</v>
      </c>
      <c r="BM30" s="60">
        <v>0</v>
      </c>
      <c r="BN30" s="60">
        <v>0</v>
      </c>
      <c r="BO30" s="60">
        <v>0</v>
      </c>
      <c r="BP30" s="20" t="s">
        <v>98</v>
      </c>
      <c r="BQ30" s="21">
        <v>0</v>
      </c>
      <c r="BR30" s="21">
        <v>0</v>
      </c>
      <c r="BS30" s="21">
        <v>0</v>
      </c>
      <c r="BT30" s="21">
        <v>0</v>
      </c>
      <c r="BU30" s="21">
        <v>0</v>
      </c>
      <c r="BV30" s="21">
        <v>0</v>
      </c>
      <c r="BW30" s="21">
        <v>0</v>
      </c>
      <c r="BX30" s="30">
        <v>0</v>
      </c>
      <c r="BY30" s="60">
        <v>0</v>
      </c>
      <c r="BZ30" s="60">
        <v>0</v>
      </c>
      <c r="CA30" s="60">
        <v>0</v>
      </c>
      <c r="CB30" s="60">
        <v>0</v>
      </c>
      <c r="CC30" s="60">
        <v>0</v>
      </c>
      <c r="CD30" s="60">
        <v>0</v>
      </c>
      <c r="CE30" s="60">
        <v>0</v>
      </c>
      <c r="CF30" s="19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  <c r="CL30" s="21">
        <v>0</v>
      </c>
      <c r="CM30" s="21">
        <v>0</v>
      </c>
      <c r="CN30" s="19">
        <v>0</v>
      </c>
      <c r="CO30" s="60">
        <v>0</v>
      </c>
      <c r="CP30" s="60">
        <v>0</v>
      </c>
      <c r="CQ30" s="60">
        <v>0</v>
      </c>
      <c r="CR30" s="60">
        <v>0</v>
      </c>
      <c r="CS30" s="60">
        <v>0</v>
      </c>
      <c r="CT30" s="60">
        <v>0</v>
      </c>
      <c r="CU30" s="60">
        <v>0</v>
      </c>
      <c r="CV30" s="19" t="s">
        <v>98</v>
      </c>
    </row>
    <row r="31" spans="1:100" ht="45" x14ac:dyDescent="0.25">
      <c r="A31" s="18" t="s">
        <v>29</v>
      </c>
      <c r="B31" s="29" t="s">
        <v>55</v>
      </c>
      <c r="C31" s="18" t="s">
        <v>99</v>
      </c>
      <c r="D31" s="19" t="s">
        <v>98</v>
      </c>
      <c r="E31" s="19" t="s">
        <v>98</v>
      </c>
      <c r="F31" s="19" t="s">
        <v>98</v>
      </c>
      <c r="G31" s="19" t="s">
        <v>98</v>
      </c>
      <c r="H31" s="19" t="s">
        <v>98</v>
      </c>
      <c r="I31" s="19" t="s">
        <v>98</v>
      </c>
      <c r="J31" s="19" t="s">
        <v>98</v>
      </c>
      <c r="K31" s="19" t="s">
        <v>98</v>
      </c>
      <c r="L31" s="19" t="s">
        <v>98</v>
      </c>
      <c r="M31" s="19" t="s">
        <v>98</v>
      </c>
      <c r="N31" s="19" t="s">
        <v>98</v>
      </c>
      <c r="O31" s="19" t="s">
        <v>98</v>
      </c>
      <c r="P31" s="19" t="s">
        <v>98</v>
      </c>
      <c r="Q31" s="19" t="s">
        <v>98</v>
      </c>
      <c r="R31" s="19" t="s">
        <v>98</v>
      </c>
      <c r="S31" s="19" t="s">
        <v>98</v>
      </c>
      <c r="T31" s="19" t="s">
        <v>98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19" t="s">
        <v>98</v>
      </c>
      <c r="AC31" s="60">
        <v>0</v>
      </c>
      <c r="AD31" s="60">
        <v>0</v>
      </c>
      <c r="AE31" s="60">
        <v>0</v>
      </c>
      <c r="AF31" s="60">
        <v>0</v>
      </c>
      <c r="AG31" s="60">
        <v>0</v>
      </c>
      <c r="AH31" s="60">
        <v>0</v>
      </c>
      <c r="AI31" s="60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2</v>
      </c>
      <c r="AS31" s="60">
        <v>0</v>
      </c>
      <c r="AT31" s="60">
        <v>0</v>
      </c>
      <c r="AU31" s="60">
        <v>0.16</v>
      </c>
      <c r="AV31" s="60">
        <v>0</v>
      </c>
      <c r="AW31" s="60">
        <v>0</v>
      </c>
      <c r="AX31" s="60">
        <v>0</v>
      </c>
      <c r="AY31" s="60">
        <v>0</v>
      </c>
      <c r="AZ31" s="19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60">
        <v>0</v>
      </c>
      <c r="BJ31" s="60">
        <v>0</v>
      </c>
      <c r="BK31" s="60">
        <v>0</v>
      </c>
      <c r="BL31" s="60">
        <v>0</v>
      </c>
      <c r="BM31" s="60">
        <v>0</v>
      </c>
      <c r="BN31" s="60">
        <v>0</v>
      </c>
      <c r="BO31" s="60">
        <v>0</v>
      </c>
      <c r="BP31" s="20" t="s">
        <v>98</v>
      </c>
      <c r="BQ31" s="21">
        <v>0</v>
      </c>
      <c r="BR31" s="21">
        <v>0</v>
      </c>
      <c r="BS31" s="21">
        <v>0</v>
      </c>
      <c r="BT31" s="21">
        <v>0</v>
      </c>
      <c r="BU31" s="21">
        <v>0</v>
      </c>
      <c r="BV31" s="21">
        <v>0</v>
      </c>
      <c r="BW31" s="21">
        <v>0</v>
      </c>
      <c r="BX31" s="30">
        <v>0</v>
      </c>
      <c r="BY31" s="60">
        <v>0</v>
      </c>
      <c r="BZ31" s="60">
        <v>0</v>
      </c>
      <c r="CA31" s="60">
        <v>0</v>
      </c>
      <c r="CB31" s="60">
        <v>0</v>
      </c>
      <c r="CC31" s="60">
        <v>0</v>
      </c>
      <c r="CD31" s="60">
        <v>0</v>
      </c>
      <c r="CE31" s="60">
        <v>0</v>
      </c>
      <c r="CF31" s="19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  <c r="CL31" s="21">
        <v>0</v>
      </c>
      <c r="CM31" s="21">
        <v>0</v>
      </c>
      <c r="CN31" s="19">
        <v>0</v>
      </c>
      <c r="CO31" s="60">
        <v>0</v>
      </c>
      <c r="CP31" s="60">
        <v>0</v>
      </c>
      <c r="CQ31" s="60">
        <v>0</v>
      </c>
      <c r="CR31" s="60">
        <v>0</v>
      </c>
      <c r="CS31" s="60">
        <v>0</v>
      </c>
      <c r="CT31" s="60">
        <v>0</v>
      </c>
      <c r="CU31" s="60">
        <v>0</v>
      </c>
      <c r="CV31" s="19" t="s">
        <v>98</v>
      </c>
    </row>
    <row r="32" spans="1:100" ht="30" x14ac:dyDescent="0.25">
      <c r="A32" s="18" t="s">
        <v>24</v>
      </c>
      <c r="B32" s="29" t="s">
        <v>56</v>
      </c>
      <c r="C32" s="18" t="s">
        <v>99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60">
        <v>0</v>
      </c>
      <c r="AD32" s="60">
        <v>0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30">
        <v>2</v>
      </c>
      <c r="AK32" s="30">
        <v>32</v>
      </c>
      <c r="AL32" s="30">
        <v>0</v>
      </c>
      <c r="AM32" s="30">
        <v>5.6660000000000004</v>
      </c>
      <c r="AN32" s="30">
        <v>0</v>
      </c>
      <c r="AO32" s="30">
        <v>0</v>
      </c>
      <c r="AP32" s="30">
        <v>0</v>
      </c>
      <c r="AQ32" s="30">
        <v>20</v>
      </c>
      <c r="AR32" s="30">
        <v>2</v>
      </c>
      <c r="AS32" s="60">
        <v>35.76</v>
      </c>
      <c r="AT32" s="60">
        <v>0</v>
      </c>
      <c r="AU32" s="60">
        <v>8.6280000000000001</v>
      </c>
      <c r="AV32" s="60">
        <v>0</v>
      </c>
      <c r="AW32" s="60">
        <v>0</v>
      </c>
      <c r="AX32" s="60">
        <v>0</v>
      </c>
      <c r="AY32" s="60">
        <v>20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107">
        <f>SUM(BI33:BI46)</f>
        <v>0.8</v>
      </c>
      <c r="BJ32" s="107">
        <f t="shared" ref="BJ32:BO32" si="59">SUM(BJ33:BJ46)</f>
        <v>0</v>
      </c>
      <c r="BK32" s="107">
        <f t="shared" si="59"/>
        <v>1.5</v>
      </c>
      <c r="BL32" s="107">
        <f t="shared" si="59"/>
        <v>0</v>
      </c>
      <c r="BM32" s="107">
        <f t="shared" si="59"/>
        <v>0</v>
      </c>
      <c r="BN32" s="107">
        <f t="shared" si="59"/>
        <v>0</v>
      </c>
      <c r="BO32" s="107">
        <f t="shared" si="59"/>
        <v>0</v>
      </c>
      <c r="BP32" s="60">
        <v>0</v>
      </c>
      <c r="BQ32" s="30">
        <v>0</v>
      </c>
      <c r="BR32" s="30">
        <v>0</v>
      </c>
      <c r="BS32" s="30">
        <v>0</v>
      </c>
      <c r="BT32" s="30">
        <v>0</v>
      </c>
      <c r="BU32" s="30">
        <v>0</v>
      </c>
      <c r="BV32" s="30">
        <v>0</v>
      </c>
      <c r="BW32" s="30">
        <v>0</v>
      </c>
      <c r="BX32" s="30">
        <v>0</v>
      </c>
      <c r="BY32" s="107">
        <f>SUM(BY33:BY46)</f>
        <v>0</v>
      </c>
      <c r="BZ32" s="107">
        <f t="shared" ref="BZ32" si="60">SUM(BZ33:BZ46)</f>
        <v>0</v>
      </c>
      <c r="CA32" s="107">
        <f t="shared" ref="CA32" si="61">SUM(CA33:CA46)</f>
        <v>0</v>
      </c>
      <c r="CB32" s="107">
        <f t="shared" ref="CB32" si="62">SUM(CB33:CB46)</f>
        <v>0</v>
      </c>
      <c r="CC32" s="107">
        <f t="shared" ref="CC32" si="63">SUM(CC33:CC46)</f>
        <v>0</v>
      </c>
      <c r="CD32" s="107">
        <f t="shared" ref="CD32" si="64">SUM(CD33:CD46)</f>
        <v>0</v>
      </c>
      <c r="CE32" s="107">
        <f t="shared" ref="CE32" si="65">SUM(CE33:CE46)</f>
        <v>0</v>
      </c>
      <c r="CF32" s="30">
        <v>3</v>
      </c>
      <c r="CG32" s="30">
        <v>32</v>
      </c>
      <c r="CH32" s="30">
        <v>0</v>
      </c>
      <c r="CI32" s="30">
        <v>0</v>
      </c>
      <c r="CJ32" s="30">
        <v>0</v>
      </c>
      <c r="CK32" s="30">
        <v>0</v>
      </c>
      <c r="CL32" s="30">
        <v>0</v>
      </c>
      <c r="CM32" s="30">
        <v>20</v>
      </c>
      <c r="CN32" s="30">
        <v>0</v>
      </c>
      <c r="CO32" s="107">
        <f>SUM(CO33:CO46)</f>
        <v>32</v>
      </c>
      <c r="CP32" s="107">
        <f t="shared" ref="CP32" si="66">SUM(CP33:CP46)</f>
        <v>0</v>
      </c>
      <c r="CQ32" s="107">
        <f t="shared" ref="CQ32" si="67">SUM(CQ33:CQ46)</f>
        <v>0</v>
      </c>
      <c r="CR32" s="107">
        <f t="shared" ref="CR32" si="68">SUM(CR33:CR46)</f>
        <v>0</v>
      </c>
      <c r="CS32" s="107">
        <f t="shared" ref="CS32" si="69">SUM(CS33:CS46)</f>
        <v>0</v>
      </c>
      <c r="CT32" s="107">
        <f t="shared" ref="CT32" si="70">SUM(CT33:CT46)</f>
        <v>0</v>
      </c>
      <c r="CU32" s="107">
        <f t="shared" ref="CU32" si="71">SUM(CU33:CU46)</f>
        <v>20</v>
      </c>
      <c r="CV32" s="19" t="s">
        <v>98</v>
      </c>
    </row>
    <row r="33" spans="1:100" ht="70.5" customHeight="1" x14ac:dyDescent="0.25">
      <c r="A33" s="18" t="s">
        <v>24</v>
      </c>
      <c r="B33" s="29" t="s">
        <v>266</v>
      </c>
      <c r="C33" s="26" t="s">
        <v>236</v>
      </c>
      <c r="D33" s="19" t="s">
        <v>98</v>
      </c>
      <c r="E33" s="19" t="s">
        <v>98</v>
      </c>
      <c r="F33" s="19" t="s">
        <v>98</v>
      </c>
      <c r="G33" s="19" t="s">
        <v>98</v>
      </c>
      <c r="H33" s="19" t="s">
        <v>98</v>
      </c>
      <c r="I33" s="19" t="s">
        <v>98</v>
      </c>
      <c r="J33" s="19" t="s">
        <v>98</v>
      </c>
      <c r="K33" s="19" t="s">
        <v>98</v>
      </c>
      <c r="L33" s="19" t="s">
        <v>98</v>
      </c>
      <c r="M33" s="19" t="s">
        <v>98</v>
      </c>
      <c r="N33" s="19" t="s">
        <v>98</v>
      </c>
      <c r="O33" s="19" t="s">
        <v>98</v>
      </c>
      <c r="P33" s="19" t="s">
        <v>98</v>
      </c>
      <c r="Q33" s="19" t="s">
        <v>98</v>
      </c>
      <c r="R33" s="19" t="s">
        <v>98</v>
      </c>
      <c r="S33" s="19" t="s">
        <v>98</v>
      </c>
      <c r="T33" s="19" t="s">
        <v>98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19" t="s">
        <v>98</v>
      </c>
      <c r="AC33" s="61">
        <v>0</v>
      </c>
      <c r="AD33" s="61">
        <v>0</v>
      </c>
      <c r="AE33" s="61">
        <v>0</v>
      </c>
      <c r="AF33" s="61">
        <v>0</v>
      </c>
      <c r="AG33" s="61">
        <v>0</v>
      </c>
      <c r="AH33" s="61">
        <v>0</v>
      </c>
      <c r="AI33" s="61">
        <v>0</v>
      </c>
      <c r="AJ33" s="19">
        <v>2</v>
      </c>
      <c r="AK33" s="7">
        <v>32</v>
      </c>
      <c r="AL33" s="21">
        <v>0</v>
      </c>
      <c r="AM33" s="7">
        <v>5.6660000000000004</v>
      </c>
      <c r="AN33" s="21">
        <v>0</v>
      </c>
      <c r="AO33" s="21">
        <v>0</v>
      </c>
      <c r="AP33" s="21">
        <v>0</v>
      </c>
      <c r="AQ33" s="7">
        <v>20</v>
      </c>
      <c r="AR33" s="19" t="s">
        <v>335</v>
      </c>
      <c r="AS33" s="61">
        <v>32</v>
      </c>
      <c r="AT33" s="61">
        <v>0</v>
      </c>
      <c r="AU33" s="61">
        <v>5.9349999999999996</v>
      </c>
      <c r="AV33" s="61">
        <v>0</v>
      </c>
      <c r="AW33" s="61">
        <v>0</v>
      </c>
      <c r="AX33" s="61">
        <v>0</v>
      </c>
      <c r="AY33" s="61">
        <v>20</v>
      </c>
      <c r="AZ33" s="19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1">
        <v>0</v>
      </c>
      <c r="BJ33" s="60">
        <v>0</v>
      </c>
      <c r="BK33" s="61">
        <v>0</v>
      </c>
      <c r="BL33" s="61">
        <v>0</v>
      </c>
      <c r="BM33" s="61">
        <v>0</v>
      </c>
      <c r="BN33" s="61">
        <v>0</v>
      </c>
      <c r="BO33" s="61">
        <v>0</v>
      </c>
      <c r="BP33" s="19" t="s">
        <v>98</v>
      </c>
      <c r="BQ33" s="6">
        <v>0</v>
      </c>
      <c r="BR33" s="6">
        <v>0</v>
      </c>
      <c r="BS33" s="6">
        <v>0</v>
      </c>
      <c r="BT33" s="6">
        <v>0</v>
      </c>
      <c r="BU33" s="6">
        <v>0</v>
      </c>
      <c r="BV33" s="6">
        <v>0</v>
      </c>
      <c r="BW33" s="6">
        <v>0</v>
      </c>
      <c r="BX33" s="30">
        <v>0</v>
      </c>
      <c r="BY33" s="61">
        <v>0</v>
      </c>
      <c r="BZ33" s="61">
        <v>0</v>
      </c>
      <c r="CA33" s="61">
        <v>0</v>
      </c>
      <c r="CB33" s="61">
        <v>0</v>
      </c>
      <c r="CC33" s="61">
        <v>0</v>
      </c>
      <c r="CD33" s="61">
        <v>0</v>
      </c>
      <c r="CE33" s="61">
        <v>0</v>
      </c>
      <c r="CF33" s="19">
        <v>0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0</v>
      </c>
      <c r="CO33" s="61">
        <v>0</v>
      </c>
      <c r="CP33" s="61">
        <v>0</v>
      </c>
      <c r="CQ33" s="61">
        <v>0</v>
      </c>
      <c r="CR33" s="61">
        <v>0</v>
      </c>
      <c r="CS33" s="61">
        <v>0</v>
      </c>
      <c r="CT33" s="61">
        <v>0</v>
      </c>
      <c r="CU33" s="61">
        <v>0</v>
      </c>
      <c r="CV33" s="19" t="s">
        <v>98</v>
      </c>
    </row>
    <row r="34" spans="1:100" ht="45" x14ac:dyDescent="0.25">
      <c r="A34" s="18" t="s">
        <v>24</v>
      </c>
      <c r="B34" s="29" t="s">
        <v>250</v>
      </c>
      <c r="C34" s="18" t="s">
        <v>237</v>
      </c>
      <c r="D34" s="19" t="s">
        <v>98</v>
      </c>
      <c r="E34" s="19" t="s">
        <v>98</v>
      </c>
      <c r="F34" s="19" t="s">
        <v>98</v>
      </c>
      <c r="G34" s="19" t="s">
        <v>98</v>
      </c>
      <c r="H34" s="19" t="s">
        <v>98</v>
      </c>
      <c r="I34" s="19" t="s">
        <v>98</v>
      </c>
      <c r="J34" s="19" t="s">
        <v>98</v>
      </c>
      <c r="K34" s="19" t="s">
        <v>98</v>
      </c>
      <c r="L34" s="19" t="s">
        <v>98</v>
      </c>
      <c r="M34" s="19" t="s">
        <v>98</v>
      </c>
      <c r="N34" s="19" t="s">
        <v>98</v>
      </c>
      <c r="O34" s="19" t="s">
        <v>98</v>
      </c>
      <c r="P34" s="19" t="s">
        <v>98</v>
      </c>
      <c r="Q34" s="19" t="s">
        <v>98</v>
      </c>
      <c r="R34" s="19" t="s">
        <v>98</v>
      </c>
      <c r="S34" s="19" t="s">
        <v>98</v>
      </c>
      <c r="T34" s="19" t="s">
        <v>98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19" t="s">
        <v>98</v>
      </c>
      <c r="AC34" s="61">
        <v>0</v>
      </c>
      <c r="AD34" s="61">
        <v>0</v>
      </c>
      <c r="AE34" s="61">
        <v>0</v>
      </c>
      <c r="AF34" s="61">
        <v>0</v>
      </c>
      <c r="AG34" s="61">
        <v>0</v>
      </c>
      <c r="AH34" s="61">
        <v>0</v>
      </c>
      <c r="AI34" s="61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61">
        <v>0</v>
      </c>
      <c r="AT34" s="61">
        <v>0</v>
      </c>
      <c r="AU34" s="61">
        <v>0</v>
      </c>
      <c r="AV34" s="61">
        <v>0</v>
      </c>
      <c r="AW34" s="61">
        <v>0</v>
      </c>
      <c r="AX34" s="61">
        <v>0</v>
      </c>
      <c r="AY34" s="61">
        <v>0</v>
      </c>
      <c r="AZ34" s="19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2">
        <v>0</v>
      </c>
      <c r="BJ34" s="60">
        <v>0</v>
      </c>
      <c r="BK34" s="62">
        <v>0</v>
      </c>
      <c r="BL34" s="62">
        <v>0</v>
      </c>
      <c r="BM34" s="62">
        <v>0</v>
      </c>
      <c r="BN34" s="62">
        <v>0</v>
      </c>
      <c r="BO34" s="62">
        <v>0</v>
      </c>
      <c r="BP34" s="19" t="s">
        <v>98</v>
      </c>
      <c r="BQ34" s="6">
        <v>0</v>
      </c>
      <c r="BR34" s="6">
        <v>0</v>
      </c>
      <c r="BS34" s="6">
        <v>0</v>
      </c>
      <c r="BT34" s="6">
        <v>0</v>
      </c>
      <c r="BU34" s="6">
        <v>0</v>
      </c>
      <c r="BV34" s="6">
        <v>0</v>
      </c>
      <c r="BW34" s="6">
        <v>0</v>
      </c>
      <c r="BX34" s="30">
        <v>0</v>
      </c>
      <c r="BY34" s="61">
        <v>0</v>
      </c>
      <c r="BZ34" s="61">
        <v>0</v>
      </c>
      <c r="CA34" s="61">
        <v>0</v>
      </c>
      <c r="CB34" s="61">
        <v>0</v>
      </c>
      <c r="CC34" s="61">
        <v>0</v>
      </c>
      <c r="CD34" s="61">
        <v>0</v>
      </c>
      <c r="CE34" s="61">
        <v>0</v>
      </c>
      <c r="CF34" s="19">
        <v>3</v>
      </c>
      <c r="CG34" s="6">
        <v>32</v>
      </c>
      <c r="CH34" s="6">
        <v>0</v>
      </c>
      <c r="CI34" s="6">
        <v>0</v>
      </c>
      <c r="CJ34" s="6">
        <v>0</v>
      </c>
      <c r="CK34" s="6">
        <v>0</v>
      </c>
      <c r="CL34" s="6">
        <v>0</v>
      </c>
      <c r="CM34" s="6">
        <v>20</v>
      </c>
      <c r="CN34" s="19">
        <v>0</v>
      </c>
      <c r="CO34" s="61">
        <v>32</v>
      </c>
      <c r="CP34" s="61">
        <v>0</v>
      </c>
      <c r="CQ34" s="61">
        <v>0</v>
      </c>
      <c r="CR34" s="61">
        <v>0</v>
      </c>
      <c r="CS34" s="61">
        <v>0</v>
      </c>
      <c r="CT34" s="61">
        <v>0</v>
      </c>
      <c r="CU34" s="61">
        <v>20</v>
      </c>
      <c r="CV34" s="19" t="s">
        <v>98</v>
      </c>
    </row>
    <row r="35" spans="1:100" ht="30" x14ac:dyDescent="0.25">
      <c r="A35" s="63" t="s">
        <v>24</v>
      </c>
      <c r="B35" s="29" t="s">
        <v>337</v>
      </c>
      <c r="C35" s="64" t="s">
        <v>329</v>
      </c>
      <c r="D35" s="19" t="s">
        <v>98</v>
      </c>
      <c r="E35" s="19" t="s">
        <v>98</v>
      </c>
      <c r="F35" s="19" t="s">
        <v>98</v>
      </c>
      <c r="G35" s="19" t="s">
        <v>98</v>
      </c>
      <c r="H35" s="19" t="s">
        <v>98</v>
      </c>
      <c r="I35" s="19" t="s">
        <v>98</v>
      </c>
      <c r="J35" s="19" t="s">
        <v>98</v>
      </c>
      <c r="K35" s="19" t="s">
        <v>98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19" t="s">
        <v>98</v>
      </c>
      <c r="U35" s="19" t="s">
        <v>98</v>
      </c>
      <c r="V35" s="19" t="s">
        <v>98</v>
      </c>
      <c r="W35" s="19" t="s">
        <v>98</v>
      </c>
      <c r="X35" s="19" t="s">
        <v>98</v>
      </c>
      <c r="Y35" s="19" t="s">
        <v>98</v>
      </c>
      <c r="Z35" s="19" t="s">
        <v>98</v>
      </c>
      <c r="AA35" s="19" t="s">
        <v>98</v>
      </c>
      <c r="AB35" s="19" t="s">
        <v>98</v>
      </c>
      <c r="AC35" s="61">
        <v>0</v>
      </c>
      <c r="AD35" s="61">
        <v>0</v>
      </c>
      <c r="AE35" s="61">
        <v>0</v>
      </c>
      <c r="AF35" s="61">
        <v>0</v>
      </c>
      <c r="AG35" s="61">
        <v>0</v>
      </c>
      <c r="AH35" s="61">
        <v>0</v>
      </c>
      <c r="AI35" s="61">
        <v>0</v>
      </c>
      <c r="AJ35" s="19" t="s">
        <v>98</v>
      </c>
      <c r="AK35" s="19" t="s">
        <v>98</v>
      </c>
      <c r="AL35" s="19" t="s">
        <v>98</v>
      </c>
      <c r="AM35" s="19" t="s">
        <v>98</v>
      </c>
      <c r="AN35" s="19" t="s">
        <v>98</v>
      </c>
      <c r="AO35" s="19" t="s">
        <v>98</v>
      </c>
      <c r="AP35" s="19" t="s">
        <v>98</v>
      </c>
      <c r="AQ35" s="19" t="s">
        <v>98</v>
      </c>
      <c r="AR35" s="7">
        <v>0</v>
      </c>
      <c r="AS35" s="61">
        <v>2</v>
      </c>
      <c r="AT35" s="61">
        <v>0</v>
      </c>
      <c r="AU35" s="61">
        <v>1.52</v>
      </c>
      <c r="AV35" s="61">
        <v>0</v>
      </c>
      <c r="AW35" s="61">
        <v>0</v>
      </c>
      <c r="AX35" s="61">
        <v>0</v>
      </c>
      <c r="AY35" s="61">
        <v>0</v>
      </c>
      <c r="AZ35" s="19" t="s">
        <v>98</v>
      </c>
      <c r="BA35" s="19" t="s">
        <v>98</v>
      </c>
      <c r="BB35" s="19" t="s">
        <v>98</v>
      </c>
      <c r="BC35" s="19" t="s">
        <v>98</v>
      </c>
      <c r="BD35" s="19" t="s">
        <v>98</v>
      </c>
      <c r="BE35" s="19" t="s">
        <v>98</v>
      </c>
      <c r="BF35" s="19" t="s">
        <v>98</v>
      </c>
      <c r="BG35" s="19" t="s">
        <v>98</v>
      </c>
      <c r="BH35" s="19">
        <v>0</v>
      </c>
      <c r="BI35" s="62">
        <v>0</v>
      </c>
      <c r="BJ35" s="60">
        <v>0</v>
      </c>
      <c r="BK35" s="62">
        <v>0</v>
      </c>
      <c r="BL35" s="62">
        <v>0</v>
      </c>
      <c r="BM35" s="62">
        <v>0</v>
      </c>
      <c r="BN35" s="62">
        <v>0</v>
      </c>
      <c r="BO35" s="62">
        <v>0</v>
      </c>
      <c r="BP35" s="19" t="s">
        <v>98</v>
      </c>
      <c r="BQ35" s="19" t="s">
        <v>98</v>
      </c>
      <c r="BR35" s="19" t="s">
        <v>98</v>
      </c>
      <c r="BS35" s="19" t="s">
        <v>98</v>
      </c>
      <c r="BT35" s="19" t="s">
        <v>98</v>
      </c>
      <c r="BU35" s="19" t="s">
        <v>98</v>
      </c>
      <c r="BV35" s="19" t="s">
        <v>98</v>
      </c>
      <c r="BW35" s="19" t="s">
        <v>98</v>
      </c>
      <c r="BX35" s="30">
        <v>0</v>
      </c>
      <c r="BY35" s="61">
        <v>0</v>
      </c>
      <c r="BZ35" s="61">
        <v>0</v>
      </c>
      <c r="CA35" s="61">
        <v>0</v>
      </c>
      <c r="CB35" s="61">
        <v>0</v>
      </c>
      <c r="CC35" s="61">
        <v>0</v>
      </c>
      <c r="CD35" s="61">
        <v>0</v>
      </c>
      <c r="CE35" s="61">
        <v>0</v>
      </c>
      <c r="CF35" s="19" t="s">
        <v>98</v>
      </c>
      <c r="CG35" s="19" t="s">
        <v>98</v>
      </c>
      <c r="CH35" s="19" t="s">
        <v>98</v>
      </c>
      <c r="CI35" s="19" t="s">
        <v>98</v>
      </c>
      <c r="CJ35" s="19" t="s">
        <v>98</v>
      </c>
      <c r="CK35" s="19" t="s">
        <v>98</v>
      </c>
      <c r="CL35" s="19" t="s">
        <v>98</v>
      </c>
      <c r="CM35" s="19" t="s">
        <v>98</v>
      </c>
      <c r="CN35" s="6">
        <v>0</v>
      </c>
      <c r="CO35" s="61">
        <v>0</v>
      </c>
      <c r="CP35" s="61">
        <v>0</v>
      </c>
      <c r="CQ35" s="61">
        <v>0</v>
      </c>
      <c r="CR35" s="61">
        <v>0</v>
      </c>
      <c r="CS35" s="61">
        <v>0</v>
      </c>
      <c r="CT35" s="61">
        <v>0</v>
      </c>
      <c r="CU35" s="61">
        <v>0</v>
      </c>
      <c r="CV35" s="19" t="s">
        <v>98</v>
      </c>
    </row>
    <row r="36" spans="1:100" ht="30" x14ac:dyDescent="0.25">
      <c r="A36" s="63" t="s">
        <v>24</v>
      </c>
      <c r="B36" s="29" t="s">
        <v>330</v>
      </c>
      <c r="C36" s="64" t="s">
        <v>331</v>
      </c>
      <c r="D36" s="19" t="s">
        <v>98</v>
      </c>
      <c r="E36" s="19" t="s">
        <v>98</v>
      </c>
      <c r="F36" s="19" t="s">
        <v>98</v>
      </c>
      <c r="G36" s="19" t="s">
        <v>98</v>
      </c>
      <c r="H36" s="19" t="s">
        <v>98</v>
      </c>
      <c r="I36" s="19" t="s">
        <v>98</v>
      </c>
      <c r="J36" s="19" t="s">
        <v>98</v>
      </c>
      <c r="K36" s="19" t="s">
        <v>98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19" t="s">
        <v>98</v>
      </c>
      <c r="U36" s="19" t="s">
        <v>98</v>
      </c>
      <c r="V36" s="19" t="s">
        <v>98</v>
      </c>
      <c r="W36" s="19" t="s">
        <v>98</v>
      </c>
      <c r="X36" s="19" t="s">
        <v>98</v>
      </c>
      <c r="Y36" s="19" t="s">
        <v>98</v>
      </c>
      <c r="Z36" s="19" t="s">
        <v>98</v>
      </c>
      <c r="AA36" s="19" t="s">
        <v>98</v>
      </c>
      <c r="AB36" s="19" t="s">
        <v>98</v>
      </c>
      <c r="AC36" s="61">
        <v>0</v>
      </c>
      <c r="AD36" s="61">
        <v>0</v>
      </c>
      <c r="AE36" s="61">
        <v>0</v>
      </c>
      <c r="AF36" s="61">
        <v>0</v>
      </c>
      <c r="AG36" s="61">
        <v>0</v>
      </c>
      <c r="AH36" s="61">
        <v>0</v>
      </c>
      <c r="AI36" s="61">
        <v>0</v>
      </c>
      <c r="AJ36" s="19" t="s">
        <v>98</v>
      </c>
      <c r="AK36" s="19" t="s">
        <v>98</v>
      </c>
      <c r="AL36" s="19" t="s">
        <v>98</v>
      </c>
      <c r="AM36" s="19" t="s">
        <v>98</v>
      </c>
      <c r="AN36" s="19" t="s">
        <v>98</v>
      </c>
      <c r="AO36" s="19" t="s">
        <v>98</v>
      </c>
      <c r="AP36" s="19" t="s">
        <v>98</v>
      </c>
      <c r="AQ36" s="19" t="s">
        <v>98</v>
      </c>
      <c r="AR36" s="7">
        <v>0</v>
      </c>
      <c r="AS36" s="61">
        <v>1.26</v>
      </c>
      <c r="AT36" s="61">
        <v>0</v>
      </c>
      <c r="AU36" s="61">
        <v>3.2000000000000001E-2</v>
      </c>
      <c r="AV36" s="61">
        <v>0</v>
      </c>
      <c r="AW36" s="61">
        <v>0</v>
      </c>
      <c r="AX36" s="61">
        <v>0</v>
      </c>
      <c r="AY36" s="61">
        <v>0</v>
      </c>
      <c r="AZ36" s="19" t="s">
        <v>98</v>
      </c>
      <c r="BA36" s="19" t="s">
        <v>98</v>
      </c>
      <c r="BB36" s="19" t="s">
        <v>98</v>
      </c>
      <c r="BC36" s="19" t="s">
        <v>98</v>
      </c>
      <c r="BD36" s="19" t="s">
        <v>98</v>
      </c>
      <c r="BE36" s="19" t="s">
        <v>98</v>
      </c>
      <c r="BF36" s="19" t="s">
        <v>98</v>
      </c>
      <c r="BG36" s="19" t="s">
        <v>98</v>
      </c>
      <c r="BH36" s="19">
        <v>0</v>
      </c>
      <c r="BI36" s="62">
        <v>0</v>
      </c>
      <c r="BJ36" s="60">
        <v>0</v>
      </c>
      <c r="BK36" s="62">
        <v>0</v>
      </c>
      <c r="BL36" s="62">
        <v>0</v>
      </c>
      <c r="BM36" s="62">
        <v>0</v>
      </c>
      <c r="BN36" s="62">
        <v>0</v>
      </c>
      <c r="BO36" s="62">
        <v>0</v>
      </c>
      <c r="BP36" s="19" t="s">
        <v>98</v>
      </c>
      <c r="BQ36" s="19" t="s">
        <v>98</v>
      </c>
      <c r="BR36" s="19" t="s">
        <v>98</v>
      </c>
      <c r="BS36" s="19" t="s">
        <v>98</v>
      </c>
      <c r="BT36" s="19" t="s">
        <v>98</v>
      </c>
      <c r="BU36" s="19" t="s">
        <v>98</v>
      </c>
      <c r="BV36" s="19" t="s">
        <v>98</v>
      </c>
      <c r="BW36" s="19" t="s">
        <v>98</v>
      </c>
      <c r="BX36" s="30">
        <v>0</v>
      </c>
      <c r="BY36" s="61">
        <v>0</v>
      </c>
      <c r="BZ36" s="61">
        <v>0</v>
      </c>
      <c r="CA36" s="61">
        <v>0</v>
      </c>
      <c r="CB36" s="61">
        <v>0</v>
      </c>
      <c r="CC36" s="61">
        <v>0</v>
      </c>
      <c r="CD36" s="61">
        <v>0</v>
      </c>
      <c r="CE36" s="61">
        <v>0</v>
      </c>
      <c r="CF36" s="19" t="s">
        <v>98</v>
      </c>
      <c r="CG36" s="19" t="s">
        <v>98</v>
      </c>
      <c r="CH36" s="19" t="s">
        <v>98</v>
      </c>
      <c r="CI36" s="19" t="s">
        <v>98</v>
      </c>
      <c r="CJ36" s="19" t="s">
        <v>98</v>
      </c>
      <c r="CK36" s="19" t="s">
        <v>98</v>
      </c>
      <c r="CL36" s="19" t="s">
        <v>98</v>
      </c>
      <c r="CM36" s="19" t="s">
        <v>98</v>
      </c>
      <c r="CN36" s="6">
        <v>0</v>
      </c>
      <c r="CO36" s="61">
        <v>0</v>
      </c>
      <c r="CP36" s="61">
        <v>0</v>
      </c>
      <c r="CQ36" s="61">
        <v>0</v>
      </c>
      <c r="CR36" s="61">
        <v>0</v>
      </c>
      <c r="CS36" s="61">
        <v>0</v>
      </c>
      <c r="CT36" s="61">
        <v>0</v>
      </c>
      <c r="CU36" s="61">
        <v>0</v>
      </c>
      <c r="CV36" s="19" t="s">
        <v>98</v>
      </c>
    </row>
    <row r="37" spans="1:100" ht="30" x14ac:dyDescent="0.25">
      <c r="A37" s="63" t="s">
        <v>24</v>
      </c>
      <c r="B37" s="29" t="s">
        <v>332</v>
      </c>
      <c r="C37" s="64" t="s">
        <v>333</v>
      </c>
      <c r="D37" s="19" t="s">
        <v>98</v>
      </c>
      <c r="E37" s="19" t="s">
        <v>98</v>
      </c>
      <c r="F37" s="19" t="s">
        <v>98</v>
      </c>
      <c r="G37" s="19" t="s">
        <v>98</v>
      </c>
      <c r="H37" s="19" t="s">
        <v>98</v>
      </c>
      <c r="I37" s="19" t="s">
        <v>98</v>
      </c>
      <c r="J37" s="19" t="s">
        <v>98</v>
      </c>
      <c r="K37" s="19" t="s">
        <v>98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19" t="s">
        <v>98</v>
      </c>
      <c r="U37" s="19" t="s">
        <v>98</v>
      </c>
      <c r="V37" s="19" t="s">
        <v>98</v>
      </c>
      <c r="W37" s="19" t="s">
        <v>98</v>
      </c>
      <c r="X37" s="19" t="s">
        <v>98</v>
      </c>
      <c r="Y37" s="19" t="s">
        <v>98</v>
      </c>
      <c r="Z37" s="19" t="s">
        <v>98</v>
      </c>
      <c r="AA37" s="19" t="s">
        <v>98</v>
      </c>
      <c r="AB37" s="19" t="s">
        <v>98</v>
      </c>
      <c r="AC37" s="61">
        <v>0</v>
      </c>
      <c r="AD37" s="61">
        <v>0</v>
      </c>
      <c r="AE37" s="61">
        <v>0</v>
      </c>
      <c r="AF37" s="61">
        <v>0</v>
      </c>
      <c r="AG37" s="61">
        <v>0</v>
      </c>
      <c r="AH37" s="61">
        <v>0</v>
      </c>
      <c r="AI37" s="61">
        <v>0</v>
      </c>
      <c r="AJ37" s="19" t="s">
        <v>98</v>
      </c>
      <c r="AK37" s="19" t="s">
        <v>98</v>
      </c>
      <c r="AL37" s="19" t="s">
        <v>98</v>
      </c>
      <c r="AM37" s="19" t="s">
        <v>98</v>
      </c>
      <c r="AN37" s="19" t="s">
        <v>98</v>
      </c>
      <c r="AO37" s="19" t="s">
        <v>98</v>
      </c>
      <c r="AP37" s="19" t="s">
        <v>98</v>
      </c>
      <c r="AQ37" s="19" t="s">
        <v>98</v>
      </c>
      <c r="AR37" s="7">
        <v>0</v>
      </c>
      <c r="AS37" s="61">
        <v>0.5</v>
      </c>
      <c r="AT37" s="61">
        <v>0</v>
      </c>
      <c r="AU37" s="69">
        <v>0.16600000000000001</v>
      </c>
      <c r="AV37" s="61">
        <v>0</v>
      </c>
      <c r="AW37" s="61">
        <v>0</v>
      </c>
      <c r="AX37" s="61">
        <v>0</v>
      </c>
      <c r="AY37" s="61">
        <v>0</v>
      </c>
      <c r="AZ37" s="19" t="s">
        <v>98</v>
      </c>
      <c r="BA37" s="19" t="s">
        <v>98</v>
      </c>
      <c r="BB37" s="19" t="s">
        <v>98</v>
      </c>
      <c r="BC37" s="19" t="s">
        <v>98</v>
      </c>
      <c r="BD37" s="19" t="s">
        <v>98</v>
      </c>
      <c r="BE37" s="19" t="s">
        <v>98</v>
      </c>
      <c r="BF37" s="19" t="s">
        <v>98</v>
      </c>
      <c r="BG37" s="19" t="s">
        <v>98</v>
      </c>
      <c r="BH37" s="19">
        <v>0</v>
      </c>
      <c r="BI37" s="62">
        <v>0</v>
      </c>
      <c r="BJ37" s="60">
        <v>0</v>
      </c>
      <c r="BK37" s="62">
        <v>0</v>
      </c>
      <c r="BL37" s="62">
        <v>0</v>
      </c>
      <c r="BM37" s="62">
        <v>0</v>
      </c>
      <c r="BN37" s="62">
        <v>0</v>
      </c>
      <c r="BO37" s="62">
        <v>0</v>
      </c>
      <c r="BP37" s="19" t="s">
        <v>98</v>
      </c>
      <c r="BQ37" s="19" t="s">
        <v>98</v>
      </c>
      <c r="BR37" s="19" t="s">
        <v>98</v>
      </c>
      <c r="BS37" s="19" t="s">
        <v>98</v>
      </c>
      <c r="BT37" s="19" t="s">
        <v>98</v>
      </c>
      <c r="BU37" s="19" t="s">
        <v>98</v>
      </c>
      <c r="BV37" s="19" t="s">
        <v>98</v>
      </c>
      <c r="BW37" s="19" t="s">
        <v>98</v>
      </c>
      <c r="BX37" s="30">
        <v>0</v>
      </c>
      <c r="BY37" s="61">
        <v>0</v>
      </c>
      <c r="BZ37" s="61">
        <v>0</v>
      </c>
      <c r="CA37" s="61">
        <v>0</v>
      </c>
      <c r="CB37" s="61">
        <v>0</v>
      </c>
      <c r="CC37" s="61">
        <v>0</v>
      </c>
      <c r="CD37" s="61">
        <v>0</v>
      </c>
      <c r="CE37" s="61">
        <v>0</v>
      </c>
      <c r="CF37" s="19" t="s">
        <v>98</v>
      </c>
      <c r="CG37" s="19" t="s">
        <v>98</v>
      </c>
      <c r="CH37" s="19" t="s">
        <v>98</v>
      </c>
      <c r="CI37" s="19" t="s">
        <v>98</v>
      </c>
      <c r="CJ37" s="19" t="s">
        <v>98</v>
      </c>
      <c r="CK37" s="19" t="s">
        <v>98</v>
      </c>
      <c r="CL37" s="19" t="s">
        <v>98</v>
      </c>
      <c r="CM37" s="19" t="s">
        <v>98</v>
      </c>
      <c r="CN37" s="6">
        <v>0</v>
      </c>
      <c r="CO37" s="61">
        <v>0</v>
      </c>
      <c r="CP37" s="61">
        <v>0</v>
      </c>
      <c r="CQ37" s="61">
        <v>0</v>
      </c>
      <c r="CR37" s="61">
        <v>0</v>
      </c>
      <c r="CS37" s="61">
        <v>0</v>
      </c>
      <c r="CT37" s="61">
        <v>0</v>
      </c>
      <c r="CU37" s="61">
        <v>0</v>
      </c>
      <c r="CV37" s="19" t="s">
        <v>98</v>
      </c>
    </row>
    <row r="38" spans="1:100" ht="30" x14ac:dyDescent="0.25">
      <c r="A38" s="63" t="s">
        <v>24</v>
      </c>
      <c r="B38" s="29" t="s">
        <v>275</v>
      </c>
      <c r="C38" s="64" t="s">
        <v>276</v>
      </c>
      <c r="D38" s="19" t="s">
        <v>98</v>
      </c>
      <c r="E38" s="19" t="s">
        <v>98</v>
      </c>
      <c r="F38" s="19" t="s">
        <v>98</v>
      </c>
      <c r="G38" s="19" t="s">
        <v>98</v>
      </c>
      <c r="H38" s="19" t="s">
        <v>98</v>
      </c>
      <c r="I38" s="19" t="s">
        <v>98</v>
      </c>
      <c r="J38" s="19" t="s">
        <v>98</v>
      </c>
      <c r="K38" s="19" t="s">
        <v>98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19" t="s">
        <v>98</v>
      </c>
      <c r="U38" s="19" t="s">
        <v>98</v>
      </c>
      <c r="V38" s="19" t="s">
        <v>98</v>
      </c>
      <c r="W38" s="19" t="s">
        <v>98</v>
      </c>
      <c r="X38" s="19" t="s">
        <v>98</v>
      </c>
      <c r="Y38" s="19" t="s">
        <v>98</v>
      </c>
      <c r="Z38" s="19" t="s">
        <v>98</v>
      </c>
      <c r="AA38" s="19" t="s">
        <v>98</v>
      </c>
      <c r="AB38" s="19" t="s">
        <v>98</v>
      </c>
      <c r="AC38" s="61">
        <v>0</v>
      </c>
      <c r="AD38" s="61">
        <v>0</v>
      </c>
      <c r="AE38" s="61">
        <v>0</v>
      </c>
      <c r="AF38" s="61">
        <v>0</v>
      </c>
      <c r="AG38" s="61">
        <v>0</v>
      </c>
      <c r="AH38" s="61">
        <v>0</v>
      </c>
      <c r="AI38" s="61">
        <v>0</v>
      </c>
      <c r="AJ38" s="19" t="s">
        <v>98</v>
      </c>
      <c r="AK38" s="19" t="s">
        <v>98</v>
      </c>
      <c r="AL38" s="19" t="s">
        <v>98</v>
      </c>
      <c r="AM38" s="19" t="s">
        <v>98</v>
      </c>
      <c r="AN38" s="19" t="s">
        <v>98</v>
      </c>
      <c r="AO38" s="19" t="s">
        <v>98</v>
      </c>
      <c r="AP38" s="19" t="s">
        <v>98</v>
      </c>
      <c r="AQ38" s="19" t="s">
        <v>98</v>
      </c>
      <c r="AR38" s="7">
        <v>0</v>
      </c>
      <c r="AS38" s="61">
        <v>0</v>
      </c>
      <c r="AT38" s="61">
        <v>0</v>
      </c>
      <c r="AU38" s="61">
        <v>0</v>
      </c>
      <c r="AV38" s="61">
        <v>0</v>
      </c>
      <c r="AW38" s="61">
        <v>0</v>
      </c>
      <c r="AX38" s="61">
        <v>0</v>
      </c>
      <c r="AY38" s="61">
        <v>0</v>
      </c>
      <c r="AZ38" s="19" t="s">
        <v>98</v>
      </c>
      <c r="BA38" s="19" t="s">
        <v>98</v>
      </c>
      <c r="BB38" s="19" t="s">
        <v>98</v>
      </c>
      <c r="BC38" s="19" t="s">
        <v>98</v>
      </c>
      <c r="BD38" s="19" t="s">
        <v>98</v>
      </c>
      <c r="BE38" s="19" t="s">
        <v>98</v>
      </c>
      <c r="BF38" s="19" t="s">
        <v>98</v>
      </c>
      <c r="BG38" s="19" t="s">
        <v>98</v>
      </c>
      <c r="BH38" s="19">
        <v>0</v>
      </c>
      <c r="BI38" s="61">
        <v>0.8</v>
      </c>
      <c r="BJ38" s="61">
        <v>0</v>
      </c>
      <c r="BK38" s="61">
        <v>1.5</v>
      </c>
      <c r="BL38" s="61">
        <v>0</v>
      </c>
      <c r="BM38" s="61">
        <v>0</v>
      </c>
      <c r="BN38" s="61">
        <v>0</v>
      </c>
      <c r="BO38" s="61">
        <v>0</v>
      </c>
      <c r="BP38" s="19" t="s">
        <v>98</v>
      </c>
      <c r="BQ38" s="19" t="s">
        <v>98</v>
      </c>
      <c r="BR38" s="19" t="s">
        <v>98</v>
      </c>
      <c r="BS38" s="19" t="s">
        <v>98</v>
      </c>
      <c r="BT38" s="19" t="s">
        <v>98</v>
      </c>
      <c r="BU38" s="19" t="s">
        <v>98</v>
      </c>
      <c r="BV38" s="19" t="s">
        <v>98</v>
      </c>
      <c r="BW38" s="19" t="s">
        <v>98</v>
      </c>
      <c r="BX38" s="30">
        <v>0</v>
      </c>
      <c r="BY38" s="61">
        <v>0</v>
      </c>
      <c r="BZ38" s="61">
        <v>0</v>
      </c>
      <c r="CA38" s="61">
        <v>0</v>
      </c>
      <c r="CB38" s="61">
        <v>0</v>
      </c>
      <c r="CC38" s="61">
        <v>0</v>
      </c>
      <c r="CD38" s="61">
        <v>0</v>
      </c>
      <c r="CE38" s="61">
        <v>0</v>
      </c>
      <c r="CF38" s="19" t="s">
        <v>98</v>
      </c>
      <c r="CG38" s="19" t="s">
        <v>98</v>
      </c>
      <c r="CH38" s="19" t="s">
        <v>98</v>
      </c>
      <c r="CI38" s="19" t="s">
        <v>98</v>
      </c>
      <c r="CJ38" s="19" t="s">
        <v>98</v>
      </c>
      <c r="CK38" s="19" t="s">
        <v>98</v>
      </c>
      <c r="CL38" s="19" t="s">
        <v>98</v>
      </c>
      <c r="CM38" s="19" t="s">
        <v>98</v>
      </c>
      <c r="CN38" s="6">
        <v>0</v>
      </c>
      <c r="CO38" s="61">
        <v>0</v>
      </c>
      <c r="CP38" s="61">
        <v>0</v>
      </c>
      <c r="CQ38" s="61">
        <v>0</v>
      </c>
      <c r="CR38" s="61">
        <v>0</v>
      </c>
      <c r="CS38" s="61">
        <v>0</v>
      </c>
      <c r="CT38" s="61">
        <v>0</v>
      </c>
      <c r="CU38" s="61">
        <v>0</v>
      </c>
      <c r="CV38" s="19" t="s">
        <v>98</v>
      </c>
    </row>
    <row r="39" spans="1:100" ht="30" x14ac:dyDescent="0.25">
      <c r="A39" s="63" t="s">
        <v>24</v>
      </c>
      <c r="B39" s="29" t="s">
        <v>277</v>
      </c>
      <c r="C39" s="64" t="s">
        <v>278</v>
      </c>
      <c r="D39" s="19" t="s">
        <v>98</v>
      </c>
      <c r="E39" s="19" t="s">
        <v>98</v>
      </c>
      <c r="F39" s="19" t="s">
        <v>98</v>
      </c>
      <c r="G39" s="19" t="s">
        <v>98</v>
      </c>
      <c r="H39" s="19" t="s">
        <v>98</v>
      </c>
      <c r="I39" s="19" t="s">
        <v>98</v>
      </c>
      <c r="J39" s="19" t="s">
        <v>98</v>
      </c>
      <c r="K39" s="19" t="s">
        <v>98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19" t="s">
        <v>98</v>
      </c>
      <c r="U39" s="19" t="s">
        <v>98</v>
      </c>
      <c r="V39" s="19" t="s">
        <v>98</v>
      </c>
      <c r="W39" s="19" t="s">
        <v>98</v>
      </c>
      <c r="X39" s="19" t="s">
        <v>98</v>
      </c>
      <c r="Y39" s="19" t="s">
        <v>98</v>
      </c>
      <c r="Z39" s="19" t="s">
        <v>98</v>
      </c>
      <c r="AA39" s="19" t="s">
        <v>98</v>
      </c>
      <c r="AB39" s="19" t="s">
        <v>98</v>
      </c>
      <c r="AC39" s="61">
        <v>0</v>
      </c>
      <c r="AD39" s="61">
        <v>0</v>
      </c>
      <c r="AE39" s="61">
        <v>0</v>
      </c>
      <c r="AF39" s="61">
        <v>0</v>
      </c>
      <c r="AG39" s="61">
        <v>0</v>
      </c>
      <c r="AH39" s="61">
        <v>0</v>
      </c>
      <c r="AI39" s="61">
        <v>0</v>
      </c>
      <c r="AJ39" s="19" t="s">
        <v>98</v>
      </c>
      <c r="AK39" s="19" t="s">
        <v>98</v>
      </c>
      <c r="AL39" s="19" t="s">
        <v>98</v>
      </c>
      <c r="AM39" s="19" t="s">
        <v>98</v>
      </c>
      <c r="AN39" s="19" t="s">
        <v>98</v>
      </c>
      <c r="AO39" s="19" t="s">
        <v>98</v>
      </c>
      <c r="AP39" s="19" t="s">
        <v>98</v>
      </c>
      <c r="AQ39" s="19" t="s">
        <v>98</v>
      </c>
      <c r="AR39" s="7">
        <v>0</v>
      </c>
      <c r="AS39" s="61">
        <v>0</v>
      </c>
      <c r="AT39" s="61">
        <v>0</v>
      </c>
      <c r="AU39" s="61">
        <v>0</v>
      </c>
      <c r="AV39" s="61">
        <v>0</v>
      </c>
      <c r="AW39" s="61">
        <v>0</v>
      </c>
      <c r="AX39" s="61">
        <v>0</v>
      </c>
      <c r="AY39" s="61">
        <v>0</v>
      </c>
      <c r="AZ39" s="19" t="s">
        <v>98</v>
      </c>
      <c r="BA39" s="19" t="s">
        <v>98</v>
      </c>
      <c r="BB39" s="19" t="s">
        <v>98</v>
      </c>
      <c r="BC39" s="19" t="s">
        <v>98</v>
      </c>
      <c r="BD39" s="19" t="s">
        <v>98</v>
      </c>
      <c r="BE39" s="19" t="s">
        <v>98</v>
      </c>
      <c r="BF39" s="19" t="s">
        <v>98</v>
      </c>
      <c r="BG39" s="19" t="s">
        <v>98</v>
      </c>
      <c r="BH39" s="19">
        <v>0</v>
      </c>
      <c r="BI39" s="62">
        <v>0</v>
      </c>
      <c r="BJ39" s="60">
        <v>0</v>
      </c>
      <c r="BK39" s="62">
        <v>0</v>
      </c>
      <c r="BL39" s="62">
        <v>0</v>
      </c>
      <c r="BM39" s="62">
        <v>0</v>
      </c>
      <c r="BN39" s="62">
        <v>0</v>
      </c>
      <c r="BO39" s="62">
        <v>0</v>
      </c>
      <c r="BP39" s="19" t="s">
        <v>98</v>
      </c>
      <c r="BQ39" s="19" t="s">
        <v>98</v>
      </c>
      <c r="BR39" s="19" t="s">
        <v>98</v>
      </c>
      <c r="BS39" s="19" t="s">
        <v>98</v>
      </c>
      <c r="BT39" s="19" t="s">
        <v>98</v>
      </c>
      <c r="BU39" s="19" t="s">
        <v>98</v>
      </c>
      <c r="BV39" s="19" t="s">
        <v>98</v>
      </c>
      <c r="BW39" s="19" t="s">
        <v>98</v>
      </c>
      <c r="BX39" s="30">
        <v>0</v>
      </c>
      <c r="BY39" s="61">
        <v>0</v>
      </c>
      <c r="BZ39" s="61">
        <v>0</v>
      </c>
      <c r="CA39" s="61">
        <v>0</v>
      </c>
      <c r="CB39" s="61">
        <v>0</v>
      </c>
      <c r="CC39" s="61">
        <v>0</v>
      </c>
      <c r="CD39" s="61">
        <v>0</v>
      </c>
      <c r="CE39" s="61">
        <v>0</v>
      </c>
      <c r="CF39" s="19" t="s">
        <v>98</v>
      </c>
      <c r="CG39" s="19" t="s">
        <v>98</v>
      </c>
      <c r="CH39" s="19" t="s">
        <v>98</v>
      </c>
      <c r="CI39" s="19" t="s">
        <v>98</v>
      </c>
      <c r="CJ39" s="19" t="s">
        <v>98</v>
      </c>
      <c r="CK39" s="19" t="s">
        <v>98</v>
      </c>
      <c r="CL39" s="19" t="s">
        <v>98</v>
      </c>
      <c r="CM39" s="19" t="s">
        <v>98</v>
      </c>
      <c r="CN39" s="6">
        <v>0</v>
      </c>
      <c r="CO39" s="61">
        <v>0</v>
      </c>
      <c r="CP39" s="61">
        <v>0</v>
      </c>
      <c r="CQ39" s="61">
        <v>0</v>
      </c>
      <c r="CR39" s="61">
        <v>0</v>
      </c>
      <c r="CS39" s="61">
        <v>0</v>
      </c>
      <c r="CT39" s="61">
        <v>0</v>
      </c>
      <c r="CU39" s="61">
        <v>0</v>
      </c>
      <c r="CV39" s="19" t="s">
        <v>98</v>
      </c>
    </row>
    <row r="40" spans="1:100" ht="30" x14ac:dyDescent="0.25">
      <c r="A40" s="63" t="s">
        <v>24</v>
      </c>
      <c r="B40" s="29" t="s">
        <v>279</v>
      </c>
      <c r="C40" s="64" t="s">
        <v>280</v>
      </c>
      <c r="D40" s="19" t="s">
        <v>98</v>
      </c>
      <c r="E40" s="19" t="s">
        <v>98</v>
      </c>
      <c r="F40" s="19" t="s">
        <v>98</v>
      </c>
      <c r="G40" s="19" t="s">
        <v>98</v>
      </c>
      <c r="H40" s="19" t="s">
        <v>98</v>
      </c>
      <c r="I40" s="19" t="s">
        <v>98</v>
      </c>
      <c r="J40" s="19" t="s">
        <v>98</v>
      </c>
      <c r="K40" s="19" t="s">
        <v>98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19" t="s">
        <v>98</v>
      </c>
      <c r="U40" s="19" t="s">
        <v>98</v>
      </c>
      <c r="V40" s="19" t="s">
        <v>98</v>
      </c>
      <c r="W40" s="19" t="s">
        <v>98</v>
      </c>
      <c r="X40" s="19" t="s">
        <v>98</v>
      </c>
      <c r="Y40" s="19" t="s">
        <v>98</v>
      </c>
      <c r="Z40" s="19" t="s">
        <v>98</v>
      </c>
      <c r="AA40" s="19" t="s">
        <v>98</v>
      </c>
      <c r="AB40" s="19" t="s">
        <v>98</v>
      </c>
      <c r="AC40" s="61">
        <v>0</v>
      </c>
      <c r="AD40" s="61">
        <v>0</v>
      </c>
      <c r="AE40" s="61">
        <v>0</v>
      </c>
      <c r="AF40" s="61">
        <v>0</v>
      </c>
      <c r="AG40" s="61">
        <v>0</v>
      </c>
      <c r="AH40" s="61">
        <v>0</v>
      </c>
      <c r="AI40" s="61">
        <v>0</v>
      </c>
      <c r="AJ40" s="19" t="s">
        <v>98</v>
      </c>
      <c r="AK40" s="19" t="s">
        <v>98</v>
      </c>
      <c r="AL40" s="19" t="s">
        <v>98</v>
      </c>
      <c r="AM40" s="19" t="s">
        <v>98</v>
      </c>
      <c r="AN40" s="19" t="s">
        <v>98</v>
      </c>
      <c r="AO40" s="19" t="s">
        <v>98</v>
      </c>
      <c r="AP40" s="19" t="s">
        <v>98</v>
      </c>
      <c r="AQ40" s="19" t="s">
        <v>98</v>
      </c>
      <c r="AR40" s="7">
        <v>0</v>
      </c>
      <c r="AS40" s="61">
        <v>0</v>
      </c>
      <c r="AT40" s="61">
        <v>0</v>
      </c>
      <c r="AU40" s="61">
        <v>0</v>
      </c>
      <c r="AV40" s="61">
        <v>0</v>
      </c>
      <c r="AW40" s="61">
        <v>0</v>
      </c>
      <c r="AX40" s="61">
        <v>0</v>
      </c>
      <c r="AY40" s="61">
        <v>0</v>
      </c>
      <c r="AZ40" s="19" t="s">
        <v>98</v>
      </c>
      <c r="BA40" s="19" t="s">
        <v>98</v>
      </c>
      <c r="BB40" s="19" t="s">
        <v>98</v>
      </c>
      <c r="BC40" s="19" t="s">
        <v>98</v>
      </c>
      <c r="BD40" s="19" t="s">
        <v>98</v>
      </c>
      <c r="BE40" s="19" t="s">
        <v>98</v>
      </c>
      <c r="BF40" s="19" t="s">
        <v>98</v>
      </c>
      <c r="BG40" s="19" t="s">
        <v>98</v>
      </c>
      <c r="BH40" s="19">
        <v>0</v>
      </c>
      <c r="BI40" s="62">
        <v>0</v>
      </c>
      <c r="BJ40" s="60">
        <v>0</v>
      </c>
      <c r="BK40" s="62">
        <v>0</v>
      </c>
      <c r="BL40" s="62">
        <v>0</v>
      </c>
      <c r="BM40" s="62">
        <v>0</v>
      </c>
      <c r="BN40" s="62">
        <v>0</v>
      </c>
      <c r="BO40" s="62">
        <v>0</v>
      </c>
      <c r="BP40" s="19" t="s">
        <v>98</v>
      </c>
      <c r="BQ40" s="19" t="s">
        <v>98</v>
      </c>
      <c r="BR40" s="19" t="s">
        <v>98</v>
      </c>
      <c r="BS40" s="19" t="s">
        <v>98</v>
      </c>
      <c r="BT40" s="19" t="s">
        <v>98</v>
      </c>
      <c r="BU40" s="19" t="s">
        <v>98</v>
      </c>
      <c r="BV40" s="19" t="s">
        <v>98</v>
      </c>
      <c r="BW40" s="19" t="s">
        <v>98</v>
      </c>
      <c r="BX40" s="30">
        <v>0</v>
      </c>
      <c r="BY40" s="61">
        <v>0</v>
      </c>
      <c r="BZ40" s="61">
        <v>0</v>
      </c>
      <c r="CA40" s="61">
        <v>0</v>
      </c>
      <c r="CB40" s="61">
        <v>0</v>
      </c>
      <c r="CC40" s="61">
        <v>0</v>
      </c>
      <c r="CD40" s="61">
        <v>0</v>
      </c>
      <c r="CE40" s="61">
        <v>0</v>
      </c>
      <c r="CF40" s="19" t="s">
        <v>98</v>
      </c>
      <c r="CG40" s="19" t="s">
        <v>98</v>
      </c>
      <c r="CH40" s="19" t="s">
        <v>98</v>
      </c>
      <c r="CI40" s="19" t="s">
        <v>98</v>
      </c>
      <c r="CJ40" s="19" t="s">
        <v>98</v>
      </c>
      <c r="CK40" s="19" t="s">
        <v>98</v>
      </c>
      <c r="CL40" s="19" t="s">
        <v>98</v>
      </c>
      <c r="CM40" s="19" t="s">
        <v>98</v>
      </c>
      <c r="CN40" s="6">
        <v>0</v>
      </c>
      <c r="CO40" s="61">
        <v>0</v>
      </c>
      <c r="CP40" s="61">
        <v>0</v>
      </c>
      <c r="CQ40" s="61">
        <v>0</v>
      </c>
      <c r="CR40" s="61">
        <v>0</v>
      </c>
      <c r="CS40" s="61">
        <v>0</v>
      </c>
      <c r="CT40" s="61">
        <v>0</v>
      </c>
      <c r="CU40" s="61">
        <v>0</v>
      </c>
      <c r="CV40" s="19" t="s">
        <v>98</v>
      </c>
    </row>
    <row r="41" spans="1:100" ht="30" x14ac:dyDescent="0.25">
      <c r="A41" s="63" t="s">
        <v>24</v>
      </c>
      <c r="B41" s="29" t="s">
        <v>281</v>
      </c>
      <c r="C41" s="64" t="s">
        <v>282</v>
      </c>
      <c r="D41" s="19" t="s">
        <v>98</v>
      </c>
      <c r="E41" s="19" t="s">
        <v>98</v>
      </c>
      <c r="F41" s="19" t="s">
        <v>98</v>
      </c>
      <c r="G41" s="19" t="s">
        <v>98</v>
      </c>
      <c r="H41" s="19" t="s">
        <v>98</v>
      </c>
      <c r="I41" s="19" t="s">
        <v>98</v>
      </c>
      <c r="J41" s="19" t="s">
        <v>98</v>
      </c>
      <c r="K41" s="19" t="s">
        <v>98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19" t="s">
        <v>98</v>
      </c>
      <c r="U41" s="19" t="s">
        <v>98</v>
      </c>
      <c r="V41" s="19" t="s">
        <v>98</v>
      </c>
      <c r="W41" s="19" t="s">
        <v>98</v>
      </c>
      <c r="X41" s="19" t="s">
        <v>98</v>
      </c>
      <c r="Y41" s="19" t="s">
        <v>98</v>
      </c>
      <c r="Z41" s="19" t="s">
        <v>98</v>
      </c>
      <c r="AA41" s="19" t="s">
        <v>98</v>
      </c>
      <c r="AB41" s="19" t="s">
        <v>98</v>
      </c>
      <c r="AC41" s="61">
        <v>0</v>
      </c>
      <c r="AD41" s="61">
        <v>0</v>
      </c>
      <c r="AE41" s="61">
        <v>0</v>
      </c>
      <c r="AF41" s="61">
        <v>0</v>
      </c>
      <c r="AG41" s="61">
        <v>0</v>
      </c>
      <c r="AH41" s="61">
        <v>0</v>
      </c>
      <c r="AI41" s="61">
        <v>0</v>
      </c>
      <c r="AJ41" s="19" t="s">
        <v>98</v>
      </c>
      <c r="AK41" s="19" t="s">
        <v>98</v>
      </c>
      <c r="AL41" s="19" t="s">
        <v>98</v>
      </c>
      <c r="AM41" s="19" t="s">
        <v>98</v>
      </c>
      <c r="AN41" s="19" t="s">
        <v>98</v>
      </c>
      <c r="AO41" s="19" t="s">
        <v>98</v>
      </c>
      <c r="AP41" s="19" t="s">
        <v>98</v>
      </c>
      <c r="AQ41" s="19" t="s">
        <v>98</v>
      </c>
      <c r="AR41" s="7">
        <v>0</v>
      </c>
      <c r="AS41" s="62">
        <v>0</v>
      </c>
      <c r="AT41" s="60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</v>
      </c>
      <c r="AZ41" s="19" t="s">
        <v>98</v>
      </c>
      <c r="BA41" s="19" t="s">
        <v>98</v>
      </c>
      <c r="BB41" s="19" t="s">
        <v>98</v>
      </c>
      <c r="BC41" s="19" t="s">
        <v>98</v>
      </c>
      <c r="BD41" s="19" t="s">
        <v>98</v>
      </c>
      <c r="BE41" s="19" t="s">
        <v>98</v>
      </c>
      <c r="BF41" s="19" t="s">
        <v>98</v>
      </c>
      <c r="BG41" s="19" t="s">
        <v>98</v>
      </c>
      <c r="BH41" s="19">
        <v>0</v>
      </c>
      <c r="BI41" s="62">
        <v>0</v>
      </c>
      <c r="BJ41" s="60">
        <v>0</v>
      </c>
      <c r="BK41" s="62">
        <v>0</v>
      </c>
      <c r="BL41" s="62">
        <v>0</v>
      </c>
      <c r="BM41" s="62">
        <v>0</v>
      </c>
      <c r="BN41" s="62">
        <v>0</v>
      </c>
      <c r="BO41" s="62">
        <v>0</v>
      </c>
      <c r="BP41" s="19" t="s">
        <v>98</v>
      </c>
      <c r="BQ41" s="19" t="s">
        <v>98</v>
      </c>
      <c r="BR41" s="19" t="s">
        <v>98</v>
      </c>
      <c r="BS41" s="19" t="s">
        <v>98</v>
      </c>
      <c r="BT41" s="19" t="s">
        <v>98</v>
      </c>
      <c r="BU41" s="19" t="s">
        <v>98</v>
      </c>
      <c r="BV41" s="19" t="s">
        <v>98</v>
      </c>
      <c r="BW41" s="19" t="s">
        <v>98</v>
      </c>
      <c r="BX41" s="30">
        <v>0</v>
      </c>
      <c r="BY41" s="61">
        <v>0</v>
      </c>
      <c r="BZ41" s="61">
        <v>0</v>
      </c>
      <c r="CA41" s="61">
        <v>0</v>
      </c>
      <c r="CB41" s="61">
        <v>0</v>
      </c>
      <c r="CC41" s="61">
        <v>0</v>
      </c>
      <c r="CD41" s="61">
        <v>0</v>
      </c>
      <c r="CE41" s="61">
        <v>0</v>
      </c>
      <c r="CF41" s="19" t="s">
        <v>98</v>
      </c>
      <c r="CG41" s="19" t="s">
        <v>98</v>
      </c>
      <c r="CH41" s="19" t="s">
        <v>98</v>
      </c>
      <c r="CI41" s="19" t="s">
        <v>98</v>
      </c>
      <c r="CJ41" s="19" t="s">
        <v>98</v>
      </c>
      <c r="CK41" s="19" t="s">
        <v>98</v>
      </c>
      <c r="CL41" s="19" t="s">
        <v>98</v>
      </c>
      <c r="CM41" s="19" t="s">
        <v>98</v>
      </c>
      <c r="CN41" s="6">
        <v>0</v>
      </c>
      <c r="CO41" s="61">
        <v>0</v>
      </c>
      <c r="CP41" s="61">
        <v>0</v>
      </c>
      <c r="CQ41" s="61">
        <v>0</v>
      </c>
      <c r="CR41" s="61">
        <v>0</v>
      </c>
      <c r="CS41" s="61">
        <v>0</v>
      </c>
      <c r="CT41" s="61">
        <v>0</v>
      </c>
      <c r="CU41" s="61">
        <v>0</v>
      </c>
      <c r="CV41" s="19" t="s">
        <v>98</v>
      </c>
    </row>
    <row r="42" spans="1:100" ht="30" x14ac:dyDescent="0.25">
      <c r="A42" s="63" t="s">
        <v>24</v>
      </c>
      <c r="B42" s="29" t="s">
        <v>283</v>
      </c>
      <c r="C42" s="64" t="s">
        <v>284</v>
      </c>
      <c r="D42" s="19" t="s">
        <v>98</v>
      </c>
      <c r="E42" s="19" t="s">
        <v>98</v>
      </c>
      <c r="F42" s="19" t="s">
        <v>98</v>
      </c>
      <c r="G42" s="19" t="s">
        <v>98</v>
      </c>
      <c r="H42" s="19" t="s">
        <v>98</v>
      </c>
      <c r="I42" s="19" t="s">
        <v>98</v>
      </c>
      <c r="J42" s="19" t="s">
        <v>98</v>
      </c>
      <c r="K42" s="19" t="s">
        <v>98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19" t="s">
        <v>98</v>
      </c>
      <c r="U42" s="19" t="s">
        <v>98</v>
      </c>
      <c r="V42" s="19" t="s">
        <v>98</v>
      </c>
      <c r="W42" s="19" t="s">
        <v>98</v>
      </c>
      <c r="X42" s="19" t="s">
        <v>98</v>
      </c>
      <c r="Y42" s="19" t="s">
        <v>98</v>
      </c>
      <c r="Z42" s="19" t="s">
        <v>98</v>
      </c>
      <c r="AA42" s="19" t="s">
        <v>98</v>
      </c>
      <c r="AB42" s="19" t="s">
        <v>98</v>
      </c>
      <c r="AC42" s="61">
        <v>0</v>
      </c>
      <c r="AD42" s="61">
        <v>0</v>
      </c>
      <c r="AE42" s="61">
        <v>0</v>
      </c>
      <c r="AF42" s="61">
        <v>0</v>
      </c>
      <c r="AG42" s="61">
        <v>0</v>
      </c>
      <c r="AH42" s="61">
        <v>0</v>
      </c>
      <c r="AI42" s="61">
        <v>0</v>
      </c>
      <c r="AJ42" s="19" t="s">
        <v>98</v>
      </c>
      <c r="AK42" s="19" t="s">
        <v>98</v>
      </c>
      <c r="AL42" s="19" t="s">
        <v>98</v>
      </c>
      <c r="AM42" s="19" t="s">
        <v>98</v>
      </c>
      <c r="AN42" s="19" t="s">
        <v>98</v>
      </c>
      <c r="AO42" s="19" t="s">
        <v>98</v>
      </c>
      <c r="AP42" s="19" t="s">
        <v>98</v>
      </c>
      <c r="AQ42" s="19" t="s">
        <v>98</v>
      </c>
      <c r="AR42" s="7">
        <v>0</v>
      </c>
      <c r="AS42" s="62">
        <v>0</v>
      </c>
      <c r="AT42" s="60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19" t="s">
        <v>98</v>
      </c>
      <c r="BA42" s="19" t="s">
        <v>98</v>
      </c>
      <c r="BB42" s="19" t="s">
        <v>98</v>
      </c>
      <c r="BC42" s="19" t="s">
        <v>98</v>
      </c>
      <c r="BD42" s="19" t="s">
        <v>98</v>
      </c>
      <c r="BE42" s="19" t="s">
        <v>98</v>
      </c>
      <c r="BF42" s="19" t="s">
        <v>98</v>
      </c>
      <c r="BG42" s="19" t="s">
        <v>98</v>
      </c>
      <c r="BH42" s="19">
        <v>0</v>
      </c>
      <c r="BI42" s="62">
        <v>0</v>
      </c>
      <c r="BJ42" s="60">
        <v>0</v>
      </c>
      <c r="BK42" s="62">
        <v>0</v>
      </c>
      <c r="BL42" s="62">
        <v>0</v>
      </c>
      <c r="BM42" s="62">
        <v>0</v>
      </c>
      <c r="BN42" s="62">
        <v>0</v>
      </c>
      <c r="BO42" s="62">
        <v>0</v>
      </c>
      <c r="BP42" s="19" t="s">
        <v>98</v>
      </c>
      <c r="BQ42" s="19" t="s">
        <v>98</v>
      </c>
      <c r="BR42" s="19" t="s">
        <v>98</v>
      </c>
      <c r="BS42" s="19" t="s">
        <v>98</v>
      </c>
      <c r="BT42" s="19" t="s">
        <v>98</v>
      </c>
      <c r="BU42" s="19" t="s">
        <v>98</v>
      </c>
      <c r="BV42" s="19" t="s">
        <v>98</v>
      </c>
      <c r="BW42" s="19" t="s">
        <v>98</v>
      </c>
      <c r="BX42" s="30">
        <v>0</v>
      </c>
      <c r="BY42" s="61">
        <v>0</v>
      </c>
      <c r="BZ42" s="61">
        <v>0</v>
      </c>
      <c r="CA42" s="61">
        <v>0</v>
      </c>
      <c r="CB42" s="61">
        <v>0</v>
      </c>
      <c r="CC42" s="61">
        <v>0</v>
      </c>
      <c r="CD42" s="61">
        <v>0</v>
      </c>
      <c r="CE42" s="61">
        <v>0</v>
      </c>
      <c r="CF42" s="19" t="s">
        <v>98</v>
      </c>
      <c r="CG42" s="19" t="s">
        <v>98</v>
      </c>
      <c r="CH42" s="19" t="s">
        <v>98</v>
      </c>
      <c r="CI42" s="19" t="s">
        <v>98</v>
      </c>
      <c r="CJ42" s="19" t="s">
        <v>98</v>
      </c>
      <c r="CK42" s="19" t="s">
        <v>98</v>
      </c>
      <c r="CL42" s="19" t="s">
        <v>98</v>
      </c>
      <c r="CM42" s="19" t="s">
        <v>98</v>
      </c>
      <c r="CN42" s="6">
        <v>0</v>
      </c>
      <c r="CO42" s="61">
        <v>0</v>
      </c>
      <c r="CP42" s="61">
        <v>0</v>
      </c>
      <c r="CQ42" s="61">
        <v>0</v>
      </c>
      <c r="CR42" s="61">
        <v>0</v>
      </c>
      <c r="CS42" s="61">
        <v>0</v>
      </c>
      <c r="CT42" s="61">
        <v>0</v>
      </c>
      <c r="CU42" s="61">
        <v>0</v>
      </c>
      <c r="CV42" s="19" t="s">
        <v>98</v>
      </c>
    </row>
    <row r="43" spans="1:100" ht="30" x14ac:dyDescent="0.25">
      <c r="A43" s="63" t="s">
        <v>24</v>
      </c>
      <c r="B43" s="29" t="s">
        <v>285</v>
      </c>
      <c r="C43" s="64" t="s">
        <v>286</v>
      </c>
      <c r="D43" s="19" t="s">
        <v>98</v>
      </c>
      <c r="E43" s="19" t="s">
        <v>98</v>
      </c>
      <c r="F43" s="19" t="s">
        <v>98</v>
      </c>
      <c r="G43" s="19" t="s">
        <v>98</v>
      </c>
      <c r="H43" s="19" t="s">
        <v>98</v>
      </c>
      <c r="I43" s="19" t="s">
        <v>98</v>
      </c>
      <c r="J43" s="19" t="s">
        <v>98</v>
      </c>
      <c r="K43" s="19" t="s">
        <v>98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19" t="s">
        <v>98</v>
      </c>
      <c r="U43" s="19" t="s">
        <v>98</v>
      </c>
      <c r="V43" s="19" t="s">
        <v>98</v>
      </c>
      <c r="W43" s="19" t="s">
        <v>98</v>
      </c>
      <c r="X43" s="19" t="s">
        <v>98</v>
      </c>
      <c r="Y43" s="19" t="s">
        <v>98</v>
      </c>
      <c r="Z43" s="19" t="s">
        <v>98</v>
      </c>
      <c r="AA43" s="19" t="s">
        <v>98</v>
      </c>
      <c r="AB43" s="19" t="s">
        <v>98</v>
      </c>
      <c r="AC43" s="61">
        <v>0</v>
      </c>
      <c r="AD43" s="61">
        <v>0</v>
      </c>
      <c r="AE43" s="61">
        <v>0</v>
      </c>
      <c r="AF43" s="61">
        <v>0</v>
      </c>
      <c r="AG43" s="61">
        <v>0</v>
      </c>
      <c r="AH43" s="61">
        <v>0</v>
      </c>
      <c r="AI43" s="61">
        <v>0</v>
      </c>
      <c r="AJ43" s="19" t="s">
        <v>98</v>
      </c>
      <c r="AK43" s="19" t="s">
        <v>98</v>
      </c>
      <c r="AL43" s="19" t="s">
        <v>98</v>
      </c>
      <c r="AM43" s="19" t="s">
        <v>98</v>
      </c>
      <c r="AN43" s="19" t="s">
        <v>98</v>
      </c>
      <c r="AO43" s="19" t="s">
        <v>98</v>
      </c>
      <c r="AP43" s="19" t="s">
        <v>98</v>
      </c>
      <c r="AQ43" s="19" t="s">
        <v>98</v>
      </c>
      <c r="AR43" s="7">
        <v>0</v>
      </c>
      <c r="AS43" s="62">
        <v>0</v>
      </c>
      <c r="AT43" s="60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19" t="s">
        <v>98</v>
      </c>
      <c r="BA43" s="19" t="s">
        <v>98</v>
      </c>
      <c r="BB43" s="19" t="s">
        <v>98</v>
      </c>
      <c r="BC43" s="19" t="s">
        <v>98</v>
      </c>
      <c r="BD43" s="19" t="s">
        <v>98</v>
      </c>
      <c r="BE43" s="19" t="s">
        <v>98</v>
      </c>
      <c r="BF43" s="19" t="s">
        <v>98</v>
      </c>
      <c r="BG43" s="19" t="s">
        <v>98</v>
      </c>
      <c r="BH43" s="19">
        <v>0</v>
      </c>
      <c r="BI43" s="62">
        <v>0</v>
      </c>
      <c r="BJ43" s="60">
        <v>0</v>
      </c>
      <c r="BK43" s="62">
        <v>0</v>
      </c>
      <c r="BL43" s="62">
        <v>0</v>
      </c>
      <c r="BM43" s="62">
        <v>0</v>
      </c>
      <c r="BN43" s="62">
        <v>0</v>
      </c>
      <c r="BO43" s="62">
        <v>0</v>
      </c>
      <c r="BP43" s="19" t="s">
        <v>98</v>
      </c>
      <c r="BQ43" s="19" t="s">
        <v>98</v>
      </c>
      <c r="BR43" s="19" t="s">
        <v>98</v>
      </c>
      <c r="BS43" s="19" t="s">
        <v>98</v>
      </c>
      <c r="BT43" s="19" t="s">
        <v>98</v>
      </c>
      <c r="BU43" s="19" t="s">
        <v>98</v>
      </c>
      <c r="BV43" s="19" t="s">
        <v>98</v>
      </c>
      <c r="BW43" s="19" t="s">
        <v>98</v>
      </c>
      <c r="BX43" s="30">
        <v>0</v>
      </c>
      <c r="BY43" s="61">
        <v>0</v>
      </c>
      <c r="BZ43" s="61">
        <v>0</v>
      </c>
      <c r="CA43" s="61">
        <v>0</v>
      </c>
      <c r="CB43" s="61">
        <v>0</v>
      </c>
      <c r="CC43" s="61">
        <v>0</v>
      </c>
      <c r="CD43" s="61">
        <v>0</v>
      </c>
      <c r="CE43" s="61">
        <v>0</v>
      </c>
      <c r="CF43" s="19" t="s">
        <v>98</v>
      </c>
      <c r="CG43" s="19" t="s">
        <v>98</v>
      </c>
      <c r="CH43" s="19" t="s">
        <v>98</v>
      </c>
      <c r="CI43" s="19" t="s">
        <v>98</v>
      </c>
      <c r="CJ43" s="19" t="s">
        <v>98</v>
      </c>
      <c r="CK43" s="19" t="s">
        <v>98</v>
      </c>
      <c r="CL43" s="19" t="s">
        <v>98</v>
      </c>
      <c r="CM43" s="19" t="s">
        <v>98</v>
      </c>
      <c r="CN43" s="6">
        <v>0</v>
      </c>
      <c r="CO43" s="61">
        <v>0</v>
      </c>
      <c r="CP43" s="61">
        <v>0</v>
      </c>
      <c r="CQ43" s="61">
        <v>0</v>
      </c>
      <c r="CR43" s="61">
        <v>0</v>
      </c>
      <c r="CS43" s="61">
        <v>0</v>
      </c>
      <c r="CT43" s="61">
        <v>0</v>
      </c>
      <c r="CU43" s="61">
        <v>0</v>
      </c>
      <c r="CV43" s="19" t="s">
        <v>98</v>
      </c>
    </row>
    <row r="44" spans="1:100" x14ac:dyDescent="0.25">
      <c r="A44" s="63" t="s">
        <v>24</v>
      </c>
      <c r="B44" s="29" t="s">
        <v>287</v>
      </c>
      <c r="C44" s="64" t="s">
        <v>288</v>
      </c>
      <c r="D44" s="19" t="s">
        <v>98</v>
      </c>
      <c r="E44" s="19" t="s">
        <v>98</v>
      </c>
      <c r="F44" s="19" t="s">
        <v>98</v>
      </c>
      <c r="G44" s="19" t="s">
        <v>98</v>
      </c>
      <c r="H44" s="19" t="s">
        <v>98</v>
      </c>
      <c r="I44" s="19" t="s">
        <v>98</v>
      </c>
      <c r="J44" s="19" t="s">
        <v>98</v>
      </c>
      <c r="K44" s="19" t="s">
        <v>98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19" t="s">
        <v>98</v>
      </c>
      <c r="U44" s="19" t="s">
        <v>98</v>
      </c>
      <c r="V44" s="19" t="s">
        <v>98</v>
      </c>
      <c r="W44" s="19" t="s">
        <v>98</v>
      </c>
      <c r="X44" s="19" t="s">
        <v>98</v>
      </c>
      <c r="Y44" s="19" t="s">
        <v>98</v>
      </c>
      <c r="Z44" s="19" t="s">
        <v>98</v>
      </c>
      <c r="AA44" s="19" t="s">
        <v>98</v>
      </c>
      <c r="AB44" s="6">
        <v>0</v>
      </c>
      <c r="AC44" s="61">
        <v>0</v>
      </c>
      <c r="AD44" s="61">
        <v>0</v>
      </c>
      <c r="AE44" s="61">
        <v>0</v>
      </c>
      <c r="AF44" s="61">
        <v>0</v>
      </c>
      <c r="AG44" s="61">
        <v>0</v>
      </c>
      <c r="AH44" s="61">
        <v>0</v>
      </c>
      <c r="AI44" s="61">
        <v>0</v>
      </c>
      <c r="AJ44" s="19" t="s">
        <v>98</v>
      </c>
      <c r="AK44" s="19" t="s">
        <v>98</v>
      </c>
      <c r="AL44" s="19" t="s">
        <v>98</v>
      </c>
      <c r="AM44" s="19" t="s">
        <v>98</v>
      </c>
      <c r="AN44" s="19" t="s">
        <v>98</v>
      </c>
      <c r="AO44" s="19" t="s">
        <v>98</v>
      </c>
      <c r="AP44" s="19" t="s">
        <v>98</v>
      </c>
      <c r="AQ44" s="19" t="s">
        <v>98</v>
      </c>
      <c r="AR44" s="6">
        <v>0</v>
      </c>
      <c r="AS44" s="62">
        <v>0</v>
      </c>
      <c r="AT44" s="60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19" t="s">
        <v>98</v>
      </c>
      <c r="BA44" s="19" t="s">
        <v>98</v>
      </c>
      <c r="BB44" s="19" t="s">
        <v>98</v>
      </c>
      <c r="BC44" s="19" t="s">
        <v>98</v>
      </c>
      <c r="BD44" s="19" t="s">
        <v>98</v>
      </c>
      <c r="BE44" s="19" t="s">
        <v>98</v>
      </c>
      <c r="BF44" s="19" t="s">
        <v>98</v>
      </c>
      <c r="BG44" s="19" t="s">
        <v>98</v>
      </c>
      <c r="BH44" s="6">
        <v>0</v>
      </c>
      <c r="BI44" s="62">
        <v>0</v>
      </c>
      <c r="BJ44" s="60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19" t="s">
        <v>98</v>
      </c>
      <c r="BQ44" s="19" t="s">
        <v>98</v>
      </c>
      <c r="BR44" s="19" t="s">
        <v>98</v>
      </c>
      <c r="BS44" s="19" t="s">
        <v>98</v>
      </c>
      <c r="BT44" s="19" t="s">
        <v>98</v>
      </c>
      <c r="BU44" s="19" t="s">
        <v>98</v>
      </c>
      <c r="BV44" s="19" t="s">
        <v>98</v>
      </c>
      <c r="BW44" s="19" t="s">
        <v>98</v>
      </c>
      <c r="BX44" s="6">
        <v>0</v>
      </c>
      <c r="BY44" s="61">
        <v>0</v>
      </c>
      <c r="BZ44" s="61">
        <v>0</v>
      </c>
      <c r="CA44" s="61">
        <v>0</v>
      </c>
      <c r="CB44" s="61">
        <v>0</v>
      </c>
      <c r="CC44" s="61">
        <v>0</v>
      </c>
      <c r="CD44" s="61">
        <v>0</v>
      </c>
      <c r="CE44" s="61">
        <v>0</v>
      </c>
      <c r="CF44" s="19" t="s">
        <v>98</v>
      </c>
      <c r="CG44" s="19" t="s">
        <v>98</v>
      </c>
      <c r="CH44" s="19" t="s">
        <v>98</v>
      </c>
      <c r="CI44" s="19" t="s">
        <v>98</v>
      </c>
      <c r="CJ44" s="19" t="s">
        <v>98</v>
      </c>
      <c r="CK44" s="19" t="s">
        <v>98</v>
      </c>
      <c r="CL44" s="19" t="s">
        <v>98</v>
      </c>
      <c r="CM44" s="19" t="s">
        <v>98</v>
      </c>
      <c r="CN44" s="6">
        <v>0</v>
      </c>
      <c r="CO44" s="61">
        <v>0</v>
      </c>
      <c r="CP44" s="61">
        <v>0</v>
      </c>
      <c r="CQ44" s="61">
        <v>0</v>
      </c>
      <c r="CR44" s="61">
        <v>0</v>
      </c>
      <c r="CS44" s="61">
        <v>0</v>
      </c>
      <c r="CT44" s="61">
        <v>0</v>
      </c>
      <c r="CU44" s="61">
        <v>0</v>
      </c>
      <c r="CV44" s="58"/>
    </row>
    <row r="45" spans="1:100" ht="30" x14ac:dyDescent="0.25">
      <c r="A45" s="63" t="s">
        <v>24</v>
      </c>
      <c r="B45" s="29" t="s">
        <v>289</v>
      </c>
      <c r="C45" s="64" t="s">
        <v>290</v>
      </c>
      <c r="D45" s="19" t="s">
        <v>98</v>
      </c>
      <c r="E45" s="19" t="s">
        <v>98</v>
      </c>
      <c r="F45" s="19" t="s">
        <v>98</v>
      </c>
      <c r="G45" s="19" t="s">
        <v>98</v>
      </c>
      <c r="H45" s="19" t="s">
        <v>98</v>
      </c>
      <c r="I45" s="19" t="s">
        <v>98</v>
      </c>
      <c r="J45" s="19" t="s">
        <v>98</v>
      </c>
      <c r="K45" s="19" t="s">
        <v>98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19" t="s">
        <v>98</v>
      </c>
      <c r="U45" s="19" t="s">
        <v>98</v>
      </c>
      <c r="V45" s="19" t="s">
        <v>98</v>
      </c>
      <c r="W45" s="19" t="s">
        <v>98</v>
      </c>
      <c r="X45" s="19" t="s">
        <v>98</v>
      </c>
      <c r="Y45" s="19" t="s">
        <v>98</v>
      </c>
      <c r="Z45" s="19" t="s">
        <v>98</v>
      </c>
      <c r="AA45" s="19" t="s">
        <v>98</v>
      </c>
      <c r="AB45" s="6">
        <v>0</v>
      </c>
      <c r="AC45" s="61">
        <v>0</v>
      </c>
      <c r="AD45" s="61">
        <v>0</v>
      </c>
      <c r="AE45" s="61">
        <v>0</v>
      </c>
      <c r="AF45" s="61">
        <v>0</v>
      </c>
      <c r="AG45" s="61">
        <v>0</v>
      </c>
      <c r="AH45" s="61">
        <v>0</v>
      </c>
      <c r="AI45" s="61">
        <v>0</v>
      </c>
      <c r="AJ45" s="19" t="s">
        <v>98</v>
      </c>
      <c r="AK45" s="19" t="s">
        <v>98</v>
      </c>
      <c r="AL45" s="19" t="s">
        <v>98</v>
      </c>
      <c r="AM45" s="19" t="s">
        <v>98</v>
      </c>
      <c r="AN45" s="19" t="s">
        <v>98</v>
      </c>
      <c r="AO45" s="19" t="s">
        <v>98</v>
      </c>
      <c r="AP45" s="19" t="s">
        <v>98</v>
      </c>
      <c r="AQ45" s="19" t="s">
        <v>98</v>
      </c>
      <c r="AR45" s="6">
        <v>0</v>
      </c>
      <c r="AS45" s="62">
        <v>0</v>
      </c>
      <c r="AT45" s="60">
        <v>0</v>
      </c>
      <c r="AU45" s="62">
        <v>0.97499999999999998</v>
      </c>
      <c r="AV45" s="62">
        <v>0</v>
      </c>
      <c r="AW45" s="62">
        <v>0</v>
      </c>
      <c r="AX45" s="62">
        <v>0</v>
      </c>
      <c r="AY45" s="62">
        <v>0</v>
      </c>
      <c r="AZ45" s="19" t="s">
        <v>98</v>
      </c>
      <c r="BA45" s="19" t="s">
        <v>98</v>
      </c>
      <c r="BB45" s="19" t="s">
        <v>98</v>
      </c>
      <c r="BC45" s="19" t="s">
        <v>98</v>
      </c>
      <c r="BD45" s="19" t="s">
        <v>98</v>
      </c>
      <c r="BE45" s="19" t="s">
        <v>98</v>
      </c>
      <c r="BF45" s="19" t="s">
        <v>98</v>
      </c>
      <c r="BG45" s="19" t="s">
        <v>98</v>
      </c>
      <c r="BH45" s="6">
        <v>0</v>
      </c>
      <c r="BI45" s="62">
        <v>0</v>
      </c>
      <c r="BJ45" s="60">
        <v>0</v>
      </c>
      <c r="BK45" s="62">
        <v>0</v>
      </c>
      <c r="BL45" s="62">
        <v>0</v>
      </c>
      <c r="BM45" s="62">
        <v>0</v>
      </c>
      <c r="BN45" s="62">
        <v>0</v>
      </c>
      <c r="BO45" s="62">
        <v>0</v>
      </c>
      <c r="BP45" s="19" t="s">
        <v>98</v>
      </c>
      <c r="BQ45" s="19" t="s">
        <v>98</v>
      </c>
      <c r="BR45" s="19" t="s">
        <v>98</v>
      </c>
      <c r="BS45" s="19" t="s">
        <v>98</v>
      </c>
      <c r="BT45" s="19" t="s">
        <v>98</v>
      </c>
      <c r="BU45" s="19" t="s">
        <v>98</v>
      </c>
      <c r="BV45" s="19" t="s">
        <v>98</v>
      </c>
      <c r="BW45" s="19" t="s">
        <v>98</v>
      </c>
      <c r="BX45" s="6">
        <v>0</v>
      </c>
      <c r="BY45" s="61">
        <v>0</v>
      </c>
      <c r="BZ45" s="61">
        <v>0</v>
      </c>
      <c r="CA45" s="61">
        <v>0</v>
      </c>
      <c r="CB45" s="61">
        <v>0</v>
      </c>
      <c r="CC45" s="61">
        <v>0</v>
      </c>
      <c r="CD45" s="61">
        <v>0</v>
      </c>
      <c r="CE45" s="61">
        <v>0</v>
      </c>
      <c r="CF45" s="19" t="s">
        <v>98</v>
      </c>
      <c r="CG45" s="19" t="s">
        <v>98</v>
      </c>
      <c r="CH45" s="19" t="s">
        <v>98</v>
      </c>
      <c r="CI45" s="19" t="s">
        <v>98</v>
      </c>
      <c r="CJ45" s="19" t="s">
        <v>98</v>
      </c>
      <c r="CK45" s="19" t="s">
        <v>98</v>
      </c>
      <c r="CL45" s="19" t="s">
        <v>98</v>
      </c>
      <c r="CM45" s="19" t="s">
        <v>98</v>
      </c>
      <c r="CN45" s="6">
        <v>0</v>
      </c>
      <c r="CO45" s="61">
        <v>0</v>
      </c>
      <c r="CP45" s="61">
        <v>0</v>
      </c>
      <c r="CQ45" s="61">
        <v>0</v>
      </c>
      <c r="CR45" s="61">
        <v>0</v>
      </c>
      <c r="CS45" s="61">
        <v>0</v>
      </c>
      <c r="CT45" s="61">
        <v>0</v>
      </c>
      <c r="CU45" s="61">
        <v>0</v>
      </c>
      <c r="CV45" s="58"/>
    </row>
    <row r="46" spans="1:100" ht="30" x14ac:dyDescent="0.25">
      <c r="A46" s="63" t="s">
        <v>24</v>
      </c>
      <c r="B46" s="29" t="s">
        <v>291</v>
      </c>
      <c r="C46" s="64" t="s">
        <v>292</v>
      </c>
      <c r="D46" s="19" t="s">
        <v>98</v>
      </c>
      <c r="E46" s="19" t="s">
        <v>98</v>
      </c>
      <c r="F46" s="19" t="s">
        <v>98</v>
      </c>
      <c r="G46" s="19" t="s">
        <v>98</v>
      </c>
      <c r="H46" s="19" t="s">
        <v>98</v>
      </c>
      <c r="I46" s="19" t="s">
        <v>98</v>
      </c>
      <c r="J46" s="19" t="s">
        <v>98</v>
      </c>
      <c r="K46" s="19" t="s">
        <v>98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19" t="s">
        <v>98</v>
      </c>
      <c r="U46" s="19" t="s">
        <v>98</v>
      </c>
      <c r="V46" s="19" t="s">
        <v>98</v>
      </c>
      <c r="W46" s="19" t="s">
        <v>98</v>
      </c>
      <c r="X46" s="19" t="s">
        <v>98</v>
      </c>
      <c r="Y46" s="19" t="s">
        <v>98</v>
      </c>
      <c r="Z46" s="19" t="s">
        <v>98</v>
      </c>
      <c r="AA46" s="19" t="s">
        <v>98</v>
      </c>
      <c r="AB46" s="6">
        <v>0</v>
      </c>
      <c r="AC46" s="61">
        <v>0</v>
      </c>
      <c r="AD46" s="61">
        <v>0</v>
      </c>
      <c r="AE46" s="61">
        <v>0</v>
      </c>
      <c r="AF46" s="61">
        <v>0</v>
      </c>
      <c r="AG46" s="61">
        <v>0</v>
      </c>
      <c r="AH46" s="61">
        <v>0</v>
      </c>
      <c r="AI46" s="61">
        <v>0</v>
      </c>
      <c r="AJ46" s="19" t="s">
        <v>98</v>
      </c>
      <c r="AK46" s="19" t="s">
        <v>98</v>
      </c>
      <c r="AL46" s="19" t="s">
        <v>98</v>
      </c>
      <c r="AM46" s="19" t="s">
        <v>98</v>
      </c>
      <c r="AN46" s="19" t="s">
        <v>98</v>
      </c>
      <c r="AO46" s="19" t="s">
        <v>98</v>
      </c>
      <c r="AP46" s="19" t="s">
        <v>98</v>
      </c>
      <c r="AQ46" s="19" t="s">
        <v>98</v>
      </c>
      <c r="AR46" s="6">
        <v>0</v>
      </c>
      <c r="AS46" s="62">
        <v>0</v>
      </c>
      <c r="AT46" s="60">
        <v>0</v>
      </c>
      <c r="AU46" s="62">
        <v>0</v>
      </c>
      <c r="AV46" s="62">
        <v>0</v>
      </c>
      <c r="AW46" s="62">
        <v>0</v>
      </c>
      <c r="AX46" s="62">
        <v>0</v>
      </c>
      <c r="AY46" s="62">
        <v>0</v>
      </c>
      <c r="AZ46" s="19" t="s">
        <v>98</v>
      </c>
      <c r="BA46" s="19" t="s">
        <v>98</v>
      </c>
      <c r="BB46" s="19" t="s">
        <v>98</v>
      </c>
      <c r="BC46" s="19" t="s">
        <v>98</v>
      </c>
      <c r="BD46" s="19" t="s">
        <v>98</v>
      </c>
      <c r="BE46" s="19" t="s">
        <v>98</v>
      </c>
      <c r="BF46" s="19" t="s">
        <v>98</v>
      </c>
      <c r="BG46" s="19" t="s">
        <v>98</v>
      </c>
      <c r="BH46" s="6">
        <v>0</v>
      </c>
      <c r="BI46" s="62">
        <v>0</v>
      </c>
      <c r="BJ46" s="60">
        <v>0</v>
      </c>
      <c r="BK46" s="62">
        <v>0</v>
      </c>
      <c r="BL46" s="62">
        <v>0</v>
      </c>
      <c r="BM46" s="62">
        <v>0</v>
      </c>
      <c r="BN46" s="62">
        <v>0</v>
      </c>
      <c r="BO46" s="62">
        <v>0</v>
      </c>
      <c r="BP46" s="19" t="s">
        <v>98</v>
      </c>
      <c r="BQ46" s="19" t="s">
        <v>98</v>
      </c>
      <c r="BR46" s="19" t="s">
        <v>98</v>
      </c>
      <c r="BS46" s="19" t="s">
        <v>98</v>
      </c>
      <c r="BT46" s="19" t="s">
        <v>98</v>
      </c>
      <c r="BU46" s="19" t="s">
        <v>98</v>
      </c>
      <c r="BV46" s="19" t="s">
        <v>98</v>
      </c>
      <c r="BW46" s="19" t="s">
        <v>98</v>
      </c>
      <c r="BX46" s="6">
        <v>0</v>
      </c>
      <c r="BY46" s="61">
        <v>0</v>
      </c>
      <c r="BZ46" s="61">
        <v>0</v>
      </c>
      <c r="CA46" s="61">
        <v>0</v>
      </c>
      <c r="CB46" s="61">
        <v>0</v>
      </c>
      <c r="CC46" s="61">
        <v>0</v>
      </c>
      <c r="CD46" s="61">
        <v>0</v>
      </c>
      <c r="CE46" s="61">
        <v>0</v>
      </c>
      <c r="CF46" s="19" t="s">
        <v>98</v>
      </c>
      <c r="CG46" s="19" t="s">
        <v>98</v>
      </c>
      <c r="CH46" s="19" t="s">
        <v>98</v>
      </c>
      <c r="CI46" s="19" t="s">
        <v>98</v>
      </c>
      <c r="CJ46" s="19" t="s">
        <v>98</v>
      </c>
      <c r="CK46" s="19" t="s">
        <v>98</v>
      </c>
      <c r="CL46" s="19" t="s">
        <v>98</v>
      </c>
      <c r="CM46" s="19" t="s">
        <v>98</v>
      </c>
      <c r="CN46" s="6">
        <v>0</v>
      </c>
      <c r="CO46" s="61">
        <v>0</v>
      </c>
      <c r="CP46" s="61">
        <v>0</v>
      </c>
      <c r="CQ46" s="61">
        <v>0</v>
      </c>
      <c r="CR46" s="61">
        <v>0</v>
      </c>
      <c r="CS46" s="61">
        <v>0</v>
      </c>
      <c r="CT46" s="61">
        <v>0</v>
      </c>
      <c r="CU46" s="61">
        <v>0</v>
      </c>
      <c r="CV46" s="58"/>
    </row>
    <row r="47" spans="1:100" ht="30" x14ac:dyDescent="0.25">
      <c r="A47" s="18" t="s">
        <v>2</v>
      </c>
      <c r="B47" s="29" t="s">
        <v>58</v>
      </c>
      <c r="C47" s="18" t="s">
        <v>99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60">
        <v>0</v>
      </c>
      <c r="AD47" s="60">
        <v>0</v>
      </c>
      <c r="AE47" s="60">
        <v>0</v>
      </c>
      <c r="AF47" s="60">
        <v>0</v>
      </c>
      <c r="AG47" s="60">
        <v>0</v>
      </c>
      <c r="AH47" s="60">
        <v>0</v>
      </c>
      <c r="AI47" s="60">
        <v>0</v>
      </c>
      <c r="AJ47" s="30">
        <v>0</v>
      </c>
      <c r="AK47" s="30">
        <v>0</v>
      </c>
      <c r="AL47" s="30">
        <v>0</v>
      </c>
      <c r="AM47" s="30">
        <v>0</v>
      </c>
      <c r="AN47" s="30">
        <v>0</v>
      </c>
      <c r="AO47" s="30">
        <v>0</v>
      </c>
      <c r="AP47" s="30">
        <v>0</v>
      </c>
      <c r="AQ47" s="30">
        <v>0</v>
      </c>
      <c r="AR47" s="3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0">
        <v>0</v>
      </c>
      <c r="AY47" s="60">
        <v>0</v>
      </c>
      <c r="AZ47" s="30">
        <v>0</v>
      </c>
      <c r="BA47" s="30">
        <v>0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30">
        <v>0</v>
      </c>
      <c r="BH47" s="30">
        <v>0</v>
      </c>
      <c r="BI47" s="107">
        <f>BI48+BI49</f>
        <v>0</v>
      </c>
      <c r="BJ47" s="107">
        <f t="shared" ref="BJ47" si="72">BJ48+BJ49</f>
        <v>0</v>
      </c>
      <c r="BK47" s="107">
        <f t="shared" ref="BK47" si="73">BK48+BK49</f>
        <v>0</v>
      </c>
      <c r="BL47" s="107">
        <f t="shared" ref="BL47" si="74">BL48+BL49</f>
        <v>0</v>
      </c>
      <c r="BM47" s="107">
        <f t="shared" ref="BM47" si="75">BM48+BM49</f>
        <v>0</v>
      </c>
      <c r="BN47" s="107">
        <f t="shared" ref="BN47" si="76">BN48+BN49</f>
        <v>0</v>
      </c>
      <c r="BO47" s="107">
        <f t="shared" ref="BO47" si="77">BO48+BO49</f>
        <v>0</v>
      </c>
      <c r="BP47" s="30">
        <v>0</v>
      </c>
      <c r="BQ47" s="30">
        <v>0</v>
      </c>
      <c r="BR47" s="30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107">
        <f>BY48+BY49</f>
        <v>0</v>
      </c>
      <c r="BZ47" s="107">
        <f t="shared" ref="BZ47" si="78">BZ48+BZ49</f>
        <v>0</v>
      </c>
      <c r="CA47" s="107">
        <f t="shared" ref="CA47" si="79">CA48+CA49</f>
        <v>0</v>
      </c>
      <c r="CB47" s="107">
        <f t="shared" ref="CB47" si="80">CB48+CB49</f>
        <v>0</v>
      </c>
      <c r="CC47" s="107">
        <f t="shared" ref="CC47" si="81">CC48+CC49</f>
        <v>0</v>
      </c>
      <c r="CD47" s="107">
        <f t="shared" ref="CD47" si="82">CD48+CD49</f>
        <v>0</v>
      </c>
      <c r="CE47" s="107">
        <f t="shared" ref="CE47" si="83">CE48+CE49</f>
        <v>0</v>
      </c>
      <c r="CF47" s="19">
        <v>0</v>
      </c>
      <c r="CG47" s="19">
        <v>0</v>
      </c>
      <c r="CH47" s="30">
        <v>0</v>
      </c>
      <c r="CI47" s="30">
        <v>0</v>
      </c>
      <c r="CJ47" s="30">
        <v>0</v>
      </c>
      <c r="CK47" s="30">
        <v>0</v>
      </c>
      <c r="CL47" s="30">
        <v>0</v>
      </c>
      <c r="CM47" s="30">
        <v>0</v>
      </c>
      <c r="CN47" s="30">
        <v>0</v>
      </c>
      <c r="CO47" s="107">
        <f>CO48+CO49</f>
        <v>0</v>
      </c>
      <c r="CP47" s="107">
        <f t="shared" ref="CP47:CU47" si="84">CP48+CP49</f>
        <v>0</v>
      </c>
      <c r="CQ47" s="107">
        <f t="shared" si="84"/>
        <v>0</v>
      </c>
      <c r="CR47" s="107">
        <f t="shared" si="84"/>
        <v>0</v>
      </c>
      <c r="CS47" s="107">
        <f t="shared" si="84"/>
        <v>0</v>
      </c>
      <c r="CT47" s="107">
        <f t="shared" si="84"/>
        <v>0</v>
      </c>
      <c r="CU47" s="107">
        <f t="shared" si="84"/>
        <v>0</v>
      </c>
      <c r="CV47" s="19" t="s">
        <v>98</v>
      </c>
    </row>
    <row r="48" spans="1:100" ht="45" x14ac:dyDescent="0.25">
      <c r="A48" s="18" t="s">
        <v>28</v>
      </c>
      <c r="B48" s="29" t="s">
        <v>59</v>
      </c>
      <c r="C48" s="18" t="s">
        <v>99</v>
      </c>
      <c r="D48" s="19" t="s">
        <v>98</v>
      </c>
      <c r="E48" s="19" t="s">
        <v>98</v>
      </c>
      <c r="F48" s="19" t="s">
        <v>98</v>
      </c>
      <c r="G48" s="19" t="s">
        <v>98</v>
      </c>
      <c r="H48" s="19" t="s">
        <v>98</v>
      </c>
      <c r="I48" s="19" t="s">
        <v>98</v>
      </c>
      <c r="J48" s="19" t="s">
        <v>98</v>
      </c>
      <c r="K48" s="19" t="s">
        <v>98</v>
      </c>
      <c r="L48" s="19" t="s">
        <v>98</v>
      </c>
      <c r="M48" s="19" t="s">
        <v>98</v>
      </c>
      <c r="N48" s="19" t="s">
        <v>98</v>
      </c>
      <c r="O48" s="19" t="s">
        <v>98</v>
      </c>
      <c r="P48" s="19" t="s">
        <v>98</v>
      </c>
      <c r="Q48" s="19" t="s">
        <v>98</v>
      </c>
      <c r="R48" s="19" t="s">
        <v>98</v>
      </c>
      <c r="S48" s="19" t="s">
        <v>98</v>
      </c>
      <c r="T48" s="19" t="s">
        <v>98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19" t="s">
        <v>98</v>
      </c>
      <c r="AC48" s="61">
        <v>0</v>
      </c>
      <c r="AD48" s="61">
        <v>0</v>
      </c>
      <c r="AE48" s="61">
        <v>0</v>
      </c>
      <c r="AF48" s="61">
        <v>0</v>
      </c>
      <c r="AG48" s="61">
        <v>0</v>
      </c>
      <c r="AH48" s="61">
        <v>0</v>
      </c>
      <c r="AI48" s="61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61">
        <v>0</v>
      </c>
      <c r="AT48" s="61">
        <v>0</v>
      </c>
      <c r="AU48" s="61">
        <v>0</v>
      </c>
      <c r="AV48" s="61">
        <v>0</v>
      </c>
      <c r="AW48" s="61">
        <v>0</v>
      </c>
      <c r="AX48" s="61">
        <v>0</v>
      </c>
      <c r="AY48" s="61">
        <v>0</v>
      </c>
      <c r="AZ48" s="19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19">
        <v>0</v>
      </c>
      <c r="BI48" s="62">
        <v>0</v>
      </c>
      <c r="BJ48" s="62">
        <v>0</v>
      </c>
      <c r="BK48" s="62">
        <v>0</v>
      </c>
      <c r="BL48" s="62">
        <v>0</v>
      </c>
      <c r="BM48" s="62">
        <v>0</v>
      </c>
      <c r="BN48" s="62">
        <v>0</v>
      </c>
      <c r="BO48" s="62">
        <v>0</v>
      </c>
      <c r="BP48" s="19" t="s">
        <v>98</v>
      </c>
      <c r="BQ48" s="6">
        <v>0</v>
      </c>
      <c r="BR48" s="6">
        <v>0</v>
      </c>
      <c r="BS48" s="6">
        <v>0</v>
      </c>
      <c r="BT48" s="6">
        <v>0</v>
      </c>
      <c r="BU48" s="6">
        <v>0</v>
      </c>
      <c r="BV48" s="6">
        <v>0</v>
      </c>
      <c r="BW48" s="6">
        <v>0</v>
      </c>
      <c r="BX48" s="30">
        <v>0</v>
      </c>
      <c r="BY48" s="62">
        <v>0</v>
      </c>
      <c r="BZ48" s="62">
        <v>0</v>
      </c>
      <c r="CA48" s="62">
        <v>0</v>
      </c>
      <c r="CB48" s="62">
        <v>0</v>
      </c>
      <c r="CC48" s="62">
        <v>0</v>
      </c>
      <c r="CD48" s="62">
        <v>0</v>
      </c>
      <c r="CE48" s="62">
        <v>0</v>
      </c>
      <c r="CF48" s="19">
        <v>0</v>
      </c>
      <c r="CG48" s="19">
        <v>0</v>
      </c>
      <c r="CH48" s="6">
        <v>0</v>
      </c>
      <c r="CI48" s="6">
        <v>0</v>
      </c>
      <c r="CJ48" s="6">
        <v>0</v>
      </c>
      <c r="CK48" s="6">
        <v>0</v>
      </c>
      <c r="CL48" s="6">
        <v>0</v>
      </c>
      <c r="CM48" s="6">
        <v>0</v>
      </c>
      <c r="CN48" s="19">
        <v>0</v>
      </c>
      <c r="CO48" s="62">
        <v>0</v>
      </c>
      <c r="CP48" s="62">
        <v>0</v>
      </c>
      <c r="CQ48" s="62">
        <v>0</v>
      </c>
      <c r="CR48" s="62">
        <v>0</v>
      </c>
      <c r="CS48" s="62">
        <v>0</v>
      </c>
      <c r="CT48" s="62">
        <v>0</v>
      </c>
      <c r="CU48" s="62">
        <v>0</v>
      </c>
      <c r="CV48" s="19" t="s">
        <v>98</v>
      </c>
    </row>
    <row r="49" spans="1:100" ht="30" x14ac:dyDescent="0.25">
      <c r="A49" s="18" t="s">
        <v>57</v>
      </c>
      <c r="B49" s="29" t="s">
        <v>60</v>
      </c>
      <c r="C49" s="18" t="s">
        <v>99</v>
      </c>
      <c r="D49" s="19" t="s">
        <v>98</v>
      </c>
      <c r="E49" s="19" t="s">
        <v>98</v>
      </c>
      <c r="F49" s="19" t="s">
        <v>98</v>
      </c>
      <c r="G49" s="19" t="s">
        <v>98</v>
      </c>
      <c r="H49" s="19" t="s">
        <v>98</v>
      </c>
      <c r="I49" s="19" t="s">
        <v>98</v>
      </c>
      <c r="J49" s="19" t="s">
        <v>98</v>
      </c>
      <c r="K49" s="19" t="s">
        <v>98</v>
      </c>
      <c r="L49" s="19" t="s">
        <v>98</v>
      </c>
      <c r="M49" s="19" t="s">
        <v>98</v>
      </c>
      <c r="N49" s="19" t="s">
        <v>98</v>
      </c>
      <c r="O49" s="19" t="s">
        <v>98</v>
      </c>
      <c r="P49" s="19" t="s">
        <v>98</v>
      </c>
      <c r="Q49" s="19" t="s">
        <v>98</v>
      </c>
      <c r="R49" s="19" t="s">
        <v>98</v>
      </c>
      <c r="S49" s="19" t="s">
        <v>98</v>
      </c>
      <c r="T49" s="19" t="s">
        <v>98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19" t="s">
        <v>98</v>
      </c>
      <c r="AC49" s="61">
        <v>0</v>
      </c>
      <c r="AD49" s="61">
        <v>0</v>
      </c>
      <c r="AE49" s="61">
        <v>0</v>
      </c>
      <c r="AF49" s="61">
        <v>0</v>
      </c>
      <c r="AG49" s="61">
        <v>0</v>
      </c>
      <c r="AH49" s="61">
        <v>0</v>
      </c>
      <c r="AI49" s="61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61">
        <v>0</v>
      </c>
      <c r="AT49" s="61">
        <v>0</v>
      </c>
      <c r="AU49" s="61">
        <v>0</v>
      </c>
      <c r="AV49" s="61">
        <v>0</v>
      </c>
      <c r="AW49" s="61">
        <v>0</v>
      </c>
      <c r="AX49" s="61">
        <v>0</v>
      </c>
      <c r="AY49" s="61">
        <v>0</v>
      </c>
      <c r="AZ49" s="19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19">
        <v>0</v>
      </c>
      <c r="BI49" s="62">
        <v>0</v>
      </c>
      <c r="BJ49" s="62">
        <v>0</v>
      </c>
      <c r="BK49" s="62">
        <v>0</v>
      </c>
      <c r="BL49" s="62">
        <v>0</v>
      </c>
      <c r="BM49" s="62">
        <v>0</v>
      </c>
      <c r="BN49" s="62">
        <v>0</v>
      </c>
      <c r="BO49" s="62">
        <v>0</v>
      </c>
      <c r="BP49" s="19" t="s">
        <v>98</v>
      </c>
      <c r="BQ49" s="6">
        <v>0</v>
      </c>
      <c r="BR49" s="6">
        <v>0</v>
      </c>
      <c r="BS49" s="6">
        <v>0</v>
      </c>
      <c r="BT49" s="6">
        <v>0</v>
      </c>
      <c r="BU49" s="6">
        <v>0</v>
      </c>
      <c r="BV49" s="6">
        <v>0</v>
      </c>
      <c r="BW49" s="6">
        <v>0</v>
      </c>
      <c r="BX49" s="30">
        <v>0</v>
      </c>
      <c r="BY49" s="62">
        <v>0</v>
      </c>
      <c r="BZ49" s="62">
        <v>0</v>
      </c>
      <c r="CA49" s="62">
        <v>0</v>
      </c>
      <c r="CB49" s="62">
        <v>0</v>
      </c>
      <c r="CC49" s="62">
        <v>0</v>
      </c>
      <c r="CD49" s="62">
        <v>0</v>
      </c>
      <c r="CE49" s="62">
        <v>0</v>
      </c>
      <c r="CF49" s="19">
        <v>0</v>
      </c>
      <c r="CG49" s="19">
        <v>0</v>
      </c>
      <c r="CH49" s="6">
        <v>0</v>
      </c>
      <c r="CI49" s="6">
        <v>0</v>
      </c>
      <c r="CJ49" s="6">
        <v>0</v>
      </c>
      <c r="CK49" s="6">
        <v>0</v>
      </c>
      <c r="CL49" s="6">
        <v>0</v>
      </c>
      <c r="CM49" s="6">
        <v>0</v>
      </c>
      <c r="CN49" s="19">
        <v>0</v>
      </c>
      <c r="CO49" s="62">
        <v>0</v>
      </c>
      <c r="CP49" s="62">
        <v>0</v>
      </c>
      <c r="CQ49" s="62">
        <v>0</v>
      </c>
      <c r="CR49" s="62">
        <v>0</v>
      </c>
      <c r="CS49" s="62">
        <v>0</v>
      </c>
      <c r="CT49" s="62">
        <v>0</v>
      </c>
      <c r="CU49" s="62">
        <v>0</v>
      </c>
      <c r="CV49" s="19" t="s">
        <v>98</v>
      </c>
    </row>
    <row r="50" spans="1:100" ht="30" x14ac:dyDescent="0.25">
      <c r="A50" s="18" t="s">
        <v>3</v>
      </c>
      <c r="B50" s="29" t="s">
        <v>61</v>
      </c>
      <c r="C50" s="18" t="s">
        <v>99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60">
        <v>0</v>
      </c>
      <c r="AD50" s="60">
        <v>0</v>
      </c>
      <c r="AE50" s="60">
        <v>0</v>
      </c>
      <c r="AF50" s="60">
        <v>0</v>
      </c>
      <c r="AG50" s="60">
        <v>0</v>
      </c>
      <c r="AH50" s="60">
        <v>0</v>
      </c>
      <c r="AI50" s="60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60">
        <v>0</v>
      </c>
      <c r="AT50" s="60">
        <v>0</v>
      </c>
      <c r="AU50" s="60">
        <v>0</v>
      </c>
      <c r="AV50" s="60">
        <v>0</v>
      </c>
      <c r="AW50" s="60">
        <v>0</v>
      </c>
      <c r="AX50" s="60">
        <v>0</v>
      </c>
      <c r="AY50" s="60">
        <v>0</v>
      </c>
      <c r="AZ50" s="31">
        <v>0</v>
      </c>
      <c r="BA50" s="31">
        <v>0</v>
      </c>
      <c r="BB50" s="31">
        <v>0</v>
      </c>
      <c r="BC50" s="31">
        <v>0</v>
      </c>
      <c r="BD50" s="31">
        <v>0</v>
      </c>
      <c r="BE50" s="31">
        <v>0</v>
      </c>
      <c r="BF50" s="31">
        <v>0</v>
      </c>
      <c r="BG50" s="31">
        <v>0</v>
      </c>
      <c r="BH50" s="31">
        <v>0</v>
      </c>
      <c r="BI50" s="60">
        <v>0</v>
      </c>
      <c r="BJ50" s="60">
        <v>0</v>
      </c>
      <c r="BK50" s="60">
        <v>0</v>
      </c>
      <c r="BL50" s="60">
        <v>0</v>
      </c>
      <c r="BM50" s="60">
        <v>0</v>
      </c>
      <c r="BN50" s="60">
        <v>0</v>
      </c>
      <c r="BO50" s="60">
        <v>0</v>
      </c>
      <c r="BP50" s="31">
        <v>0</v>
      </c>
      <c r="BQ50" s="31">
        <v>0</v>
      </c>
      <c r="BR50" s="31">
        <v>0</v>
      </c>
      <c r="BS50" s="31">
        <v>0</v>
      </c>
      <c r="BT50" s="31">
        <v>0</v>
      </c>
      <c r="BU50" s="31">
        <v>0</v>
      </c>
      <c r="BV50" s="31">
        <v>0</v>
      </c>
      <c r="BW50" s="31">
        <v>0</v>
      </c>
      <c r="BX50" s="31">
        <v>0</v>
      </c>
      <c r="BY50" s="60">
        <v>0</v>
      </c>
      <c r="BZ50" s="60">
        <v>0</v>
      </c>
      <c r="CA50" s="60">
        <v>0</v>
      </c>
      <c r="CB50" s="60">
        <v>0</v>
      </c>
      <c r="CC50" s="60">
        <v>0</v>
      </c>
      <c r="CD50" s="60">
        <v>0</v>
      </c>
      <c r="CE50" s="60">
        <v>0</v>
      </c>
      <c r="CF50" s="19">
        <v>0</v>
      </c>
      <c r="CG50" s="19">
        <v>0</v>
      </c>
      <c r="CH50" s="31">
        <v>0</v>
      </c>
      <c r="CI50" s="31">
        <v>0</v>
      </c>
      <c r="CJ50" s="31">
        <v>0</v>
      </c>
      <c r="CK50" s="31">
        <v>0</v>
      </c>
      <c r="CL50" s="31">
        <v>0</v>
      </c>
      <c r="CM50" s="31">
        <v>0</v>
      </c>
      <c r="CN50" s="31">
        <v>0</v>
      </c>
      <c r="CO50" s="60">
        <v>0</v>
      </c>
      <c r="CP50" s="60">
        <v>0</v>
      </c>
      <c r="CQ50" s="60">
        <v>0</v>
      </c>
      <c r="CR50" s="60">
        <v>0</v>
      </c>
      <c r="CS50" s="60">
        <v>0</v>
      </c>
      <c r="CT50" s="60">
        <v>0</v>
      </c>
      <c r="CU50" s="60">
        <v>0</v>
      </c>
      <c r="CV50" s="19" t="s">
        <v>98</v>
      </c>
    </row>
    <row r="51" spans="1:100" ht="30" x14ac:dyDescent="0.25">
      <c r="A51" s="18" t="s">
        <v>14</v>
      </c>
      <c r="B51" s="29" t="s">
        <v>61</v>
      </c>
      <c r="C51" s="18" t="s">
        <v>99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61">
        <v>0</v>
      </c>
      <c r="AD51" s="61">
        <v>0</v>
      </c>
      <c r="AE51" s="61">
        <v>0</v>
      </c>
      <c r="AF51" s="61">
        <v>0</v>
      </c>
      <c r="AG51" s="61">
        <v>0</v>
      </c>
      <c r="AH51" s="61">
        <v>0</v>
      </c>
      <c r="AI51" s="61">
        <v>0</v>
      </c>
      <c r="AJ51" s="30">
        <v>0</v>
      </c>
      <c r="AK51" s="30">
        <v>0</v>
      </c>
      <c r="AL51" s="30">
        <v>0</v>
      </c>
      <c r="AM51" s="30">
        <v>0</v>
      </c>
      <c r="AN51" s="30">
        <v>0</v>
      </c>
      <c r="AO51" s="30">
        <v>0</v>
      </c>
      <c r="AP51" s="30">
        <v>0</v>
      </c>
      <c r="AQ51" s="30">
        <v>0</v>
      </c>
      <c r="AR51" s="30">
        <v>0</v>
      </c>
      <c r="AS51" s="61">
        <v>0</v>
      </c>
      <c r="AT51" s="61">
        <v>0</v>
      </c>
      <c r="AU51" s="61">
        <v>0</v>
      </c>
      <c r="AV51" s="61">
        <v>0</v>
      </c>
      <c r="AW51" s="61">
        <v>0</v>
      </c>
      <c r="AX51" s="61">
        <v>0</v>
      </c>
      <c r="AY51" s="61">
        <v>0</v>
      </c>
      <c r="AZ51" s="30">
        <v>0</v>
      </c>
      <c r="BA51" s="30">
        <v>0</v>
      </c>
      <c r="BB51" s="30">
        <v>0</v>
      </c>
      <c r="BC51" s="30">
        <v>0</v>
      </c>
      <c r="BD51" s="30">
        <v>0</v>
      </c>
      <c r="BE51" s="30">
        <v>0</v>
      </c>
      <c r="BF51" s="30">
        <v>0</v>
      </c>
      <c r="BG51" s="30">
        <v>0</v>
      </c>
      <c r="BH51" s="30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62">
        <v>0</v>
      </c>
      <c r="BP51" s="30">
        <v>0</v>
      </c>
      <c r="BQ51" s="30">
        <v>0</v>
      </c>
      <c r="BR51" s="30">
        <v>0</v>
      </c>
      <c r="BS51" s="30">
        <v>0</v>
      </c>
      <c r="BT51" s="30">
        <v>0</v>
      </c>
      <c r="BU51" s="30">
        <v>0</v>
      </c>
      <c r="BV51" s="30">
        <v>0</v>
      </c>
      <c r="BW51" s="30">
        <v>0</v>
      </c>
      <c r="BX51" s="30">
        <v>0</v>
      </c>
      <c r="BY51" s="62">
        <v>0</v>
      </c>
      <c r="BZ51" s="62">
        <v>0</v>
      </c>
      <c r="CA51" s="62">
        <v>0</v>
      </c>
      <c r="CB51" s="62">
        <v>0</v>
      </c>
      <c r="CC51" s="62">
        <v>0</v>
      </c>
      <c r="CD51" s="62">
        <v>0</v>
      </c>
      <c r="CE51" s="62">
        <v>0</v>
      </c>
      <c r="CF51" s="19">
        <v>0</v>
      </c>
      <c r="CG51" s="19">
        <v>0</v>
      </c>
      <c r="CH51" s="30">
        <v>0</v>
      </c>
      <c r="CI51" s="30">
        <v>0</v>
      </c>
      <c r="CJ51" s="30">
        <v>0</v>
      </c>
      <c r="CK51" s="30">
        <v>0</v>
      </c>
      <c r="CL51" s="30">
        <v>0</v>
      </c>
      <c r="CM51" s="30">
        <v>0</v>
      </c>
      <c r="CN51" s="30">
        <v>0</v>
      </c>
      <c r="CO51" s="62">
        <v>0</v>
      </c>
      <c r="CP51" s="62">
        <v>0</v>
      </c>
      <c r="CQ51" s="62">
        <v>0</v>
      </c>
      <c r="CR51" s="62">
        <v>0</v>
      </c>
      <c r="CS51" s="62">
        <v>0</v>
      </c>
      <c r="CT51" s="62">
        <v>0</v>
      </c>
      <c r="CU51" s="62">
        <v>0</v>
      </c>
      <c r="CV51" s="19" t="s">
        <v>98</v>
      </c>
    </row>
    <row r="52" spans="1:100" ht="60" x14ac:dyDescent="0.25">
      <c r="A52" s="18" t="s">
        <v>15</v>
      </c>
      <c r="B52" s="29" t="s">
        <v>62</v>
      </c>
      <c r="C52" s="18" t="s">
        <v>99</v>
      </c>
      <c r="D52" s="19" t="s">
        <v>98</v>
      </c>
      <c r="E52" s="19" t="s">
        <v>98</v>
      </c>
      <c r="F52" s="19" t="s">
        <v>98</v>
      </c>
      <c r="G52" s="19" t="s">
        <v>98</v>
      </c>
      <c r="H52" s="19" t="s">
        <v>98</v>
      </c>
      <c r="I52" s="19" t="s">
        <v>98</v>
      </c>
      <c r="J52" s="19" t="s">
        <v>98</v>
      </c>
      <c r="K52" s="19" t="s">
        <v>98</v>
      </c>
      <c r="L52" s="19" t="s">
        <v>98</v>
      </c>
      <c r="M52" s="19" t="s">
        <v>98</v>
      </c>
      <c r="N52" s="19" t="s">
        <v>98</v>
      </c>
      <c r="O52" s="19" t="s">
        <v>98</v>
      </c>
      <c r="P52" s="19" t="s">
        <v>98</v>
      </c>
      <c r="Q52" s="19" t="s">
        <v>98</v>
      </c>
      <c r="R52" s="19" t="s">
        <v>98</v>
      </c>
      <c r="S52" s="19" t="s">
        <v>98</v>
      </c>
      <c r="T52" s="19" t="s">
        <v>98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19" t="s">
        <v>98</v>
      </c>
      <c r="AC52" s="61">
        <v>0</v>
      </c>
      <c r="AD52" s="61">
        <v>0</v>
      </c>
      <c r="AE52" s="61">
        <v>0</v>
      </c>
      <c r="AF52" s="61">
        <v>0</v>
      </c>
      <c r="AG52" s="61">
        <v>0</v>
      </c>
      <c r="AH52" s="61">
        <v>0</v>
      </c>
      <c r="AI52" s="61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61">
        <v>0</v>
      </c>
      <c r="AT52" s="61">
        <v>0</v>
      </c>
      <c r="AU52" s="61">
        <v>0</v>
      </c>
      <c r="AV52" s="61">
        <v>0</v>
      </c>
      <c r="AW52" s="61">
        <v>0</v>
      </c>
      <c r="AX52" s="61">
        <v>0</v>
      </c>
      <c r="AY52" s="61">
        <v>0</v>
      </c>
      <c r="AZ52" s="19">
        <v>0</v>
      </c>
      <c r="BA52" s="6">
        <v>0</v>
      </c>
      <c r="BB52" s="6">
        <v>0</v>
      </c>
      <c r="BC52" s="6">
        <v>0</v>
      </c>
      <c r="BD52" s="6">
        <v>0</v>
      </c>
      <c r="BE52" s="6">
        <v>0</v>
      </c>
      <c r="BF52" s="6">
        <v>0</v>
      </c>
      <c r="BG52" s="6">
        <v>0</v>
      </c>
      <c r="BH52" s="19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62">
        <v>0</v>
      </c>
      <c r="BP52" s="19" t="s">
        <v>98</v>
      </c>
      <c r="BQ52" s="6">
        <v>0</v>
      </c>
      <c r="BR52" s="6">
        <v>0</v>
      </c>
      <c r="BS52" s="6">
        <v>0</v>
      </c>
      <c r="BT52" s="6">
        <v>0</v>
      </c>
      <c r="BU52" s="6">
        <v>0</v>
      </c>
      <c r="BV52" s="6">
        <v>0</v>
      </c>
      <c r="BW52" s="6">
        <v>0</v>
      </c>
      <c r="BX52" s="30">
        <v>0</v>
      </c>
      <c r="BY52" s="62">
        <v>0</v>
      </c>
      <c r="BZ52" s="62">
        <v>0</v>
      </c>
      <c r="CA52" s="62">
        <v>0</v>
      </c>
      <c r="CB52" s="62">
        <v>0</v>
      </c>
      <c r="CC52" s="62">
        <v>0</v>
      </c>
      <c r="CD52" s="62">
        <v>0</v>
      </c>
      <c r="CE52" s="62">
        <v>0</v>
      </c>
      <c r="CF52" s="19">
        <v>0</v>
      </c>
      <c r="CG52" s="19">
        <v>0</v>
      </c>
      <c r="CH52" s="6">
        <v>0</v>
      </c>
      <c r="CI52" s="6">
        <v>0</v>
      </c>
      <c r="CJ52" s="6">
        <v>0</v>
      </c>
      <c r="CK52" s="6">
        <v>0</v>
      </c>
      <c r="CL52" s="6">
        <v>0</v>
      </c>
      <c r="CM52" s="6">
        <v>0</v>
      </c>
      <c r="CN52" s="19">
        <v>0</v>
      </c>
      <c r="CO52" s="62">
        <v>0</v>
      </c>
      <c r="CP52" s="62">
        <v>0</v>
      </c>
      <c r="CQ52" s="62">
        <v>0</v>
      </c>
      <c r="CR52" s="62">
        <v>0</v>
      </c>
      <c r="CS52" s="62">
        <v>0</v>
      </c>
      <c r="CT52" s="62">
        <v>0</v>
      </c>
      <c r="CU52" s="62">
        <v>0</v>
      </c>
      <c r="CV52" s="19" t="s">
        <v>98</v>
      </c>
    </row>
    <row r="53" spans="1:100" ht="60" x14ac:dyDescent="0.25">
      <c r="A53" s="18" t="s">
        <v>15</v>
      </c>
      <c r="B53" s="29" t="s">
        <v>63</v>
      </c>
      <c r="C53" s="18" t="s">
        <v>99</v>
      </c>
      <c r="D53" s="19" t="s">
        <v>98</v>
      </c>
      <c r="E53" s="19" t="s">
        <v>98</v>
      </c>
      <c r="F53" s="19" t="s">
        <v>98</v>
      </c>
      <c r="G53" s="19" t="s">
        <v>98</v>
      </c>
      <c r="H53" s="19" t="s">
        <v>98</v>
      </c>
      <c r="I53" s="19" t="s">
        <v>98</v>
      </c>
      <c r="J53" s="19" t="s">
        <v>98</v>
      </c>
      <c r="K53" s="19" t="s">
        <v>98</v>
      </c>
      <c r="L53" s="19" t="s">
        <v>98</v>
      </c>
      <c r="M53" s="19" t="s">
        <v>98</v>
      </c>
      <c r="N53" s="19" t="s">
        <v>98</v>
      </c>
      <c r="O53" s="19" t="s">
        <v>98</v>
      </c>
      <c r="P53" s="19" t="s">
        <v>98</v>
      </c>
      <c r="Q53" s="19" t="s">
        <v>98</v>
      </c>
      <c r="R53" s="19" t="s">
        <v>98</v>
      </c>
      <c r="S53" s="19" t="s">
        <v>98</v>
      </c>
      <c r="T53" s="19" t="s">
        <v>98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19" t="s">
        <v>98</v>
      </c>
      <c r="AC53" s="61">
        <v>0</v>
      </c>
      <c r="AD53" s="61">
        <v>0</v>
      </c>
      <c r="AE53" s="61">
        <v>0</v>
      </c>
      <c r="AF53" s="61">
        <v>0</v>
      </c>
      <c r="AG53" s="61">
        <v>0</v>
      </c>
      <c r="AH53" s="61">
        <v>0</v>
      </c>
      <c r="AI53" s="61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61">
        <v>0</v>
      </c>
      <c r="AT53" s="61">
        <v>0</v>
      </c>
      <c r="AU53" s="61">
        <v>0</v>
      </c>
      <c r="AV53" s="61">
        <v>0</v>
      </c>
      <c r="AW53" s="61">
        <v>0</v>
      </c>
      <c r="AX53" s="61">
        <v>0</v>
      </c>
      <c r="AY53" s="61">
        <v>0</v>
      </c>
      <c r="AZ53" s="19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19">
        <v>0</v>
      </c>
      <c r="BI53" s="62">
        <v>0</v>
      </c>
      <c r="BJ53" s="62">
        <v>0</v>
      </c>
      <c r="BK53" s="62">
        <v>0</v>
      </c>
      <c r="BL53" s="62">
        <v>0</v>
      </c>
      <c r="BM53" s="62">
        <v>0</v>
      </c>
      <c r="BN53" s="62">
        <v>0</v>
      </c>
      <c r="BO53" s="62">
        <v>0</v>
      </c>
      <c r="BP53" s="19" t="s">
        <v>98</v>
      </c>
      <c r="BQ53" s="6">
        <v>0</v>
      </c>
      <c r="BR53" s="6">
        <v>0</v>
      </c>
      <c r="BS53" s="6">
        <v>0</v>
      </c>
      <c r="BT53" s="6">
        <v>0</v>
      </c>
      <c r="BU53" s="6">
        <v>0</v>
      </c>
      <c r="BV53" s="6">
        <v>0</v>
      </c>
      <c r="BW53" s="6">
        <v>0</v>
      </c>
      <c r="BX53" s="30">
        <v>0</v>
      </c>
      <c r="BY53" s="62">
        <v>0</v>
      </c>
      <c r="BZ53" s="62">
        <v>0</v>
      </c>
      <c r="CA53" s="62">
        <v>0</v>
      </c>
      <c r="CB53" s="62">
        <v>0</v>
      </c>
      <c r="CC53" s="62">
        <v>0</v>
      </c>
      <c r="CD53" s="62">
        <v>0</v>
      </c>
      <c r="CE53" s="62">
        <v>0</v>
      </c>
      <c r="CF53" s="19" t="s">
        <v>98</v>
      </c>
      <c r="CG53" s="6">
        <v>0</v>
      </c>
      <c r="CH53" s="6">
        <v>0</v>
      </c>
      <c r="CI53" s="6">
        <v>0</v>
      </c>
      <c r="CJ53" s="6">
        <v>0</v>
      </c>
      <c r="CK53" s="6">
        <v>0</v>
      </c>
      <c r="CL53" s="6">
        <v>0</v>
      </c>
      <c r="CM53" s="6">
        <v>0</v>
      </c>
      <c r="CN53" s="19">
        <v>0</v>
      </c>
      <c r="CO53" s="62">
        <v>0</v>
      </c>
      <c r="CP53" s="62">
        <v>0</v>
      </c>
      <c r="CQ53" s="62">
        <v>0</v>
      </c>
      <c r="CR53" s="62">
        <v>0</v>
      </c>
      <c r="CS53" s="62">
        <v>0</v>
      </c>
      <c r="CT53" s="62">
        <v>0</v>
      </c>
      <c r="CU53" s="62">
        <v>0</v>
      </c>
      <c r="CV53" s="19" t="s">
        <v>98</v>
      </c>
    </row>
    <row r="54" spans="1:100" ht="60" x14ac:dyDescent="0.25">
      <c r="A54" s="18" t="s">
        <v>15</v>
      </c>
      <c r="B54" s="29" t="s">
        <v>64</v>
      </c>
      <c r="C54" s="18" t="s">
        <v>99</v>
      </c>
      <c r="D54" s="19" t="s">
        <v>98</v>
      </c>
      <c r="E54" s="19" t="s">
        <v>98</v>
      </c>
      <c r="F54" s="19" t="s">
        <v>98</v>
      </c>
      <c r="G54" s="19" t="s">
        <v>98</v>
      </c>
      <c r="H54" s="19" t="s">
        <v>98</v>
      </c>
      <c r="I54" s="19" t="s">
        <v>98</v>
      </c>
      <c r="J54" s="19" t="s">
        <v>98</v>
      </c>
      <c r="K54" s="19" t="s">
        <v>98</v>
      </c>
      <c r="L54" s="19" t="s">
        <v>98</v>
      </c>
      <c r="M54" s="19" t="s">
        <v>98</v>
      </c>
      <c r="N54" s="19" t="s">
        <v>98</v>
      </c>
      <c r="O54" s="19" t="s">
        <v>98</v>
      </c>
      <c r="P54" s="19" t="s">
        <v>98</v>
      </c>
      <c r="Q54" s="19" t="s">
        <v>98</v>
      </c>
      <c r="R54" s="19" t="s">
        <v>98</v>
      </c>
      <c r="S54" s="19" t="s">
        <v>98</v>
      </c>
      <c r="T54" s="19" t="s">
        <v>98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19" t="s">
        <v>98</v>
      </c>
      <c r="AC54" s="61">
        <v>0</v>
      </c>
      <c r="AD54" s="61">
        <v>0</v>
      </c>
      <c r="AE54" s="61">
        <v>0</v>
      </c>
      <c r="AF54" s="61">
        <v>0</v>
      </c>
      <c r="AG54" s="61">
        <v>0</v>
      </c>
      <c r="AH54" s="61">
        <v>0</v>
      </c>
      <c r="AI54" s="61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61">
        <v>0</v>
      </c>
      <c r="AT54" s="61">
        <v>0</v>
      </c>
      <c r="AU54" s="61">
        <v>0</v>
      </c>
      <c r="AV54" s="61">
        <v>0</v>
      </c>
      <c r="AW54" s="61">
        <v>0</v>
      </c>
      <c r="AX54" s="61">
        <v>0</v>
      </c>
      <c r="AY54" s="61">
        <v>0</v>
      </c>
      <c r="AZ54" s="19">
        <v>0</v>
      </c>
      <c r="BA54" s="6">
        <v>0</v>
      </c>
      <c r="BB54" s="6">
        <v>0</v>
      </c>
      <c r="BC54" s="6">
        <v>0</v>
      </c>
      <c r="BD54" s="6">
        <v>0</v>
      </c>
      <c r="BE54" s="6">
        <v>0</v>
      </c>
      <c r="BF54" s="6">
        <v>0</v>
      </c>
      <c r="BG54" s="6">
        <v>0</v>
      </c>
      <c r="BH54" s="19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19" t="s">
        <v>98</v>
      </c>
      <c r="BQ54" s="6">
        <v>0</v>
      </c>
      <c r="BR54" s="6">
        <v>0</v>
      </c>
      <c r="BS54" s="6">
        <v>0</v>
      </c>
      <c r="BT54" s="6">
        <v>0</v>
      </c>
      <c r="BU54" s="6">
        <v>0</v>
      </c>
      <c r="BV54" s="6">
        <v>0</v>
      </c>
      <c r="BW54" s="6">
        <v>0</v>
      </c>
      <c r="BX54" s="30">
        <v>0</v>
      </c>
      <c r="BY54" s="62">
        <v>0</v>
      </c>
      <c r="BZ54" s="62">
        <v>0</v>
      </c>
      <c r="CA54" s="62">
        <v>0</v>
      </c>
      <c r="CB54" s="62">
        <v>0</v>
      </c>
      <c r="CC54" s="62">
        <v>0</v>
      </c>
      <c r="CD54" s="62">
        <v>0</v>
      </c>
      <c r="CE54" s="62">
        <v>0</v>
      </c>
      <c r="CF54" s="19" t="s">
        <v>98</v>
      </c>
      <c r="CG54" s="6">
        <v>0</v>
      </c>
      <c r="CH54" s="6">
        <v>0</v>
      </c>
      <c r="CI54" s="6">
        <v>0</v>
      </c>
      <c r="CJ54" s="6">
        <v>0</v>
      </c>
      <c r="CK54" s="6">
        <v>0</v>
      </c>
      <c r="CL54" s="6">
        <v>0</v>
      </c>
      <c r="CM54" s="6">
        <v>0</v>
      </c>
      <c r="CN54" s="19">
        <v>0</v>
      </c>
      <c r="CO54" s="62">
        <v>0</v>
      </c>
      <c r="CP54" s="62">
        <v>0</v>
      </c>
      <c r="CQ54" s="62">
        <v>0</v>
      </c>
      <c r="CR54" s="62">
        <v>0</v>
      </c>
      <c r="CS54" s="62">
        <v>0</v>
      </c>
      <c r="CT54" s="62">
        <v>0</v>
      </c>
      <c r="CU54" s="62">
        <v>0</v>
      </c>
      <c r="CV54" s="19" t="s">
        <v>98</v>
      </c>
    </row>
    <row r="55" spans="1:100" ht="60" x14ac:dyDescent="0.25">
      <c r="A55" s="18" t="s">
        <v>100</v>
      </c>
      <c r="B55" s="29" t="s">
        <v>62</v>
      </c>
      <c r="C55" s="18" t="s">
        <v>99</v>
      </c>
      <c r="D55" s="19" t="s">
        <v>98</v>
      </c>
      <c r="E55" s="19" t="s">
        <v>98</v>
      </c>
      <c r="F55" s="19" t="s">
        <v>98</v>
      </c>
      <c r="G55" s="19" t="s">
        <v>98</v>
      </c>
      <c r="H55" s="19" t="s">
        <v>98</v>
      </c>
      <c r="I55" s="19" t="s">
        <v>98</v>
      </c>
      <c r="J55" s="19" t="s">
        <v>98</v>
      </c>
      <c r="K55" s="19" t="s">
        <v>98</v>
      </c>
      <c r="L55" s="19" t="s">
        <v>98</v>
      </c>
      <c r="M55" s="19" t="s">
        <v>98</v>
      </c>
      <c r="N55" s="19" t="s">
        <v>98</v>
      </c>
      <c r="O55" s="19" t="s">
        <v>98</v>
      </c>
      <c r="P55" s="19" t="s">
        <v>98</v>
      </c>
      <c r="Q55" s="19" t="s">
        <v>98</v>
      </c>
      <c r="R55" s="19" t="s">
        <v>98</v>
      </c>
      <c r="S55" s="19" t="s">
        <v>98</v>
      </c>
      <c r="T55" s="19" t="s">
        <v>98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19" t="s">
        <v>98</v>
      </c>
      <c r="AC55" s="61">
        <v>0</v>
      </c>
      <c r="AD55" s="61">
        <v>0</v>
      </c>
      <c r="AE55" s="61">
        <v>0</v>
      </c>
      <c r="AF55" s="61">
        <v>0</v>
      </c>
      <c r="AG55" s="61">
        <v>0</v>
      </c>
      <c r="AH55" s="61">
        <v>0</v>
      </c>
      <c r="AI55" s="61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61">
        <v>0</v>
      </c>
      <c r="AT55" s="61">
        <v>0</v>
      </c>
      <c r="AU55" s="61">
        <v>0</v>
      </c>
      <c r="AV55" s="61">
        <v>0</v>
      </c>
      <c r="AW55" s="61">
        <v>0</v>
      </c>
      <c r="AX55" s="61">
        <v>0</v>
      </c>
      <c r="AY55" s="61">
        <v>0</v>
      </c>
      <c r="AZ55" s="19">
        <v>0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19">
        <v>0</v>
      </c>
      <c r="BI55" s="62">
        <v>0</v>
      </c>
      <c r="BJ55" s="62">
        <v>0</v>
      </c>
      <c r="BK55" s="62">
        <v>0</v>
      </c>
      <c r="BL55" s="62">
        <v>0</v>
      </c>
      <c r="BM55" s="62">
        <v>0</v>
      </c>
      <c r="BN55" s="62">
        <v>0</v>
      </c>
      <c r="BO55" s="62">
        <v>0</v>
      </c>
      <c r="BP55" s="19" t="s">
        <v>98</v>
      </c>
      <c r="BQ55" s="6">
        <v>0</v>
      </c>
      <c r="BR55" s="6">
        <v>0</v>
      </c>
      <c r="BS55" s="6">
        <v>0</v>
      </c>
      <c r="BT55" s="6">
        <v>0</v>
      </c>
      <c r="BU55" s="6">
        <v>0</v>
      </c>
      <c r="BV55" s="6">
        <v>0</v>
      </c>
      <c r="BW55" s="6">
        <v>0</v>
      </c>
      <c r="BX55" s="30">
        <v>0</v>
      </c>
      <c r="BY55" s="62">
        <v>0</v>
      </c>
      <c r="BZ55" s="62">
        <v>0</v>
      </c>
      <c r="CA55" s="62">
        <v>0</v>
      </c>
      <c r="CB55" s="62">
        <v>0</v>
      </c>
      <c r="CC55" s="62">
        <v>0</v>
      </c>
      <c r="CD55" s="62">
        <v>0</v>
      </c>
      <c r="CE55" s="62">
        <v>0</v>
      </c>
      <c r="CF55" s="19" t="s">
        <v>98</v>
      </c>
      <c r="CG55" s="6">
        <v>0</v>
      </c>
      <c r="CH55" s="6">
        <v>0</v>
      </c>
      <c r="CI55" s="6">
        <v>0</v>
      </c>
      <c r="CJ55" s="6">
        <v>0</v>
      </c>
      <c r="CK55" s="6">
        <v>0</v>
      </c>
      <c r="CL55" s="6">
        <v>0</v>
      </c>
      <c r="CM55" s="6">
        <v>0</v>
      </c>
      <c r="CN55" s="19">
        <v>0</v>
      </c>
      <c r="CO55" s="62">
        <v>0</v>
      </c>
      <c r="CP55" s="62">
        <v>0</v>
      </c>
      <c r="CQ55" s="62">
        <v>0</v>
      </c>
      <c r="CR55" s="62">
        <v>0</v>
      </c>
      <c r="CS55" s="62">
        <v>0</v>
      </c>
      <c r="CT55" s="62">
        <v>0</v>
      </c>
      <c r="CU55" s="62">
        <v>0</v>
      </c>
      <c r="CV55" s="19" t="s">
        <v>98</v>
      </c>
    </row>
    <row r="56" spans="1:100" ht="60" x14ac:dyDescent="0.25">
      <c r="A56" s="18" t="s">
        <v>100</v>
      </c>
      <c r="B56" s="29" t="s">
        <v>63</v>
      </c>
      <c r="C56" s="18" t="s">
        <v>99</v>
      </c>
      <c r="D56" s="19" t="s">
        <v>98</v>
      </c>
      <c r="E56" s="19" t="s">
        <v>98</v>
      </c>
      <c r="F56" s="19" t="s">
        <v>98</v>
      </c>
      <c r="G56" s="19" t="s">
        <v>98</v>
      </c>
      <c r="H56" s="19" t="s">
        <v>98</v>
      </c>
      <c r="I56" s="19" t="s">
        <v>98</v>
      </c>
      <c r="J56" s="19" t="s">
        <v>98</v>
      </c>
      <c r="K56" s="19" t="s">
        <v>98</v>
      </c>
      <c r="L56" s="19" t="s">
        <v>98</v>
      </c>
      <c r="M56" s="19" t="s">
        <v>98</v>
      </c>
      <c r="N56" s="19" t="s">
        <v>98</v>
      </c>
      <c r="O56" s="19" t="s">
        <v>98</v>
      </c>
      <c r="P56" s="19" t="s">
        <v>98</v>
      </c>
      <c r="Q56" s="19" t="s">
        <v>98</v>
      </c>
      <c r="R56" s="19" t="s">
        <v>98</v>
      </c>
      <c r="S56" s="19" t="s">
        <v>98</v>
      </c>
      <c r="T56" s="19" t="s">
        <v>98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19" t="s">
        <v>98</v>
      </c>
      <c r="AC56" s="61">
        <v>0</v>
      </c>
      <c r="AD56" s="61">
        <v>0</v>
      </c>
      <c r="AE56" s="61">
        <v>0</v>
      </c>
      <c r="AF56" s="61">
        <v>0</v>
      </c>
      <c r="AG56" s="61">
        <v>0</v>
      </c>
      <c r="AH56" s="61">
        <v>0</v>
      </c>
      <c r="AI56" s="61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7">
        <v>0</v>
      </c>
      <c r="AQ56" s="7">
        <v>0</v>
      </c>
      <c r="AR56" s="7">
        <v>0</v>
      </c>
      <c r="AS56" s="61">
        <v>0</v>
      </c>
      <c r="AT56" s="61">
        <v>0</v>
      </c>
      <c r="AU56" s="61">
        <v>0</v>
      </c>
      <c r="AV56" s="61">
        <v>0</v>
      </c>
      <c r="AW56" s="61">
        <v>0</v>
      </c>
      <c r="AX56" s="61">
        <v>0</v>
      </c>
      <c r="AY56" s="61">
        <v>0</v>
      </c>
      <c r="AZ56" s="19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19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0</v>
      </c>
      <c r="BO56" s="62">
        <v>0</v>
      </c>
      <c r="BP56" s="19" t="s">
        <v>98</v>
      </c>
      <c r="BQ56" s="6">
        <v>0</v>
      </c>
      <c r="BR56" s="6">
        <v>0</v>
      </c>
      <c r="BS56" s="6">
        <v>0</v>
      </c>
      <c r="BT56" s="6">
        <v>0</v>
      </c>
      <c r="BU56" s="6">
        <v>0</v>
      </c>
      <c r="BV56" s="6">
        <v>0</v>
      </c>
      <c r="BW56" s="6">
        <v>0</v>
      </c>
      <c r="BX56" s="30">
        <v>0</v>
      </c>
      <c r="BY56" s="62">
        <v>0</v>
      </c>
      <c r="BZ56" s="62">
        <v>0</v>
      </c>
      <c r="CA56" s="62">
        <v>0</v>
      </c>
      <c r="CB56" s="62">
        <v>0</v>
      </c>
      <c r="CC56" s="62">
        <v>0</v>
      </c>
      <c r="CD56" s="62">
        <v>0</v>
      </c>
      <c r="CE56" s="62">
        <v>0</v>
      </c>
      <c r="CF56" s="19" t="s">
        <v>98</v>
      </c>
      <c r="CG56" s="6">
        <v>0</v>
      </c>
      <c r="CH56" s="6">
        <v>0</v>
      </c>
      <c r="CI56" s="6">
        <v>0</v>
      </c>
      <c r="CJ56" s="6">
        <v>0</v>
      </c>
      <c r="CK56" s="6">
        <v>0</v>
      </c>
      <c r="CL56" s="6">
        <v>0</v>
      </c>
      <c r="CM56" s="6">
        <v>0</v>
      </c>
      <c r="CN56" s="19">
        <v>0</v>
      </c>
      <c r="CO56" s="62">
        <v>0</v>
      </c>
      <c r="CP56" s="62">
        <v>0</v>
      </c>
      <c r="CQ56" s="62">
        <v>0</v>
      </c>
      <c r="CR56" s="62">
        <v>0</v>
      </c>
      <c r="CS56" s="62">
        <v>0</v>
      </c>
      <c r="CT56" s="62">
        <v>0</v>
      </c>
      <c r="CU56" s="62">
        <v>0</v>
      </c>
      <c r="CV56" s="19" t="s">
        <v>98</v>
      </c>
    </row>
    <row r="57" spans="1:100" ht="60" x14ac:dyDescent="0.25">
      <c r="A57" s="18" t="s">
        <v>100</v>
      </c>
      <c r="B57" s="29" t="s">
        <v>64</v>
      </c>
      <c r="C57" s="18" t="s">
        <v>99</v>
      </c>
      <c r="D57" s="19" t="s">
        <v>98</v>
      </c>
      <c r="E57" s="19" t="s">
        <v>98</v>
      </c>
      <c r="F57" s="19" t="s">
        <v>98</v>
      </c>
      <c r="G57" s="19" t="s">
        <v>98</v>
      </c>
      <c r="H57" s="19" t="s">
        <v>98</v>
      </c>
      <c r="I57" s="19" t="s">
        <v>98</v>
      </c>
      <c r="J57" s="19" t="s">
        <v>98</v>
      </c>
      <c r="K57" s="19" t="s">
        <v>98</v>
      </c>
      <c r="L57" s="19" t="s">
        <v>98</v>
      </c>
      <c r="M57" s="19" t="s">
        <v>98</v>
      </c>
      <c r="N57" s="19" t="s">
        <v>98</v>
      </c>
      <c r="O57" s="19" t="s">
        <v>98</v>
      </c>
      <c r="P57" s="19" t="s">
        <v>98</v>
      </c>
      <c r="Q57" s="19" t="s">
        <v>98</v>
      </c>
      <c r="R57" s="19" t="s">
        <v>98</v>
      </c>
      <c r="S57" s="19" t="s">
        <v>98</v>
      </c>
      <c r="T57" s="19" t="s">
        <v>98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19" t="s">
        <v>98</v>
      </c>
      <c r="AC57" s="61">
        <v>0</v>
      </c>
      <c r="AD57" s="61">
        <v>0</v>
      </c>
      <c r="AE57" s="61">
        <v>0</v>
      </c>
      <c r="AF57" s="61">
        <v>0</v>
      </c>
      <c r="AG57" s="61">
        <v>0</v>
      </c>
      <c r="AH57" s="61">
        <v>0</v>
      </c>
      <c r="AI57" s="61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61">
        <v>0</v>
      </c>
      <c r="AT57" s="61">
        <v>0</v>
      </c>
      <c r="AU57" s="61">
        <v>0</v>
      </c>
      <c r="AV57" s="61">
        <v>0</v>
      </c>
      <c r="AW57" s="61">
        <v>0</v>
      </c>
      <c r="AX57" s="61">
        <v>0</v>
      </c>
      <c r="AY57" s="61">
        <v>0</v>
      </c>
      <c r="AZ57" s="19">
        <v>0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0</v>
      </c>
      <c r="BH57" s="19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19" t="s">
        <v>98</v>
      </c>
      <c r="BQ57" s="6">
        <v>0</v>
      </c>
      <c r="BR57" s="6">
        <v>0</v>
      </c>
      <c r="BS57" s="6">
        <v>0</v>
      </c>
      <c r="BT57" s="6">
        <v>0</v>
      </c>
      <c r="BU57" s="6">
        <v>0</v>
      </c>
      <c r="BV57" s="6">
        <v>0</v>
      </c>
      <c r="BW57" s="6">
        <v>0</v>
      </c>
      <c r="BX57" s="30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2">
        <v>0</v>
      </c>
      <c r="CE57" s="62">
        <v>0</v>
      </c>
      <c r="CF57" s="19" t="s">
        <v>98</v>
      </c>
      <c r="CG57" s="6">
        <v>0</v>
      </c>
      <c r="CH57" s="6">
        <v>0</v>
      </c>
      <c r="CI57" s="6">
        <v>0</v>
      </c>
      <c r="CJ57" s="6">
        <v>0</v>
      </c>
      <c r="CK57" s="6">
        <v>0</v>
      </c>
      <c r="CL57" s="6">
        <v>0</v>
      </c>
      <c r="CM57" s="6">
        <v>0</v>
      </c>
      <c r="CN57" s="19">
        <v>0</v>
      </c>
      <c r="CO57" s="62">
        <v>0</v>
      </c>
      <c r="CP57" s="62">
        <v>0</v>
      </c>
      <c r="CQ57" s="62">
        <v>0</v>
      </c>
      <c r="CR57" s="62">
        <v>0</v>
      </c>
      <c r="CS57" s="62">
        <v>0</v>
      </c>
      <c r="CT57" s="62">
        <v>0</v>
      </c>
      <c r="CU57" s="62">
        <v>0</v>
      </c>
      <c r="CV57" s="19" t="s">
        <v>98</v>
      </c>
    </row>
    <row r="58" spans="1:100" ht="60" x14ac:dyDescent="0.25">
      <c r="A58" s="18" t="s">
        <v>101</v>
      </c>
      <c r="B58" s="29" t="s">
        <v>62</v>
      </c>
      <c r="C58" s="18" t="s">
        <v>99</v>
      </c>
      <c r="D58" s="19" t="s">
        <v>98</v>
      </c>
      <c r="E58" s="19" t="s">
        <v>98</v>
      </c>
      <c r="F58" s="19" t="s">
        <v>98</v>
      </c>
      <c r="G58" s="19" t="s">
        <v>98</v>
      </c>
      <c r="H58" s="19" t="s">
        <v>98</v>
      </c>
      <c r="I58" s="19" t="s">
        <v>98</v>
      </c>
      <c r="J58" s="19" t="s">
        <v>98</v>
      </c>
      <c r="K58" s="19" t="s">
        <v>98</v>
      </c>
      <c r="L58" s="19" t="s">
        <v>98</v>
      </c>
      <c r="M58" s="19" t="s">
        <v>98</v>
      </c>
      <c r="N58" s="19" t="s">
        <v>98</v>
      </c>
      <c r="O58" s="19" t="s">
        <v>98</v>
      </c>
      <c r="P58" s="19" t="s">
        <v>98</v>
      </c>
      <c r="Q58" s="19" t="s">
        <v>98</v>
      </c>
      <c r="R58" s="19" t="s">
        <v>98</v>
      </c>
      <c r="S58" s="19" t="s">
        <v>98</v>
      </c>
      <c r="T58" s="19" t="s">
        <v>98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19" t="s">
        <v>98</v>
      </c>
      <c r="AC58" s="61">
        <v>0</v>
      </c>
      <c r="AD58" s="61">
        <v>0</v>
      </c>
      <c r="AE58" s="61">
        <v>0</v>
      </c>
      <c r="AF58" s="61">
        <v>0</v>
      </c>
      <c r="AG58" s="61">
        <v>0</v>
      </c>
      <c r="AH58" s="61">
        <v>0</v>
      </c>
      <c r="AI58" s="61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61">
        <v>0</v>
      </c>
      <c r="AT58" s="61">
        <v>0</v>
      </c>
      <c r="AU58" s="61">
        <v>0</v>
      </c>
      <c r="AV58" s="61">
        <v>0</v>
      </c>
      <c r="AW58" s="61">
        <v>0</v>
      </c>
      <c r="AX58" s="61">
        <v>0</v>
      </c>
      <c r="AY58" s="61">
        <v>0</v>
      </c>
      <c r="AZ58" s="19">
        <v>0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19">
        <v>0</v>
      </c>
      <c r="BI58" s="62">
        <v>0</v>
      </c>
      <c r="BJ58" s="62">
        <v>0</v>
      </c>
      <c r="BK58" s="62">
        <v>0</v>
      </c>
      <c r="BL58" s="62">
        <v>0</v>
      </c>
      <c r="BM58" s="62">
        <v>0</v>
      </c>
      <c r="BN58" s="62">
        <v>0</v>
      </c>
      <c r="BO58" s="62">
        <v>0</v>
      </c>
      <c r="BP58" s="19" t="s">
        <v>98</v>
      </c>
      <c r="BQ58" s="6">
        <v>0</v>
      </c>
      <c r="BR58" s="6">
        <v>0</v>
      </c>
      <c r="BS58" s="6">
        <v>0</v>
      </c>
      <c r="BT58" s="6">
        <v>0</v>
      </c>
      <c r="BU58" s="6">
        <v>0</v>
      </c>
      <c r="BV58" s="6">
        <v>0</v>
      </c>
      <c r="BW58" s="6">
        <v>0</v>
      </c>
      <c r="BX58" s="30">
        <v>0</v>
      </c>
      <c r="BY58" s="62">
        <v>0</v>
      </c>
      <c r="BZ58" s="62">
        <v>0</v>
      </c>
      <c r="CA58" s="62">
        <v>0</v>
      </c>
      <c r="CB58" s="62">
        <v>0</v>
      </c>
      <c r="CC58" s="62">
        <v>0</v>
      </c>
      <c r="CD58" s="62">
        <v>0</v>
      </c>
      <c r="CE58" s="62">
        <v>0</v>
      </c>
      <c r="CF58" s="19" t="s">
        <v>98</v>
      </c>
      <c r="CG58" s="6">
        <v>0</v>
      </c>
      <c r="CH58" s="6">
        <v>0</v>
      </c>
      <c r="CI58" s="6">
        <v>0</v>
      </c>
      <c r="CJ58" s="6">
        <v>0</v>
      </c>
      <c r="CK58" s="6">
        <v>0</v>
      </c>
      <c r="CL58" s="6">
        <v>0</v>
      </c>
      <c r="CM58" s="6">
        <v>0</v>
      </c>
      <c r="CN58" s="19">
        <v>0</v>
      </c>
      <c r="CO58" s="62">
        <v>0</v>
      </c>
      <c r="CP58" s="62">
        <v>0</v>
      </c>
      <c r="CQ58" s="62">
        <v>0</v>
      </c>
      <c r="CR58" s="62">
        <v>0</v>
      </c>
      <c r="CS58" s="62">
        <v>0</v>
      </c>
      <c r="CT58" s="62">
        <v>0</v>
      </c>
      <c r="CU58" s="62">
        <v>0</v>
      </c>
      <c r="CV58" s="19" t="s">
        <v>98</v>
      </c>
    </row>
    <row r="59" spans="1:100" ht="60" x14ac:dyDescent="0.25">
      <c r="A59" s="18" t="s">
        <v>101</v>
      </c>
      <c r="B59" s="29" t="s">
        <v>63</v>
      </c>
      <c r="C59" s="18" t="s">
        <v>99</v>
      </c>
      <c r="D59" s="19" t="s">
        <v>98</v>
      </c>
      <c r="E59" s="19" t="s">
        <v>98</v>
      </c>
      <c r="F59" s="19" t="s">
        <v>98</v>
      </c>
      <c r="G59" s="19" t="s">
        <v>98</v>
      </c>
      <c r="H59" s="19" t="s">
        <v>98</v>
      </c>
      <c r="I59" s="19" t="s">
        <v>98</v>
      </c>
      <c r="J59" s="19" t="s">
        <v>98</v>
      </c>
      <c r="K59" s="19" t="s">
        <v>98</v>
      </c>
      <c r="L59" s="19" t="s">
        <v>98</v>
      </c>
      <c r="M59" s="19" t="s">
        <v>98</v>
      </c>
      <c r="N59" s="19" t="s">
        <v>98</v>
      </c>
      <c r="O59" s="19" t="s">
        <v>98</v>
      </c>
      <c r="P59" s="19" t="s">
        <v>98</v>
      </c>
      <c r="Q59" s="19" t="s">
        <v>98</v>
      </c>
      <c r="R59" s="19" t="s">
        <v>98</v>
      </c>
      <c r="S59" s="19" t="s">
        <v>98</v>
      </c>
      <c r="T59" s="19" t="s">
        <v>98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19" t="s">
        <v>98</v>
      </c>
      <c r="AC59" s="61">
        <v>0</v>
      </c>
      <c r="AD59" s="61">
        <v>0</v>
      </c>
      <c r="AE59" s="61">
        <v>0</v>
      </c>
      <c r="AF59" s="61">
        <v>0</v>
      </c>
      <c r="AG59" s="61">
        <v>0</v>
      </c>
      <c r="AH59" s="61">
        <v>0</v>
      </c>
      <c r="AI59" s="61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61">
        <v>0</v>
      </c>
      <c r="AT59" s="61">
        <v>0</v>
      </c>
      <c r="AU59" s="61">
        <v>0</v>
      </c>
      <c r="AV59" s="61">
        <v>0</v>
      </c>
      <c r="AW59" s="61">
        <v>0</v>
      </c>
      <c r="AX59" s="61">
        <v>0</v>
      </c>
      <c r="AY59" s="61">
        <v>0</v>
      </c>
      <c r="AZ59" s="19">
        <v>0</v>
      </c>
      <c r="BA59" s="6">
        <v>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19">
        <v>0</v>
      </c>
      <c r="BI59" s="62">
        <v>0</v>
      </c>
      <c r="BJ59" s="62">
        <v>0</v>
      </c>
      <c r="BK59" s="62">
        <v>0</v>
      </c>
      <c r="BL59" s="62">
        <v>0</v>
      </c>
      <c r="BM59" s="62">
        <v>0</v>
      </c>
      <c r="BN59" s="62">
        <v>0</v>
      </c>
      <c r="BO59" s="62">
        <v>0</v>
      </c>
      <c r="BP59" s="19" t="s">
        <v>98</v>
      </c>
      <c r="BQ59" s="6">
        <v>0</v>
      </c>
      <c r="BR59" s="6">
        <v>0</v>
      </c>
      <c r="BS59" s="6">
        <v>0</v>
      </c>
      <c r="BT59" s="6">
        <v>0</v>
      </c>
      <c r="BU59" s="6">
        <v>0</v>
      </c>
      <c r="BV59" s="6">
        <v>0</v>
      </c>
      <c r="BW59" s="6">
        <v>0</v>
      </c>
      <c r="BX59" s="30">
        <v>0</v>
      </c>
      <c r="BY59" s="62">
        <v>0</v>
      </c>
      <c r="BZ59" s="62">
        <v>0</v>
      </c>
      <c r="CA59" s="62">
        <v>0</v>
      </c>
      <c r="CB59" s="62">
        <v>0</v>
      </c>
      <c r="CC59" s="62">
        <v>0</v>
      </c>
      <c r="CD59" s="62">
        <v>0</v>
      </c>
      <c r="CE59" s="62">
        <v>0</v>
      </c>
      <c r="CF59" s="19" t="s">
        <v>98</v>
      </c>
      <c r="CG59" s="6">
        <v>0</v>
      </c>
      <c r="CH59" s="6">
        <v>0</v>
      </c>
      <c r="CI59" s="6">
        <v>0</v>
      </c>
      <c r="CJ59" s="6">
        <v>0</v>
      </c>
      <c r="CK59" s="6">
        <v>0</v>
      </c>
      <c r="CL59" s="6">
        <v>0</v>
      </c>
      <c r="CM59" s="6">
        <v>0</v>
      </c>
      <c r="CN59" s="19">
        <v>0</v>
      </c>
      <c r="CO59" s="62">
        <v>0</v>
      </c>
      <c r="CP59" s="62">
        <v>0</v>
      </c>
      <c r="CQ59" s="62">
        <v>0</v>
      </c>
      <c r="CR59" s="62">
        <v>0</v>
      </c>
      <c r="CS59" s="62">
        <v>0</v>
      </c>
      <c r="CT59" s="62">
        <v>0</v>
      </c>
      <c r="CU59" s="62">
        <v>0</v>
      </c>
      <c r="CV59" s="19" t="s">
        <v>98</v>
      </c>
    </row>
    <row r="60" spans="1:100" ht="60" x14ac:dyDescent="0.25">
      <c r="A60" s="18" t="s">
        <v>101</v>
      </c>
      <c r="B60" s="29" t="s">
        <v>64</v>
      </c>
      <c r="C60" s="18" t="s">
        <v>99</v>
      </c>
      <c r="D60" s="19" t="s">
        <v>98</v>
      </c>
      <c r="E60" s="19" t="s">
        <v>98</v>
      </c>
      <c r="F60" s="19" t="s">
        <v>98</v>
      </c>
      <c r="G60" s="19" t="s">
        <v>98</v>
      </c>
      <c r="H60" s="19" t="s">
        <v>98</v>
      </c>
      <c r="I60" s="19" t="s">
        <v>98</v>
      </c>
      <c r="J60" s="19" t="s">
        <v>98</v>
      </c>
      <c r="K60" s="19" t="s">
        <v>98</v>
      </c>
      <c r="L60" s="19" t="s">
        <v>98</v>
      </c>
      <c r="M60" s="19" t="s">
        <v>98</v>
      </c>
      <c r="N60" s="19" t="s">
        <v>98</v>
      </c>
      <c r="O60" s="19" t="s">
        <v>98</v>
      </c>
      <c r="P60" s="19" t="s">
        <v>98</v>
      </c>
      <c r="Q60" s="19" t="s">
        <v>98</v>
      </c>
      <c r="R60" s="19" t="s">
        <v>98</v>
      </c>
      <c r="S60" s="19" t="s">
        <v>98</v>
      </c>
      <c r="T60" s="19" t="s">
        <v>98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19" t="s">
        <v>98</v>
      </c>
      <c r="AC60" s="61">
        <v>0</v>
      </c>
      <c r="AD60" s="61">
        <v>0</v>
      </c>
      <c r="AE60" s="61">
        <v>0</v>
      </c>
      <c r="AF60" s="61">
        <v>0</v>
      </c>
      <c r="AG60" s="61">
        <v>0</v>
      </c>
      <c r="AH60" s="61">
        <v>0</v>
      </c>
      <c r="AI60" s="61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61">
        <v>0</v>
      </c>
      <c r="AT60" s="61">
        <v>0</v>
      </c>
      <c r="AU60" s="61">
        <v>0</v>
      </c>
      <c r="AV60" s="61">
        <v>0</v>
      </c>
      <c r="AW60" s="61">
        <v>0</v>
      </c>
      <c r="AX60" s="61">
        <v>0</v>
      </c>
      <c r="AY60" s="61">
        <v>0</v>
      </c>
      <c r="AZ60" s="19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19">
        <v>0</v>
      </c>
      <c r="BI60" s="62">
        <v>0</v>
      </c>
      <c r="BJ60" s="62">
        <v>0</v>
      </c>
      <c r="BK60" s="62">
        <v>0</v>
      </c>
      <c r="BL60" s="62">
        <v>0</v>
      </c>
      <c r="BM60" s="62">
        <v>0</v>
      </c>
      <c r="BN60" s="62">
        <v>0</v>
      </c>
      <c r="BO60" s="62">
        <v>0</v>
      </c>
      <c r="BP60" s="19" t="s">
        <v>98</v>
      </c>
      <c r="BQ60" s="6">
        <v>0</v>
      </c>
      <c r="BR60" s="6">
        <v>0</v>
      </c>
      <c r="BS60" s="6">
        <v>0</v>
      </c>
      <c r="BT60" s="6">
        <v>0</v>
      </c>
      <c r="BU60" s="6">
        <v>0</v>
      </c>
      <c r="BV60" s="6">
        <v>0</v>
      </c>
      <c r="BW60" s="6">
        <v>0</v>
      </c>
      <c r="BX60" s="30">
        <v>0</v>
      </c>
      <c r="BY60" s="62">
        <v>0</v>
      </c>
      <c r="BZ60" s="62">
        <v>0</v>
      </c>
      <c r="CA60" s="62">
        <v>0</v>
      </c>
      <c r="CB60" s="62">
        <v>0</v>
      </c>
      <c r="CC60" s="62">
        <v>0</v>
      </c>
      <c r="CD60" s="62">
        <v>0</v>
      </c>
      <c r="CE60" s="62">
        <v>0</v>
      </c>
      <c r="CF60" s="19" t="s">
        <v>98</v>
      </c>
      <c r="CG60" s="6">
        <v>0</v>
      </c>
      <c r="CH60" s="6">
        <v>0</v>
      </c>
      <c r="CI60" s="6">
        <v>0</v>
      </c>
      <c r="CJ60" s="6">
        <v>0</v>
      </c>
      <c r="CK60" s="6">
        <v>0</v>
      </c>
      <c r="CL60" s="6">
        <v>0</v>
      </c>
      <c r="CM60" s="6">
        <v>0</v>
      </c>
      <c r="CN60" s="19">
        <v>0</v>
      </c>
      <c r="CO60" s="62">
        <v>0</v>
      </c>
      <c r="CP60" s="62">
        <v>0</v>
      </c>
      <c r="CQ60" s="62">
        <v>0</v>
      </c>
      <c r="CR60" s="62">
        <v>0</v>
      </c>
      <c r="CS60" s="62">
        <v>0</v>
      </c>
      <c r="CT60" s="62">
        <v>0</v>
      </c>
      <c r="CU60" s="62">
        <v>0</v>
      </c>
      <c r="CV60" s="19" t="s">
        <v>98</v>
      </c>
    </row>
    <row r="61" spans="1:100" ht="60" x14ac:dyDescent="0.25">
      <c r="A61" s="18" t="s">
        <v>102</v>
      </c>
      <c r="B61" s="29" t="s">
        <v>62</v>
      </c>
      <c r="C61" s="18" t="s">
        <v>99</v>
      </c>
      <c r="D61" s="19" t="s">
        <v>98</v>
      </c>
      <c r="E61" s="19" t="s">
        <v>98</v>
      </c>
      <c r="F61" s="19" t="s">
        <v>98</v>
      </c>
      <c r="G61" s="19" t="s">
        <v>98</v>
      </c>
      <c r="H61" s="19" t="s">
        <v>98</v>
      </c>
      <c r="I61" s="19" t="s">
        <v>98</v>
      </c>
      <c r="J61" s="19" t="s">
        <v>98</v>
      </c>
      <c r="K61" s="19" t="s">
        <v>98</v>
      </c>
      <c r="L61" s="19" t="s">
        <v>98</v>
      </c>
      <c r="M61" s="19" t="s">
        <v>98</v>
      </c>
      <c r="N61" s="19" t="s">
        <v>98</v>
      </c>
      <c r="O61" s="19" t="s">
        <v>98</v>
      </c>
      <c r="P61" s="19" t="s">
        <v>98</v>
      </c>
      <c r="Q61" s="19" t="s">
        <v>98</v>
      </c>
      <c r="R61" s="19" t="s">
        <v>98</v>
      </c>
      <c r="S61" s="19" t="s">
        <v>98</v>
      </c>
      <c r="T61" s="19" t="s">
        <v>98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19" t="s">
        <v>98</v>
      </c>
      <c r="AC61" s="61">
        <v>0</v>
      </c>
      <c r="AD61" s="61">
        <v>0</v>
      </c>
      <c r="AE61" s="61">
        <v>0</v>
      </c>
      <c r="AF61" s="61">
        <v>0</v>
      </c>
      <c r="AG61" s="61">
        <v>0</v>
      </c>
      <c r="AH61" s="61">
        <v>0</v>
      </c>
      <c r="AI61" s="61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61">
        <v>0</v>
      </c>
      <c r="AT61" s="61">
        <v>0</v>
      </c>
      <c r="AU61" s="61">
        <v>0</v>
      </c>
      <c r="AV61" s="61">
        <v>0</v>
      </c>
      <c r="AW61" s="61">
        <v>0</v>
      </c>
      <c r="AX61" s="61">
        <v>0</v>
      </c>
      <c r="AY61" s="61">
        <v>0</v>
      </c>
      <c r="AZ61" s="19">
        <v>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19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  <c r="BO61" s="62">
        <v>0</v>
      </c>
      <c r="BP61" s="19" t="s">
        <v>98</v>
      </c>
      <c r="BQ61" s="6">
        <v>0</v>
      </c>
      <c r="BR61" s="6">
        <v>0</v>
      </c>
      <c r="BS61" s="6">
        <v>0</v>
      </c>
      <c r="BT61" s="6">
        <v>0</v>
      </c>
      <c r="BU61" s="6">
        <v>0</v>
      </c>
      <c r="BV61" s="6">
        <v>0</v>
      </c>
      <c r="BW61" s="6">
        <v>0</v>
      </c>
      <c r="BX61" s="30">
        <v>0</v>
      </c>
      <c r="BY61" s="62">
        <v>0</v>
      </c>
      <c r="BZ61" s="62">
        <v>0</v>
      </c>
      <c r="CA61" s="62">
        <v>0</v>
      </c>
      <c r="CB61" s="62">
        <v>0</v>
      </c>
      <c r="CC61" s="62">
        <v>0</v>
      </c>
      <c r="CD61" s="62">
        <v>0</v>
      </c>
      <c r="CE61" s="62">
        <v>0</v>
      </c>
      <c r="CF61" s="19" t="s">
        <v>98</v>
      </c>
      <c r="CG61" s="6">
        <v>0</v>
      </c>
      <c r="CH61" s="6">
        <v>0</v>
      </c>
      <c r="CI61" s="6">
        <v>0</v>
      </c>
      <c r="CJ61" s="6">
        <v>0</v>
      </c>
      <c r="CK61" s="6">
        <v>0</v>
      </c>
      <c r="CL61" s="6">
        <v>0</v>
      </c>
      <c r="CM61" s="6">
        <v>0</v>
      </c>
      <c r="CN61" s="19">
        <v>0</v>
      </c>
      <c r="CO61" s="62">
        <v>0</v>
      </c>
      <c r="CP61" s="62">
        <v>0</v>
      </c>
      <c r="CQ61" s="62">
        <v>0</v>
      </c>
      <c r="CR61" s="62">
        <v>0</v>
      </c>
      <c r="CS61" s="62">
        <v>0</v>
      </c>
      <c r="CT61" s="62">
        <v>0</v>
      </c>
      <c r="CU61" s="62">
        <v>0</v>
      </c>
      <c r="CV61" s="19" t="s">
        <v>98</v>
      </c>
    </row>
    <row r="62" spans="1:100" ht="60" x14ac:dyDescent="0.25">
      <c r="A62" s="18" t="s">
        <v>102</v>
      </c>
      <c r="B62" s="29" t="s">
        <v>63</v>
      </c>
      <c r="C62" s="18" t="s">
        <v>99</v>
      </c>
      <c r="D62" s="19" t="s">
        <v>98</v>
      </c>
      <c r="E62" s="19" t="s">
        <v>98</v>
      </c>
      <c r="F62" s="19" t="s">
        <v>98</v>
      </c>
      <c r="G62" s="19" t="s">
        <v>98</v>
      </c>
      <c r="H62" s="19" t="s">
        <v>98</v>
      </c>
      <c r="I62" s="19" t="s">
        <v>98</v>
      </c>
      <c r="J62" s="19" t="s">
        <v>98</v>
      </c>
      <c r="K62" s="19" t="s">
        <v>98</v>
      </c>
      <c r="L62" s="19" t="s">
        <v>98</v>
      </c>
      <c r="M62" s="19" t="s">
        <v>98</v>
      </c>
      <c r="N62" s="19" t="s">
        <v>98</v>
      </c>
      <c r="O62" s="19" t="s">
        <v>98</v>
      </c>
      <c r="P62" s="19" t="s">
        <v>98</v>
      </c>
      <c r="Q62" s="19" t="s">
        <v>98</v>
      </c>
      <c r="R62" s="19" t="s">
        <v>98</v>
      </c>
      <c r="S62" s="19" t="s">
        <v>98</v>
      </c>
      <c r="T62" s="19" t="s">
        <v>98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19" t="s">
        <v>98</v>
      </c>
      <c r="AC62" s="61">
        <v>0</v>
      </c>
      <c r="AD62" s="61">
        <v>0</v>
      </c>
      <c r="AE62" s="61">
        <v>0</v>
      </c>
      <c r="AF62" s="61">
        <v>0</v>
      </c>
      <c r="AG62" s="61">
        <v>0</v>
      </c>
      <c r="AH62" s="61">
        <v>0</v>
      </c>
      <c r="AI62" s="61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61">
        <v>0</v>
      </c>
      <c r="AT62" s="61">
        <v>0</v>
      </c>
      <c r="AU62" s="61">
        <v>0</v>
      </c>
      <c r="AV62" s="61">
        <v>0</v>
      </c>
      <c r="AW62" s="61">
        <v>0</v>
      </c>
      <c r="AX62" s="61">
        <v>0</v>
      </c>
      <c r="AY62" s="61">
        <v>0</v>
      </c>
      <c r="AZ62" s="19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19">
        <v>0</v>
      </c>
      <c r="BI62" s="62">
        <v>0</v>
      </c>
      <c r="BJ62" s="62">
        <v>0</v>
      </c>
      <c r="BK62" s="62">
        <v>0</v>
      </c>
      <c r="BL62" s="62">
        <v>0</v>
      </c>
      <c r="BM62" s="62">
        <v>0</v>
      </c>
      <c r="BN62" s="62">
        <v>0</v>
      </c>
      <c r="BO62" s="62">
        <v>0</v>
      </c>
      <c r="BP62" s="19" t="s">
        <v>98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30">
        <v>0</v>
      </c>
      <c r="BY62" s="62">
        <v>0</v>
      </c>
      <c r="BZ62" s="62">
        <v>0</v>
      </c>
      <c r="CA62" s="62">
        <v>0</v>
      </c>
      <c r="CB62" s="62">
        <v>0</v>
      </c>
      <c r="CC62" s="62">
        <v>0</v>
      </c>
      <c r="CD62" s="62">
        <v>0</v>
      </c>
      <c r="CE62" s="62">
        <v>0</v>
      </c>
      <c r="CF62" s="19" t="s">
        <v>98</v>
      </c>
      <c r="CG62" s="6">
        <v>0</v>
      </c>
      <c r="CH62" s="6">
        <v>0</v>
      </c>
      <c r="CI62" s="6">
        <v>0</v>
      </c>
      <c r="CJ62" s="6">
        <v>0</v>
      </c>
      <c r="CK62" s="6">
        <v>0</v>
      </c>
      <c r="CL62" s="6">
        <v>0</v>
      </c>
      <c r="CM62" s="6">
        <v>0</v>
      </c>
      <c r="CN62" s="19">
        <v>0</v>
      </c>
      <c r="CO62" s="62">
        <v>0</v>
      </c>
      <c r="CP62" s="62">
        <v>0</v>
      </c>
      <c r="CQ62" s="62">
        <v>0</v>
      </c>
      <c r="CR62" s="62">
        <v>0</v>
      </c>
      <c r="CS62" s="62">
        <v>0</v>
      </c>
      <c r="CT62" s="62">
        <v>0</v>
      </c>
      <c r="CU62" s="62">
        <v>0</v>
      </c>
      <c r="CV62" s="19" t="s">
        <v>98</v>
      </c>
    </row>
    <row r="63" spans="1:100" ht="60" x14ac:dyDescent="0.25">
      <c r="A63" s="18" t="s">
        <v>102</v>
      </c>
      <c r="B63" s="29" t="s">
        <v>64</v>
      </c>
      <c r="C63" s="18" t="s">
        <v>99</v>
      </c>
      <c r="D63" s="19" t="s">
        <v>98</v>
      </c>
      <c r="E63" s="19" t="s">
        <v>98</v>
      </c>
      <c r="F63" s="19" t="s">
        <v>98</v>
      </c>
      <c r="G63" s="19" t="s">
        <v>98</v>
      </c>
      <c r="H63" s="19" t="s">
        <v>98</v>
      </c>
      <c r="I63" s="19" t="s">
        <v>98</v>
      </c>
      <c r="J63" s="19" t="s">
        <v>98</v>
      </c>
      <c r="K63" s="19" t="s">
        <v>98</v>
      </c>
      <c r="L63" s="19" t="s">
        <v>98</v>
      </c>
      <c r="M63" s="19" t="s">
        <v>98</v>
      </c>
      <c r="N63" s="19" t="s">
        <v>98</v>
      </c>
      <c r="O63" s="19" t="s">
        <v>98</v>
      </c>
      <c r="P63" s="19" t="s">
        <v>98</v>
      </c>
      <c r="Q63" s="19" t="s">
        <v>98</v>
      </c>
      <c r="R63" s="19" t="s">
        <v>98</v>
      </c>
      <c r="S63" s="19" t="s">
        <v>98</v>
      </c>
      <c r="T63" s="19" t="s">
        <v>98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19" t="s">
        <v>98</v>
      </c>
      <c r="AC63" s="61">
        <v>0</v>
      </c>
      <c r="AD63" s="61">
        <v>0</v>
      </c>
      <c r="AE63" s="61">
        <v>0</v>
      </c>
      <c r="AF63" s="61">
        <v>0</v>
      </c>
      <c r="AG63" s="61">
        <v>0</v>
      </c>
      <c r="AH63" s="61">
        <v>0</v>
      </c>
      <c r="AI63" s="61">
        <v>0</v>
      </c>
      <c r="AJ63" s="7">
        <v>0</v>
      </c>
      <c r="AK63" s="7">
        <v>0</v>
      </c>
      <c r="AL63" s="7">
        <v>0</v>
      </c>
      <c r="AM63" s="7">
        <v>0</v>
      </c>
      <c r="AN63" s="7">
        <v>0</v>
      </c>
      <c r="AO63" s="7">
        <v>0</v>
      </c>
      <c r="AP63" s="7">
        <v>0</v>
      </c>
      <c r="AQ63" s="7">
        <v>0</v>
      </c>
      <c r="AR63" s="7">
        <v>0</v>
      </c>
      <c r="AS63" s="61">
        <v>0</v>
      </c>
      <c r="AT63" s="61">
        <v>0</v>
      </c>
      <c r="AU63" s="61">
        <v>0</v>
      </c>
      <c r="AV63" s="61">
        <v>0</v>
      </c>
      <c r="AW63" s="61">
        <v>0</v>
      </c>
      <c r="AX63" s="61">
        <v>0</v>
      </c>
      <c r="AY63" s="61">
        <v>0</v>
      </c>
      <c r="AZ63" s="19">
        <v>0</v>
      </c>
      <c r="BA63" s="6">
        <v>0</v>
      </c>
      <c r="BB63" s="6">
        <v>0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19">
        <v>0</v>
      </c>
      <c r="BI63" s="62">
        <v>0</v>
      </c>
      <c r="BJ63" s="62">
        <v>0</v>
      </c>
      <c r="BK63" s="62">
        <v>0</v>
      </c>
      <c r="BL63" s="62">
        <v>0</v>
      </c>
      <c r="BM63" s="62">
        <v>0</v>
      </c>
      <c r="BN63" s="62">
        <v>0</v>
      </c>
      <c r="BO63" s="62">
        <v>0</v>
      </c>
      <c r="BP63" s="19" t="s">
        <v>98</v>
      </c>
      <c r="BQ63" s="6">
        <v>0</v>
      </c>
      <c r="BR63" s="6">
        <v>0</v>
      </c>
      <c r="BS63" s="6">
        <v>0</v>
      </c>
      <c r="BT63" s="6">
        <v>0</v>
      </c>
      <c r="BU63" s="6">
        <v>0</v>
      </c>
      <c r="BV63" s="6">
        <v>0</v>
      </c>
      <c r="BW63" s="6">
        <v>0</v>
      </c>
      <c r="BX63" s="30">
        <v>0</v>
      </c>
      <c r="BY63" s="62">
        <v>0</v>
      </c>
      <c r="BZ63" s="62">
        <v>0</v>
      </c>
      <c r="CA63" s="62">
        <v>0</v>
      </c>
      <c r="CB63" s="62">
        <v>0</v>
      </c>
      <c r="CC63" s="62">
        <v>0</v>
      </c>
      <c r="CD63" s="62">
        <v>0</v>
      </c>
      <c r="CE63" s="62">
        <v>0</v>
      </c>
      <c r="CF63" s="19" t="s">
        <v>98</v>
      </c>
      <c r="CG63" s="6">
        <v>0</v>
      </c>
      <c r="CH63" s="6">
        <v>0</v>
      </c>
      <c r="CI63" s="6">
        <v>0</v>
      </c>
      <c r="CJ63" s="6">
        <v>0</v>
      </c>
      <c r="CK63" s="6">
        <v>0</v>
      </c>
      <c r="CL63" s="6">
        <v>0</v>
      </c>
      <c r="CM63" s="6">
        <v>0</v>
      </c>
      <c r="CN63" s="19">
        <v>0</v>
      </c>
      <c r="CO63" s="62">
        <v>0</v>
      </c>
      <c r="CP63" s="62">
        <v>0</v>
      </c>
      <c r="CQ63" s="62">
        <v>0</v>
      </c>
      <c r="CR63" s="62">
        <v>0</v>
      </c>
      <c r="CS63" s="62">
        <v>0</v>
      </c>
      <c r="CT63" s="62">
        <v>0</v>
      </c>
      <c r="CU63" s="62">
        <v>0</v>
      </c>
      <c r="CV63" s="19" t="s">
        <v>98</v>
      </c>
    </row>
    <row r="64" spans="1:100" ht="45" x14ac:dyDescent="0.25">
      <c r="A64" s="18" t="s">
        <v>4</v>
      </c>
      <c r="B64" s="29" t="s">
        <v>65</v>
      </c>
      <c r="C64" s="18" t="s">
        <v>99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60">
        <v>0</v>
      </c>
      <c r="AD64" s="60">
        <v>0</v>
      </c>
      <c r="AE64" s="60">
        <v>0</v>
      </c>
      <c r="AF64" s="60">
        <v>0</v>
      </c>
      <c r="AG64" s="60">
        <v>0</v>
      </c>
      <c r="AH64" s="60">
        <v>0</v>
      </c>
      <c r="AI64" s="60">
        <v>0</v>
      </c>
      <c r="AJ64" s="30">
        <v>4</v>
      </c>
      <c r="AK64" s="30">
        <v>0.8</v>
      </c>
      <c r="AL64" s="30">
        <v>0</v>
      </c>
      <c r="AM64" s="30">
        <v>0</v>
      </c>
      <c r="AN64" s="30">
        <v>0</v>
      </c>
      <c r="AO64" s="30">
        <v>0</v>
      </c>
      <c r="AP64" s="30">
        <v>0</v>
      </c>
      <c r="AQ64" s="30">
        <v>2</v>
      </c>
      <c r="AR64" s="30">
        <v>4</v>
      </c>
      <c r="AS64" s="60">
        <v>0</v>
      </c>
      <c r="AT64" s="60">
        <v>0</v>
      </c>
      <c r="AU64" s="60">
        <v>0</v>
      </c>
      <c r="AV64" s="60">
        <v>0</v>
      </c>
      <c r="AW64" s="60">
        <v>0</v>
      </c>
      <c r="AX64" s="60">
        <v>0</v>
      </c>
      <c r="AY64" s="60">
        <v>2</v>
      </c>
      <c r="AZ64" s="30">
        <v>0</v>
      </c>
      <c r="BA64" s="30">
        <v>0</v>
      </c>
      <c r="BB64" s="30">
        <v>0</v>
      </c>
      <c r="BC64" s="30">
        <v>0.6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60">
        <f>BI65+BI69</f>
        <v>0</v>
      </c>
      <c r="BJ64" s="60">
        <f t="shared" ref="BJ64:BO64" si="85">BJ65+BJ69</f>
        <v>0</v>
      </c>
      <c r="BK64" s="60">
        <f t="shared" si="85"/>
        <v>0</v>
      </c>
      <c r="BL64" s="60">
        <f t="shared" si="85"/>
        <v>0</v>
      </c>
      <c r="BM64" s="60">
        <f t="shared" si="85"/>
        <v>0</v>
      </c>
      <c r="BN64" s="60">
        <f t="shared" si="85"/>
        <v>0</v>
      </c>
      <c r="BO64" s="60">
        <f t="shared" si="85"/>
        <v>0</v>
      </c>
      <c r="BP64" s="30">
        <v>3</v>
      </c>
      <c r="BQ64" s="30">
        <v>0</v>
      </c>
      <c r="BR64" s="30">
        <v>0</v>
      </c>
      <c r="BS64" s="30">
        <v>1</v>
      </c>
      <c r="BT64" s="30">
        <v>0</v>
      </c>
      <c r="BU64" s="30">
        <v>0</v>
      </c>
      <c r="BV64" s="30">
        <v>0</v>
      </c>
      <c r="BW64" s="30">
        <v>0</v>
      </c>
      <c r="BX64" s="30">
        <v>0</v>
      </c>
      <c r="BY64" s="60">
        <f>BY65+BY69</f>
        <v>0</v>
      </c>
      <c r="BZ64" s="60">
        <f t="shared" ref="BZ64" si="86">BZ65+BZ69</f>
        <v>0</v>
      </c>
      <c r="CA64" s="60">
        <f t="shared" ref="CA64" si="87">CA65+CA69</f>
        <v>1.6</v>
      </c>
      <c r="CB64" s="60">
        <f t="shared" ref="CB64" si="88">CB65+CB69</f>
        <v>0</v>
      </c>
      <c r="CC64" s="60">
        <f t="shared" ref="CC64" si="89">CC65+CC69</f>
        <v>0</v>
      </c>
      <c r="CD64" s="60">
        <f t="shared" ref="CD64" si="90">CD65+CD69</f>
        <v>0</v>
      </c>
      <c r="CE64" s="60">
        <f t="shared" ref="CE64" si="91">CE65+CE69</f>
        <v>0</v>
      </c>
      <c r="CF64" s="30">
        <v>3</v>
      </c>
      <c r="CG64" s="30">
        <v>0</v>
      </c>
      <c r="CH64" s="30">
        <v>0</v>
      </c>
      <c r="CI64" s="30">
        <v>2</v>
      </c>
      <c r="CJ64" s="30">
        <v>0</v>
      </c>
      <c r="CK64" s="30">
        <v>0</v>
      </c>
      <c r="CL64" s="30">
        <v>0</v>
      </c>
      <c r="CM64" s="30">
        <v>0</v>
      </c>
      <c r="CN64" s="30">
        <v>0</v>
      </c>
      <c r="CO64" s="60">
        <f>CO65+CO69</f>
        <v>10</v>
      </c>
      <c r="CP64" s="60">
        <f t="shared" ref="CP64" si="92">CP65+CP69</f>
        <v>0</v>
      </c>
      <c r="CQ64" s="60">
        <f t="shared" ref="CQ64" si="93">CQ65+CQ69</f>
        <v>2</v>
      </c>
      <c r="CR64" s="60">
        <f t="shared" ref="CR64" si="94">CR65+CR69</f>
        <v>0</v>
      </c>
      <c r="CS64" s="60">
        <f t="shared" ref="CS64" si="95">CS65+CS69</f>
        <v>0</v>
      </c>
      <c r="CT64" s="60">
        <f t="shared" ref="CT64" si="96">CT65+CT69</f>
        <v>0</v>
      </c>
      <c r="CU64" s="60">
        <f t="shared" ref="CU64" si="97">CU65+CU69</f>
        <v>0</v>
      </c>
      <c r="CV64" s="19" t="s">
        <v>98</v>
      </c>
    </row>
    <row r="65" spans="1:100" ht="45" x14ac:dyDescent="0.25">
      <c r="A65" s="18" t="s">
        <v>27</v>
      </c>
      <c r="B65" s="29" t="s">
        <v>66</v>
      </c>
      <c r="C65" s="18" t="s">
        <v>99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60">
        <v>0</v>
      </c>
      <c r="AD65" s="60">
        <v>0</v>
      </c>
      <c r="AE65" s="60">
        <v>0</v>
      </c>
      <c r="AF65" s="60">
        <v>0</v>
      </c>
      <c r="AG65" s="60">
        <v>0</v>
      </c>
      <c r="AH65" s="60">
        <v>0</v>
      </c>
      <c r="AI65" s="60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60">
        <v>0</v>
      </c>
      <c r="AT65" s="60">
        <v>0</v>
      </c>
      <c r="AU65" s="60">
        <v>0</v>
      </c>
      <c r="AV65" s="60">
        <v>0</v>
      </c>
      <c r="AW65" s="60">
        <v>0</v>
      </c>
      <c r="AX65" s="60">
        <v>0</v>
      </c>
      <c r="AY65" s="60">
        <v>0</v>
      </c>
      <c r="AZ65" s="22">
        <v>0</v>
      </c>
      <c r="BA65" s="22">
        <v>0</v>
      </c>
      <c r="BB65" s="22">
        <v>0</v>
      </c>
      <c r="BC65" s="22">
        <v>0.6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60">
        <f>BI66+BI67+BI68</f>
        <v>0</v>
      </c>
      <c r="BJ65" s="60">
        <f t="shared" ref="BJ65:BO65" si="98">BJ66+BJ67+BJ68</f>
        <v>0</v>
      </c>
      <c r="BK65" s="60">
        <f t="shared" si="98"/>
        <v>0</v>
      </c>
      <c r="BL65" s="60">
        <f t="shared" si="98"/>
        <v>0</v>
      </c>
      <c r="BM65" s="60">
        <f t="shared" si="98"/>
        <v>0</v>
      </c>
      <c r="BN65" s="60">
        <f t="shared" si="98"/>
        <v>0</v>
      </c>
      <c r="BO65" s="60">
        <f t="shared" si="98"/>
        <v>0</v>
      </c>
      <c r="BP65" s="22">
        <v>3</v>
      </c>
      <c r="BQ65" s="22">
        <v>0</v>
      </c>
      <c r="BR65" s="22">
        <v>0</v>
      </c>
      <c r="BS65" s="22">
        <v>1</v>
      </c>
      <c r="BT65" s="22">
        <v>0</v>
      </c>
      <c r="BU65" s="22">
        <v>0</v>
      </c>
      <c r="BV65" s="22">
        <v>0</v>
      </c>
      <c r="BW65" s="22">
        <v>0</v>
      </c>
      <c r="BX65" s="30">
        <v>0</v>
      </c>
      <c r="BY65" s="60">
        <f>BY66+BY67+BY68</f>
        <v>0</v>
      </c>
      <c r="BZ65" s="60">
        <f t="shared" ref="BZ65" si="99">BZ66+BZ67+BZ68</f>
        <v>0</v>
      </c>
      <c r="CA65" s="60">
        <f t="shared" ref="CA65" si="100">CA66+CA67+CA68</f>
        <v>1.6</v>
      </c>
      <c r="CB65" s="60">
        <f t="shared" ref="CB65" si="101">CB66+CB67+CB68</f>
        <v>0</v>
      </c>
      <c r="CC65" s="60">
        <f t="shared" ref="CC65" si="102">CC66+CC67+CC68</f>
        <v>0</v>
      </c>
      <c r="CD65" s="60">
        <f t="shared" ref="CD65" si="103">CD66+CD67+CD68</f>
        <v>0</v>
      </c>
      <c r="CE65" s="60">
        <f t="shared" ref="CE65" si="104">CE66+CE67+CE68</f>
        <v>0</v>
      </c>
      <c r="CF65" s="22">
        <v>3</v>
      </c>
      <c r="CG65" s="22">
        <v>0</v>
      </c>
      <c r="CH65" s="22">
        <v>0</v>
      </c>
      <c r="CI65" s="22">
        <v>2</v>
      </c>
      <c r="CJ65" s="22">
        <v>0</v>
      </c>
      <c r="CK65" s="22">
        <v>0</v>
      </c>
      <c r="CL65" s="22">
        <v>0</v>
      </c>
      <c r="CM65" s="22">
        <v>0</v>
      </c>
      <c r="CN65" s="22">
        <v>0</v>
      </c>
      <c r="CO65" s="60">
        <f>CO66+CO67+CO68</f>
        <v>0</v>
      </c>
      <c r="CP65" s="60">
        <f t="shared" ref="CP65" si="105">CP66+CP67+CP68</f>
        <v>0</v>
      </c>
      <c r="CQ65" s="60">
        <f t="shared" ref="CQ65" si="106">CQ66+CQ67+CQ68</f>
        <v>2</v>
      </c>
      <c r="CR65" s="60">
        <f t="shared" ref="CR65" si="107">CR66+CR67+CR68</f>
        <v>0</v>
      </c>
      <c r="CS65" s="60">
        <f t="shared" ref="CS65" si="108">CS66+CS67+CS68</f>
        <v>0</v>
      </c>
      <c r="CT65" s="60">
        <f t="shared" ref="CT65" si="109">CT66+CT67+CT68</f>
        <v>0</v>
      </c>
      <c r="CU65" s="60">
        <f t="shared" ref="CU65" si="110">CU66+CU67+CU68</f>
        <v>0</v>
      </c>
      <c r="CV65" s="19" t="s">
        <v>98</v>
      </c>
    </row>
    <row r="66" spans="1:100" x14ac:dyDescent="0.25">
      <c r="A66" s="18" t="s">
        <v>27</v>
      </c>
      <c r="B66" s="29" t="s">
        <v>219</v>
      </c>
      <c r="C66" s="18" t="s">
        <v>238</v>
      </c>
      <c r="D66" s="19" t="s">
        <v>98</v>
      </c>
      <c r="E66" s="19" t="s">
        <v>98</v>
      </c>
      <c r="F66" s="19" t="s">
        <v>98</v>
      </c>
      <c r="G66" s="19" t="s">
        <v>98</v>
      </c>
      <c r="H66" s="19" t="s">
        <v>98</v>
      </c>
      <c r="I66" s="19" t="s">
        <v>98</v>
      </c>
      <c r="J66" s="19" t="s">
        <v>98</v>
      </c>
      <c r="K66" s="19" t="s">
        <v>98</v>
      </c>
      <c r="L66" s="19" t="s">
        <v>98</v>
      </c>
      <c r="M66" s="19" t="s">
        <v>98</v>
      </c>
      <c r="N66" s="19" t="s">
        <v>98</v>
      </c>
      <c r="O66" s="19" t="s">
        <v>98</v>
      </c>
      <c r="P66" s="19" t="s">
        <v>98</v>
      </c>
      <c r="Q66" s="19" t="s">
        <v>98</v>
      </c>
      <c r="R66" s="19" t="s">
        <v>98</v>
      </c>
      <c r="S66" s="19" t="s">
        <v>98</v>
      </c>
      <c r="T66" s="19" t="s">
        <v>98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19" t="s">
        <v>98</v>
      </c>
      <c r="AC66" s="61">
        <v>0</v>
      </c>
      <c r="AD66" s="61">
        <v>0</v>
      </c>
      <c r="AE66" s="61">
        <v>0</v>
      </c>
      <c r="AF66" s="61">
        <v>0</v>
      </c>
      <c r="AG66" s="61">
        <v>0</v>
      </c>
      <c r="AH66" s="61">
        <v>0</v>
      </c>
      <c r="AI66" s="61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61">
        <v>0</v>
      </c>
      <c r="AT66" s="61">
        <v>0</v>
      </c>
      <c r="AU66" s="61">
        <v>0</v>
      </c>
      <c r="AV66" s="61">
        <v>0</v>
      </c>
      <c r="AW66" s="61">
        <v>0</v>
      </c>
      <c r="AX66" s="61">
        <v>0</v>
      </c>
      <c r="AY66" s="61">
        <v>0</v>
      </c>
      <c r="AZ66" s="19">
        <v>0</v>
      </c>
      <c r="BA66" s="6">
        <v>0</v>
      </c>
      <c r="BB66" s="6">
        <v>0</v>
      </c>
      <c r="BC66" s="6">
        <v>0.6</v>
      </c>
      <c r="BD66" s="6">
        <v>0</v>
      </c>
      <c r="BE66" s="6">
        <v>0</v>
      </c>
      <c r="BF66" s="6">
        <v>0</v>
      </c>
      <c r="BG66" s="6">
        <v>0</v>
      </c>
      <c r="BH66" s="19">
        <v>0</v>
      </c>
      <c r="BI66" s="61">
        <v>0</v>
      </c>
      <c r="BJ66" s="61">
        <v>0</v>
      </c>
      <c r="BK66" s="61">
        <v>0</v>
      </c>
      <c r="BL66" s="61">
        <v>0</v>
      </c>
      <c r="BM66" s="61">
        <v>0</v>
      </c>
      <c r="BN66" s="61">
        <v>0</v>
      </c>
      <c r="BO66" s="61">
        <v>0</v>
      </c>
      <c r="BP66" s="19" t="s">
        <v>98</v>
      </c>
      <c r="BQ66" s="6">
        <v>0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30">
        <v>0</v>
      </c>
      <c r="BY66" s="62">
        <v>0</v>
      </c>
      <c r="BZ66" s="60">
        <v>0</v>
      </c>
      <c r="CA66" s="62">
        <v>0.6</v>
      </c>
      <c r="CB66" s="62">
        <v>0</v>
      </c>
      <c r="CC66" s="62">
        <v>0</v>
      </c>
      <c r="CD66" s="62">
        <v>0</v>
      </c>
      <c r="CE66" s="62">
        <v>0</v>
      </c>
      <c r="CF66" s="19">
        <v>0</v>
      </c>
      <c r="CG66" s="19">
        <v>0</v>
      </c>
      <c r="CH66" s="19">
        <v>0</v>
      </c>
      <c r="CI66" s="19">
        <v>0</v>
      </c>
      <c r="CJ66" s="19">
        <v>0</v>
      </c>
      <c r="CK66" s="19">
        <v>0</v>
      </c>
      <c r="CL66" s="19">
        <v>0</v>
      </c>
      <c r="CM66" s="19">
        <v>0</v>
      </c>
      <c r="CN66" s="19">
        <v>0</v>
      </c>
      <c r="CO66" s="62">
        <v>0</v>
      </c>
      <c r="CP66" s="62">
        <v>0</v>
      </c>
      <c r="CQ66" s="62">
        <v>0</v>
      </c>
      <c r="CR66" s="62">
        <v>0</v>
      </c>
      <c r="CS66" s="62">
        <v>0</v>
      </c>
      <c r="CT66" s="62">
        <v>0</v>
      </c>
      <c r="CU66" s="62">
        <v>0</v>
      </c>
      <c r="CV66" s="19" t="s">
        <v>98</v>
      </c>
    </row>
    <row r="67" spans="1:100" ht="30" x14ac:dyDescent="0.25">
      <c r="A67" s="18" t="s">
        <v>27</v>
      </c>
      <c r="B67" s="29" t="s">
        <v>228</v>
      </c>
      <c r="C67" s="18" t="s">
        <v>239</v>
      </c>
      <c r="D67" s="19" t="s">
        <v>98</v>
      </c>
      <c r="E67" s="19" t="s">
        <v>98</v>
      </c>
      <c r="F67" s="19" t="s">
        <v>98</v>
      </c>
      <c r="G67" s="19" t="s">
        <v>98</v>
      </c>
      <c r="H67" s="19" t="s">
        <v>98</v>
      </c>
      <c r="I67" s="19" t="s">
        <v>98</v>
      </c>
      <c r="J67" s="19" t="s">
        <v>98</v>
      </c>
      <c r="K67" s="19" t="s">
        <v>98</v>
      </c>
      <c r="L67" s="19" t="s">
        <v>98</v>
      </c>
      <c r="M67" s="19" t="s">
        <v>98</v>
      </c>
      <c r="N67" s="19" t="s">
        <v>98</v>
      </c>
      <c r="O67" s="19" t="s">
        <v>98</v>
      </c>
      <c r="P67" s="19" t="s">
        <v>98</v>
      </c>
      <c r="Q67" s="19" t="s">
        <v>98</v>
      </c>
      <c r="R67" s="19" t="s">
        <v>98</v>
      </c>
      <c r="S67" s="19" t="s">
        <v>98</v>
      </c>
      <c r="T67" s="19" t="s">
        <v>98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19" t="s">
        <v>98</v>
      </c>
      <c r="AC67" s="61">
        <v>0</v>
      </c>
      <c r="AD67" s="61">
        <v>0</v>
      </c>
      <c r="AE67" s="61">
        <v>0</v>
      </c>
      <c r="AF67" s="61">
        <v>0</v>
      </c>
      <c r="AG67" s="61">
        <v>0</v>
      </c>
      <c r="AH67" s="61">
        <v>0</v>
      </c>
      <c r="AI67" s="61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61">
        <v>0</v>
      </c>
      <c r="AT67" s="61">
        <v>0</v>
      </c>
      <c r="AU67" s="61">
        <v>0</v>
      </c>
      <c r="AV67" s="61">
        <v>0</v>
      </c>
      <c r="AW67" s="61">
        <v>0</v>
      </c>
      <c r="AX67" s="61">
        <v>0</v>
      </c>
      <c r="AY67" s="61">
        <v>0</v>
      </c>
      <c r="AZ67" s="19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19">
        <v>0</v>
      </c>
      <c r="BI67" s="62">
        <v>0</v>
      </c>
      <c r="BJ67" s="60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19" t="s">
        <v>98</v>
      </c>
      <c r="BQ67" s="6">
        <v>0</v>
      </c>
      <c r="BR67" s="6">
        <v>0</v>
      </c>
      <c r="BS67" s="6">
        <v>0</v>
      </c>
      <c r="BT67" s="6">
        <v>0</v>
      </c>
      <c r="BU67" s="6">
        <v>0</v>
      </c>
      <c r="BV67" s="6">
        <v>0</v>
      </c>
      <c r="BW67" s="6">
        <v>0</v>
      </c>
      <c r="BX67" s="30">
        <v>0</v>
      </c>
      <c r="BY67" s="62">
        <v>0</v>
      </c>
      <c r="BZ67" s="62">
        <v>0</v>
      </c>
      <c r="CA67" s="62">
        <v>0</v>
      </c>
      <c r="CB67" s="62">
        <v>0</v>
      </c>
      <c r="CC67" s="62">
        <v>0</v>
      </c>
      <c r="CD67" s="62">
        <v>0</v>
      </c>
      <c r="CE67" s="62">
        <v>0</v>
      </c>
      <c r="CF67" s="19">
        <v>3</v>
      </c>
      <c r="CG67" s="21">
        <v>0</v>
      </c>
      <c r="CH67" s="21">
        <v>0</v>
      </c>
      <c r="CI67" s="6">
        <v>2</v>
      </c>
      <c r="CJ67" s="21">
        <v>0</v>
      </c>
      <c r="CK67" s="21">
        <v>0</v>
      </c>
      <c r="CL67" s="21">
        <v>0</v>
      </c>
      <c r="CM67" s="21">
        <v>0</v>
      </c>
      <c r="CN67" s="19">
        <v>3</v>
      </c>
      <c r="CO67" s="60">
        <v>0</v>
      </c>
      <c r="CP67" s="60">
        <v>0</v>
      </c>
      <c r="CQ67" s="62">
        <v>2</v>
      </c>
      <c r="CR67" s="60">
        <v>0</v>
      </c>
      <c r="CS67" s="60">
        <v>0</v>
      </c>
      <c r="CT67" s="60">
        <v>0</v>
      </c>
      <c r="CU67" s="60">
        <v>0</v>
      </c>
      <c r="CV67" s="19" t="s">
        <v>98</v>
      </c>
    </row>
    <row r="68" spans="1:100" x14ac:dyDescent="0.25">
      <c r="A68" s="18" t="s">
        <v>27</v>
      </c>
      <c r="B68" s="29" t="s">
        <v>229</v>
      </c>
      <c r="C68" s="18" t="s">
        <v>240</v>
      </c>
      <c r="D68" s="19" t="s">
        <v>98</v>
      </c>
      <c r="E68" s="19" t="s">
        <v>98</v>
      </c>
      <c r="F68" s="19" t="s">
        <v>98</v>
      </c>
      <c r="G68" s="19" t="s">
        <v>98</v>
      </c>
      <c r="H68" s="19" t="s">
        <v>98</v>
      </c>
      <c r="I68" s="19" t="s">
        <v>98</v>
      </c>
      <c r="J68" s="19" t="s">
        <v>98</v>
      </c>
      <c r="K68" s="19" t="s">
        <v>98</v>
      </c>
      <c r="L68" s="19" t="s">
        <v>98</v>
      </c>
      <c r="M68" s="19" t="s">
        <v>98</v>
      </c>
      <c r="N68" s="19" t="s">
        <v>98</v>
      </c>
      <c r="O68" s="19" t="s">
        <v>98</v>
      </c>
      <c r="P68" s="19" t="s">
        <v>98</v>
      </c>
      <c r="Q68" s="19" t="s">
        <v>98</v>
      </c>
      <c r="R68" s="19" t="s">
        <v>98</v>
      </c>
      <c r="S68" s="19" t="s">
        <v>98</v>
      </c>
      <c r="T68" s="19" t="s">
        <v>98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19" t="s">
        <v>98</v>
      </c>
      <c r="AC68" s="61">
        <v>0</v>
      </c>
      <c r="AD68" s="61">
        <v>0</v>
      </c>
      <c r="AE68" s="61">
        <v>0</v>
      </c>
      <c r="AF68" s="61">
        <v>0</v>
      </c>
      <c r="AG68" s="61">
        <v>0</v>
      </c>
      <c r="AH68" s="61">
        <v>0</v>
      </c>
      <c r="AI68" s="61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61">
        <v>0</v>
      </c>
      <c r="AT68" s="61">
        <v>0</v>
      </c>
      <c r="AU68" s="61">
        <v>0</v>
      </c>
      <c r="AV68" s="61">
        <v>0</v>
      </c>
      <c r="AW68" s="61">
        <v>0</v>
      </c>
      <c r="AX68" s="61">
        <v>0</v>
      </c>
      <c r="AY68" s="61">
        <v>0</v>
      </c>
      <c r="AZ68" s="19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19">
        <v>0</v>
      </c>
      <c r="BI68" s="62">
        <v>0</v>
      </c>
      <c r="BJ68" s="60">
        <v>0</v>
      </c>
      <c r="BK68" s="62">
        <v>0</v>
      </c>
      <c r="BL68" s="62">
        <v>0</v>
      </c>
      <c r="BM68" s="62">
        <v>0</v>
      </c>
      <c r="BN68" s="62">
        <v>0</v>
      </c>
      <c r="BO68" s="62">
        <v>0</v>
      </c>
      <c r="BP68" s="19">
        <v>3</v>
      </c>
      <c r="BQ68" s="6">
        <v>0</v>
      </c>
      <c r="BR68" s="6">
        <v>0</v>
      </c>
      <c r="BS68" s="6">
        <v>1</v>
      </c>
      <c r="BT68" s="6">
        <v>0</v>
      </c>
      <c r="BU68" s="6">
        <v>0</v>
      </c>
      <c r="BV68" s="6">
        <v>0</v>
      </c>
      <c r="BW68" s="6">
        <v>0</v>
      </c>
      <c r="BX68" s="19">
        <v>3</v>
      </c>
      <c r="BY68" s="62">
        <v>0</v>
      </c>
      <c r="BZ68" s="62">
        <v>0</v>
      </c>
      <c r="CA68" s="62">
        <v>1</v>
      </c>
      <c r="CB68" s="62">
        <v>0</v>
      </c>
      <c r="CC68" s="62">
        <v>0</v>
      </c>
      <c r="CD68" s="62">
        <v>0</v>
      </c>
      <c r="CE68" s="62">
        <v>0</v>
      </c>
      <c r="CF68" s="19" t="s">
        <v>98</v>
      </c>
      <c r="CG68" s="19">
        <v>0</v>
      </c>
      <c r="CH68" s="19">
        <v>0</v>
      </c>
      <c r="CI68" s="19">
        <v>0</v>
      </c>
      <c r="CJ68" s="19">
        <v>0</v>
      </c>
      <c r="CK68" s="19">
        <v>0</v>
      </c>
      <c r="CL68" s="19">
        <v>0</v>
      </c>
      <c r="CM68" s="19">
        <v>0</v>
      </c>
      <c r="CN68" s="19">
        <v>0</v>
      </c>
      <c r="CO68" s="62">
        <v>0</v>
      </c>
      <c r="CP68" s="62">
        <v>0</v>
      </c>
      <c r="CQ68" s="62">
        <v>0</v>
      </c>
      <c r="CR68" s="62">
        <v>0</v>
      </c>
      <c r="CS68" s="62">
        <v>0</v>
      </c>
      <c r="CT68" s="62">
        <v>0</v>
      </c>
      <c r="CU68" s="62">
        <v>0</v>
      </c>
      <c r="CV68" s="19" t="s">
        <v>98</v>
      </c>
    </row>
    <row r="69" spans="1:100" ht="45" x14ac:dyDescent="0.25">
      <c r="A69" s="18" t="s">
        <v>26</v>
      </c>
      <c r="B69" s="29" t="s">
        <v>67</v>
      </c>
      <c r="C69" s="18" t="s">
        <v>99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60">
        <v>0</v>
      </c>
      <c r="AD69" s="60">
        <v>0</v>
      </c>
      <c r="AE69" s="60">
        <v>0</v>
      </c>
      <c r="AF69" s="60">
        <v>0</v>
      </c>
      <c r="AG69" s="60">
        <v>0</v>
      </c>
      <c r="AH69" s="60">
        <v>0</v>
      </c>
      <c r="AI69" s="60">
        <v>0</v>
      </c>
      <c r="AJ69" s="30">
        <v>4</v>
      </c>
      <c r="AK69" s="30">
        <v>0.8</v>
      </c>
      <c r="AL69" s="30">
        <v>0</v>
      </c>
      <c r="AM69" s="30">
        <v>0</v>
      </c>
      <c r="AN69" s="30">
        <v>0</v>
      </c>
      <c r="AO69" s="30">
        <v>0</v>
      </c>
      <c r="AP69" s="30">
        <v>0</v>
      </c>
      <c r="AQ69" s="30">
        <v>2</v>
      </c>
      <c r="AR69" s="30">
        <v>4</v>
      </c>
      <c r="AS69" s="60">
        <v>0</v>
      </c>
      <c r="AT69" s="60">
        <v>0</v>
      </c>
      <c r="AU69" s="60">
        <v>0</v>
      </c>
      <c r="AV69" s="60">
        <v>0</v>
      </c>
      <c r="AW69" s="60">
        <v>0</v>
      </c>
      <c r="AX69" s="60">
        <v>0</v>
      </c>
      <c r="AY69" s="60">
        <v>2</v>
      </c>
      <c r="AZ69" s="30">
        <v>0</v>
      </c>
      <c r="BA69" s="30">
        <v>0</v>
      </c>
      <c r="BB69" s="30">
        <v>0</v>
      </c>
      <c r="BC69" s="30">
        <v>0</v>
      </c>
      <c r="BD69" s="30">
        <v>0</v>
      </c>
      <c r="BE69" s="30">
        <v>0</v>
      </c>
      <c r="BF69" s="30">
        <v>0</v>
      </c>
      <c r="BG69" s="30">
        <v>0</v>
      </c>
      <c r="BH69" s="30">
        <v>0</v>
      </c>
      <c r="BI69" s="60">
        <f>BI70+BI71</f>
        <v>0</v>
      </c>
      <c r="BJ69" s="60">
        <f t="shared" ref="BJ69" si="111">BJ70+BJ71</f>
        <v>0</v>
      </c>
      <c r="BK69" s="60">
        <f t="shared" ref="BK69" si="112">BK70+BK71</f>
        <v>0</v>
      </c>
      <c r="BL69" s="60">
        <f t="shared" ref="BL69" si="113">BL70+BL71</f>
        <v>0</v>
      </c>
      <c r="BM69" s="60">
        <f t="shared" ref="BM69" si="114">BM70+BM71</f>
        <v>0</v>
      </c>
      <c r="BN69" s="60">
        <f t="shared" ref="BN69" si="115">BN70+BN71</f>
        <v>0</v>
      </c>
      <c r="BO69" s="60">
        <f t="shared" ref="BO69" si="116">BO70+BO71</f>
        <v>0</v>
      </c>
      <c r="BP69" s="30">
        <v>0</v>
      </c>
      <c r="BQ69" s="30">
        <v>0</v>
      </c>
      <c r="BR69" s="30">
        <v>0</v>
      </c>
      <c r="BS69" s="30">
        <v>0</v>
      </c>
      <c r="BT69" s="30">
        <v>0</v>
      </c>
      <c r="BU69" s="30">
        <v>0</v>
      </c>
      <c r="BV69" s="30">
        <v>0</v>
      </c>
      <c r="BW69" s="30">
        <v>0</v>
      </c>
      <c r="BX69" s="30">
        <v>0</v>
      </c>
      <c r="BY69" s="60">
        <f>BY70+BY71</f>
        <v>0</v>
      </c>
      <c r="BZ69" s="60">
        <f t="shared" ref="BZ69" si="117">BZ70+BZ71</f>
        <v>0</v>
      </c>
      <c r="CA69" s="60">
        <f t="shared" ref="CA69" si="118">CA70+CA71</f>
        <v>0</v>
      </c>
      <c r="CB69" s="60">
        <f t="shared" ref="CB69" si="119">CB70+CB71</f>
        <v>0</v>
      </c>
      <c r="CC69" s="60">
        <f t="shared" ref="CC69" si="120">CC70+CC71</f>
        <v>0</v>
      </c>
      <c r="CD69" s="60">
        <f t="shared" ref="CD69" si="121">CD70+CD71</f>
        <v>0</v>
      </c>
      <c r="CE69" s="60">
        <f t="shared" ref="CE69" si="122">CE70+CE71</f>
        <v>0</v>
      </c>
      <c r="CF69" s="30">
        <v>0</v>
      </c>
      <c r="CG69" s="30">
        <v>0</v>
      </c>
      <c r="CH69" s="30">
        <v>0</v>
      </c>
      <c r="CI69" s="30">
        <v>0</v>
      </c>
      <c r="CJ69" s="30">
        <v>0</v>
      </c>
      <c r="CK69" s="30">
        <v>0</v>
      </c>
      <c r="CL69" s="30">
        <v>0</v>
      </c>
      <c r="CM69" s="30">
        <v>0</v>
      </c>
      <c r="CN69" s="30">
        <v>0</v>
      </c>
      <c r="CO69" s="60">
        <f>CO70+CO71</f>
        <v>10</v>
      </c>
      <c r="CP69" s="60">
        <f t="shared" ref="CP69:CU69" si="123">CP70+CP71</f>
        <v>0</v>
      </c>
      <c r="CQ69" s="60">
        <f t="shared" si="123"/>
        <v>0</v>
      </c>
      <c r="CR69" s="60">
        <f t="shared" si="123"/>
        <v>0</v>
      </c>
      <c r="CS69" s="60">
        <f t="shared" si="123"/>
        <v>0</v>
      </c>
      <c r="CT69" s="60">
        <f t="shared" si="123"/>
        <v>0</v>
      </c>
      <c r="CU69" s="60">
        <f t="shared" si="123"/>
        <v>0</v>
      </c>
      <c r="CV69" s="19" t="s">
        <v>98</v>
      </c>
    </row>
    <row r="70" spans="1:100" ht="30" x14ac:dyDescent="0.25">
      <c r="A70" s="18" t="s">
        <v>26</v>
      </c>
      <c r="B70" s="29" t="s">
        <v>220</v>
      </c>
      <c r="C70" s="18" t="s">
        <v>241</v>
      </c>
      <c r="D70" s="19" t="s">
        <v>98</v>
      </c>
      <c r="E70" s="19" t="s">
        <v>98</v>
      </c>
      <c r="F70" s="19" t="s">
        <v>98</v>
      </c>
      <c r="G70" s="19" t="s">
        <v>98</v>
      </c>
      <c r="H70" s="19" t="s">
        <v>98</v>
      </c>
      <c r="I70" s="19" t="s">
        <v>98</v>
      </c>
      <c r="J70" s="19" t="s">
        <v>98</v>
      </c>
      <c r="K70" s="19" t="s">
        <v>98</v>
      </c>
      <c r="L70" s="19" t="s">
        <v>98</v>
      </c>
      <c r="M70" s="19" t="s">
        <v>98</v>
      </c>
      <c r="N70" s="19" t="s">
        <v>98</v>
      </c>
      <c r="O70" s="19" t="s">
        <v>98</v>
      </c>
      <c r="P70" s="19" t="s">
        <v>98</v>
      </c>
      <c r="Q70" s="19" t="s">
        <v>98</v>
      </c>
      <c r="R70" s="19" t="s">
        <v>98</v>
      </c>
      <c r="S70" s="19" t="s">
        <v>98</v>
      </c>
      <c r="T70" s="19" t="s">
        <v>98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19" t="s">
        <v>98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7">
        <v>4</v>
      </c>
      <c r="AK70" s="7">
        <v>0.8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2</v>
      </c>
      <c r="AR70" s="7">
        <v>4</v>
      </c>
      <c r="AS70" s="62">
        <v>0</v>
      </c>
      <c r="AT70" s="62">
        <v>0</v>
      </c>
      <c r="AU70" s="62">
        <v>0</v>
      </c>
      <c r="AV70" s="62">
        <v>0</v>
      </c>
      <c r="AW70" s="62">
        <v>0</v>
      </c>
      <c r="AX70" s="62">
        <v>0</v>
      </c>
      <c r="AY70" s="62">
        <v>2</v>
      </c>
      <c r="AZ70" s="19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19">
        <v>0</v>
      </c>
      <c r="BI70" s="62">
        <v>0</v>
      </c>
      <c r="BJ70" s="62">
        <v>0</v>
      </c>
      <c r="BK70" s="62">
        <v>0</v>
      </c>
      <c r="BL70" s="62">
        <v>0</v>
      </c>
      <c r="BM70" s="62">
        <v>0</v>
      </c>
      <c r="BN70" s="62">
        <v>0</v>
      </c>
      <c r="BO70" s="62">
        <v>0</v>
      </c>
      <c r="BP70" s="19" t="s">
        <v>98</v>
      </c>
      <c r="BQ70" s="27">
        <v>0</v>
      </c>
      <c r="BR70" s="27">
        <v>0</v>
      </c>
      <c r="BS70" s="27">
        <v>0</v>
      </c>
      <c r="BT70" s="27">
        <v>0</v>
      </c>
      <c r="BU70" s="27">
        <v>0</v>
      </c>
      <c r="BV70" s="27">
        <v>0</v>
      </c>
      <c r="BW70" s="27">
        <v>0</v>
      </c>
      <c r="BX70" s="30">
        <v>0</v>
      </c>
      <c r="BY70" s="62">
        <v>0</v>
      </c>
      <c r="BZ70" s="62">
        <v>0</v>
      </c>
      <c r="CA70" s="62">
        <v>0</v>
      </c>
      <c r="CB70" s="62">
        <v>0</v>
      </c>
      <c r="CC70" s="62">
        <v>0</v>
      </c>
      <c r="CD70" s="62">
        <v>0</v>
      </c>
      <c r="CE70" s="62">
        <v>0</v>
      </c>
      <c r="CF70" s="19" t="s">
        <v>98</v>
      </c>
      <c r="CG70" s="19">
        <v>0</v>
      </c>
      <c r="CH70" s="19">
        <v>0</v>
      </c>
      <c r="CI70" s="19">
        <v>0</v>
      </c>
      <c r="CJ70" s="19">
        <v>0</v>
      </c>
      <c r="CK70" s="19">
        <v>0</v>
      </c>
      <c r="CL70" s="19">
        <v>0</v>
      </c>
      <c r="CM70" s="19">
        <v>0</v>
      </c>
      <c r="CN70" s="19">
        <v>0</v>
      </c>
      <c r="CO70" s="62">
        <v>0</v>
      </c>
      <c r="CP70" s="62">
        <v>0</v>
      </c>
      <c r="CQ70" s="62">
        <v>0</v>
      </c>
      <c r="CR70" s="62">
        <v>0</v>
      </c>
      <c r="CS70" s="62">
        <v>0</v>
      </c>
      <c r="CT70" s="62">
        <v>0</v>
      </c>
      <c r="CU70" s="62">
        <v>0</v>
      </c>
      <c r="CV70" s="19" t="s">
        <v>98</v>
      </c>
    </row>
    <row r="71" spans="1:100" ht="45" x14ac:dyDescent="0.25">
      <c r="A71" s="66" t="s">
        <v>26</v>
      </c>
      <c r="B71" s="29" t="s">
        <v>334</v>
      </c>
      <c r="C71" s="64" t="s">
        <v>293</v>
      </c>
      <c r="D71" s="61" t="s">
        <v>98</v>
      </c>
      <c r="E71" s="61" t="s">
        <v>98</v>
      </c>
      <c r="F71" s="61" t="s">
        <v>98</v>
      </c>
      <c r="G71" s="61" t="s">
        <v>98</v>
      </c>
      <c r="H71" s="61" t="s">
        <v>98</v>
      </c>
      <c r="I71" s="61" t="s">
        <v>98</v>
      </c>
      <c r="J71" s="61" t="s">
        <v>98</v>
      </c>
      <c r="K71" s="61" t="s">
        <v>98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61" t="s">
        <v>98</v>
      </c>
      <c r="U71" s="61" t="s">
        <v>98</v>
      </c>
      <c r="V71" s="61" t="s">
        <v>98</v>
      </c>
      <c r="W71" s="61" t="s">
        <v>98</v>
      </c>
      <c r="X71" s="61" t="s">
        <v>98</v>
      </c>
      <c r="Y71" s="61" t="s">
        <v>98</v>
      </c>
      <c r="Z71" s="61" t="s">
        <v>98</v>
      </c>
      <c r="AA71" s="61" t="s">
        <v>98</v>
      </c>
      <c r="AB71" s="19" t="s">
        <v>98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1" t="s">
        <v>98</v>
      </c>
      <c r="AK71" s="61" t="s">
        <v>98</v>
      </c>
      <c r="AL71" s="61" t="s">
        <v>98</v>
      </c>
      <c r="AM71" s="61" t="s">
        <v>98</v>
      </c>
      <c r="AN71" s="61" t="s">
        <v>98</v>
      </c>
      <c r="AO71" s="61" t="s">
        <v>98</v>
      </c>
      <c r="AP71" s="61" t="s">
        <v>98</v>
      </c>
      <c r="AQ71" s="61" t="s">
        <v>98</v>
      </c>
      <c r="AR71" s="61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58" t="s">
        <v>98</v>
      </c>
      <c r="BA71" s="58" t="s">
        <v>98</v>
      </c>
      <c r="BB71" s="58" t="s">
        <v>98</v>
      </c>
      <c r="BC71" s="58" t="s">
        <v>98</v>
      </c>
      <c r="BD71" s="58" t="s">
        <v>98</v>
      </c>
      <c r="BE71" s="58" t="s">
        <v>98</v>
      </c>
      <c r="BF71" s="58" t="s">
        <v>98</v>
      </c>
      <c r="BG71" s="58" t="s">
        <v>98</v>
      </c>
      <c r="BH71" s="58">
        <v>0</v>
      </c>
      <c r="BI71" s="62">
        <v>0</v>
      </c>
      <c r="BJ71" s="62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0</v>
      </c>
      <c r="BP71" s="58" t="s">
        <v>98</v>
      </c>
      <c r="BQ71" s="58" t="s">
        <v>98</v>
      </c>
      <c r="BR71" s="58" t="s">
        <v>98</v>
      </c>
      <c r="BS71" s="58" t="s">
        <v>98</v>
      </c>
      <c r="BT71" s="58" t="s">
        <v>98</v>
      </c>
      <c r="BU71" s="58" t="s">
        <v>98</v>
      </c>
      <c r="BV71" s="58" t="s">
        <v>98</v>
      </c>
      <c r="BW71" s="58" t="s">
        <v>98</v>
      </c>
      <c r="BX71" s="30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2">
        <v>0</v>
      </c>
      <c r="CE71" s="62">
        <v>0</v>
      </c>
      <c r="CF71" s="58" t="s">
        <v>98</v>
      </c>
      <c r="CG71" s="58" t="s">
        <v>98</v>
      </c>
      <c r="CH71" s="58" t="s">
        <v>98</v>
      </c>
      <c r="CI71" s="58" t="s">
        <v>98</v>
      </c>
      <c r="CJ71" s="58" t="s">
        <v>98</v>
      </c>
      <c r="CK71" s="58" t="s">
        <v>98</v>
      </c>
      <c r="CL71" s="58" t="s">
        <v>98</v>
      </c>
      <c r="CM71" s="58" t="s">
        <v>98</v>
      </c>
      <c r="CN71" s="58">
        <v>4</v>
      </c>
      <c r="CO71" s="62">
        <v>10</v>
      </c>
      <c r="CP71" s="62">
        <v>0</v>
      </c>
      <c r="CQ71" s="62">
        <v>0</v>
      </c>
      <c r="CR71" s="62">
        <v>0</v>
      </c>
      <c r="CS71" s="62">
        <v>0</v>
      </c>
      <c r="CT71" s="62">
        <v>0</v>
      </c>
      <c r="CU71" s="62">
        <v>0</v>
      </c>
      <c r="CV71" s="58" t="s">
        <v>98</v>
      </c>
    </row>
    <row r="72" spans="1:100" ht="30" x14ac:dyDescent="0.25">
      <c r="A72" s="18" t="s">
        <v>5</v>
      </c>
      <c r="B72" s="29" t="s">
        <v>68</v>
      </c>
      <c r="C72" s="18" t="s">
        <v>99</v>
      </c>
      <c r="D72" s="108">
        <v>0</v>
      </c>
      <c r="E72" s="108">
        <v>0</v>
      </c>
      <c r="F72" s="108">
        <v>0</v>
      </c>
      <c r="G72" s="108">
        <v>0</v>
      </c>
      <c r="H72" s="108">
        <v>0</v>
      </c>
      <c r="I72" s="108">
        <v>0</v>
      </c>
      <c r="J72" s="108">
        <v>0</v>
      </c>
      <c r="K72" s="108">
        <v>0</v>
      </c>
      <c r="L72" s="108">
        <v>0</v>
      </c>
      <c r="M72" s="108">
        <v>0</v>
      </c>
      <c r="N72" s="108">
        <v>0</v>
      </c>
      <c r="O72" s="108">
        <v>0</v>
      </c>
      <c r="P72" s="108">
        <v>0</v>
      </c>
      <c r="Q72" s="108">
        <v>0</v>
      </c>
      <c r="R72" s="108">
        <v>0</v>
      </c>
      <c r="S72" s="108">
        <v>0</v>
      </c>
      <c r="T72" s="19">
        <v>3</v>
      </c>
      <c r="U72" s="30">
        <v>0.8</v>
      </c>
      <c r="V72" s="30">
        <v>0</v>
      </c>
      <c r="W72" s="30">
        <v>0</v>
      </c>
      <c r="X72" s="30">
        <v>0</v>
      </c>
      <c r="Y72" s="30">
        <v>0</v>
      </c>
      <c r="Z72" s="30">
        <v>281</v>
      </c>
      <c r="AA72" s="30">
        <v>5</v>
      </c>
      <c r="AB72" s="108">
        <v>3</v>
      </c>
      <c r="AC72" s="60">
        <f>AC73+AC86+AC91+AC103</f>
        <v>0.8</v>
      </c>
      <c r="AD72" s="60">
        <f t="shared" ref="AD72" si="124">AD73+AD86+AD91+AD103</f>
        <v>0</v>
      </c>
      <c r="AE72" s="60">
        <f t="shared" ref="AE72" si="125">AE73+AE86+AE91+AE103</f>
        <v>0</v>
      </c>
      <c r="AF72" s="60">
        <f t="shared" ref="AF72" si="126">AF73+AF86+AF91+AF103</f>
        <v>0</v>
      </c>
      <c r="AG72" s="60">
        <f t="shared" ref="AG72" si="127">AG73+AG86+AG91+AG103</f>
        <v>0</v>
      </c>
      <c r="AH72" s="60">
        <f t="shared" ref="AH72" si="128">AH73+AH86+AH91+AH103</f>
        <v>281</v>
      </c>
      <c r="AI72" s="60">
        <f t="shared" ref="AI72" si="129">AI73+AI86+AI91+AI103</f>
        <v>5</v>
      </c>
      <c r="AJ72" s="19">
        <v>3</v>
      </c>
      <c r="AK72" s="108">
        <v>2.6</v>
      </c>
      <c r="AL72" s="108">
        <v>0</v>
      </c>
      <c r="AM72" s="108">
        <v>0</v>
      </c>
      <c r="AN72" s="108">
        <v>0</v>
      </c>
      <c r="AO72" s="108">
        <v>0</v>
      </c>
      <c r="AP72" s="108">
        <v>236</v>
      </c>
      <c r="AQ72" s="108">
        <v>15</v>
      </c>
      <c r="AR72" s="19">
        <v>3</v>
      </c>
      <c r="AS72" s="60">
        <f>AS73+AS86+AS91+AS103</f>
        <v>2.6</v>
      </c>
      <c r="AT72" s="60">
        <f t="shared" ref="AT72" si="130">AT73+AT86+AT91+AT103</f>
        <v>0</v>
      </c>
      <c r="AU72" s="60">
        <f t="shared" ref="AU72" si="131">AU73+AU86+AU91+AU103</f>
        <v>0</v>
      </c>
      <c r="AV72" s="60">
        <f t="shared" ref="AV72" si="132">AV73+AV86+AV91+AV103</f>
        <v>0</v>
      </c>
      <c r="AW72" s="60">
        <f t="shared" ref="AW72" si="133">AW73+AW86+AW91+AW103</f>
        <v>0</v>
      </c>
      <c r="AX72" s="60">
        <f t="shared" ref="AX72" si="134">AX73+AX86+AX91+AX103</f>
        <v>236</v>
      </c>
      <c r="AY72" s="60">
        <f t="shared" ref="AY72" si="135">AY73+AY86+AY91+AY103</f>
        <v>14</v>
      </c>
      <c r="AZ72" s="19">
        <v>3</v>
      </c>
      <c r="BA72" s="108">
        <v>1.3</v>
      </c>
      <c r="BB72" s="108">
        <v>0</v>
      </c>
      <c r="BC72" s="108">
        <v>0</v>
      </c>
      <c r="BD72" s="108">
        <v>0</v>
      </c>
      <c r="BE72" s="108">
        <v>0</v>
      </c>
      <c r="BF72" s="108">
        <v>71</v>
      </c>
      <c r="BG72" s="108">
        <v>11</v>
      </c>
      <c r="BH72" s="19">
        <v>3</v>
      </c>
      <c r="BI72" s="60">
        <f>BI73+BI86+BI91+BI103</f>
        <v>2.56</v>
      </c>
      <c r="BJ72" s="60">
        <f t="shared" ref="BJ72" si="136">BJ73+BJ86+BJ91+BJ103</f>
        <v>0</v>
      </c>
      <c r="BK72" s="60">
        <f t="shared" ref="BK72" si="137">BK73+BK86+BK91+BK103</f>
        <v>0.7</v>
      </c>
      <c r="BL72" s="60">
        <f t="shared" ref="BL72" si="138">BL73+BL86+BL91+BL103</f>
        <v>0</v>
      </c>
      <c r="BM72" s="60">
        <f t="shared" ref="BM72" si="139">BM73+BM86+BM91+BM103</f>
        <v>0</v>
      </c>
      <c r="BN72" s="60">
        <f t="shared" ref="BN72" si="140">BN73+BN86+BN91+BN103</f>
        <v>131</v>
      </c>
      <c r="BO72" s="60">
        <f t="shared" ref="BO72" si="141">BO73+BO86+BO91+BO103</f>
        <v>11</v>
      </c>
      <c r="BP72" s="19" t="s">
        <v>98</v>
      </c>
      <c r="BQ72" s="108">
        <v>0</v>
      </c>
      <c r="BR72" s="108">
        <v>0</v>
      </c>
      <c r="BS72" s="108">
        <v>0</v>
      </c>
      <c r="BT72" s="108">
        <v>0</v>
      </c>
      <c r="BU72" s="108">
        <v>0</v>
      </c>
      <c r="BV72" s="108">
        <v>0</v>
      </c>
      <c r="BW72" s="108">
        <v>0</v>
      </c>
      <c r="BX72" s="30">
        <v>0</v>
      </c>
      <c r="BY72" s="60">
        <f>BY73+BY86+BY91+BY103</f>
        <v>0.8</v>
      </c>
      <c r="BZ72" s="60">
        <f t="shared" ref="BZ72:CE72" si="142">BZ73+BZ86+BZ91+BZ103</f>
        <v>0</v>
      </c>
      <c r="CA72" s="60">
        <f t="shared" si="142"/>
        <v>3.5999999999999996</v>
      </c>
      <c r="CB72" s="60">
        <f t="shared" si="142"/>
        <v>0</v>
      </c>
      <c r="CC72" s="60">
        <f t="shared" si="142"/>
        <v>0</v>
      </c>
      <c r="CD72" s="60">
        <f t="shared" si="142"/>
        <v>0</v>
      </c>
      <c r="CE72" s="60">
        <f t="shared" si="142"/>
        <v>0</v>
      </c>
      <c r="CF72" s="19">
        <v>3</v>
      </c>
      <c r="CG72" s="108">
        <v>1.9500000000000002</v>
      </c>
      <c r="CH72" s="108">
        <v>0</v>
      </c>
      <c r="CI72" s="108">
        <v>1.92</v>
      </c>
      <c r="CJ72" s="108">
        <v>0</v>
      </c>
      <c r="CK72" s="108">
        <v>0</v>
      </c>
      <c r="CL72" s="108">
        <v>0</v>
      </c>
      <c r="CM72" s="108">
        <v>49</v>
      </c>
      <c r="CN72" s="19">
        <v>0</v>
      </c>
      <c r="CO72" s="60">
        <f>CO73+CO86+CO91+CO103</f>
        <v>1.9500000000000002</v>
      </c>
      <c r="CP72" s="60">
        <f t="shared" ref="CP72" si="143">CP73+CP86+CP91+CP103</f>
        <v>0</v>
      </c>
      <c r="CQ72" s="60">
        <f t="shared" ref="CQ72" si="144">CQ73+CQ86+CQ91+CQ103</f>
        <v>1.92</v>
      </c>
      <c r="CR72" s="60">
        <f t="shared" ref="CR72" si="145">CR73+CR86+CR91+CR103</f>
        <v>0</v>
      </c>
      <c r="CS72" s="60">
        <f t="shared" ref="CS72" si="146">CS73+CS86+CS91+CS103</f>
        <v>0</v>
      </c>
      <c r="CT72" s="60">
        <f t="shared" ref="CT72" si="147">CT73+CT86+CT91+CT103</f>
        <v>0</v>
      </c>
      <c r="CU72" s="60">
        <f t="shared" ref="CU72" si="148">CU73+CU86+CU91+CU103</f>
        <v>49</v>
      </c>
      <c r="CV72" s="19" t="s">
        <v>98</v>
      </c>
    </row>
    <row r="73" spans="1:100" ht="45" x14ac:dyDescent="0.25">
      <c r="A73" s="18" t="s">
        <v>6</v>
      </c>
      <c r="B73" s="29" t="s">
        <v>69</v>
      </c>
      <c r="C73" s="18" t="s">
        <v>99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3</v>
      </c>
      <c r="U73" s="30">
        <v>0.8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5</v>
      </c>
      <c r="AB73" s="30">
        <v>3</v>
      </c>
      <c r="AC73" s="60">
        <v>0.8</v>
      </c>
      <c r="AD73" s="60">
        <v>0</v>
      </c>
      <c r="AE73" s="60">
        <v>0</v>
      </c>
      <c r="AF73" s="60">
        <v>0</v>
      </c>
      <c r="AG73" s="60">
        <v>0</v>
      </c>
      <c r="AH73" s="60">
        <v>0</v>
      </c>
      <c r="AI73" s="60">
        <v>5</v>
      </c>
      <c r="AJ73" s="30">
        <v>2</v>
      </c>
      <c r="AK73" s="30">
        <v>2.6</v>
      </c>
      <c r="AL73" s="30">
        <v>0</v>
      </c>
      <c r="AM73" s="30">
        <v>0</v>
      </c>
      <c r="AN73" s="30">
        <v>0</v>
      </c>
      <c r="AO73" s="30">
        <v>0</v>
      </c>
      <c r="AP73" s="30">
        <v>0</v>
      </c>
      <c r="AQ73" s="30">
        <v>14</v>
      </c>
      <c r="AR73" s="30">
        <v>2</v>
      </c>
      <c r="AS73" s="60">
        <v>2.6</v>
      </c>
      <c r="AT73" s="60">
        <v>0</v>
      </c>
      <c r="AU73" s="60">
        <v>0</v>
      </c>
      <c r="AV73" s="60">
        <v>0</v>
      </c>
      <c r="AW73" s="60">
        <v>0</v>
      </c>
      <c r="AX73" s="60">
        <v>0</v>
      </c>
      <c r="AY73" s="60">
        <v>14</v>
      </c>
      <c r="AZ73" s="30">
        <v>0</v>
      </c>
      <c r="BA73" s="30">
        <v>1.3</v>
      </c>
      <c r="BB73" s="30">
        <v>0</v>
      </c>
      <c r="BC73" s="30">
        <v>0</v>
      </c>
      <c r="BD73" s="30">
        <v>0</v>
      </c>
      <c r="BE73" s="30">
        <v>0</v>
      </c>
      <c r="BF73" s="30">
        <v>0</v>
      </c>
      <c r="BG73" s="30">
        <v>10</v>
      </c>
      <c r="BH73" s="30">
        <v>0</v>
      </c>
      <c r="BI73" s="60">
        <f>BI74+BI75</f>
        <v>2.56</v>
      </c>
      <c r="BJ73" s="60">
        <f t="shared" ref="BJ73:BO73" si="149">BJ74+BJ75</f>
        <v>0</v>
      </c>
      <c r="BK73" s="60">
        <f t="shared" si="149"/>
        <v>0.7</v>
      </c>
      <c r="BL73" s="60">
        <f t="shared" si="149"/>
        <v>0</v>
      </c>
      <c r="BM73" s="60">
        <f t="shared" si="149"/>
        <v>0</v>
      </c>
      <c r="BN73" s="60">
        <f t="shared" si="149"/>
        <v>0</v>
      </c>
      <c r="BO73" s="60">
        <f t="shared" si="149"/>
        <v>10</v>
      </c>
      <c r="BP73" s="30">
        <v>0</v>
      </c>
      <c r="BQ73" s="30">
        <v>0</v>
      </c>
      <c r="BR73" s="30">
        <v>0</v>
      </c>
      <c r="BS73" s="30">
        <v>0</v>
      </c>
      <c r="BT73" s="30">
        <v>0</v>
      </c>
      <c r="BU73" s="30">
        <v>0</v>
      </c>
      <c r="BV73" s="30">
        <v>0</v>
      </c>
      <c r="BW73" s="30">
        <v>0</v>
      </c>
      <c r="BX73" s="30">
        <v>0</v>
      </c>
      <c r="BY73" s="60">
        <v>0</v>
      </c>
      <c r="BZ73" s="60">
        <v>0</v>
      </c>
      <c r="CA73" s="60">
        <v>0</v>
      </c>
      <c r="CB73" s="60">
        <v>0</v>
      </c>
      <c r="CC73" s="60">
        <v>0</v>
      </c>
      <c r="CD73" s="60">
        <v>0</v>
      </c>
      <c r="CE73" s="60">
        <v>0</v>
      </c>
      <c r="CF73" s="30">
        <v>5</v>
      </c>
      <c r="CG73" s="30">
        <v>1.9500000000000002</v>
      </c>
      <c r="CH73" s="30">
        <v>0</v>
      </c>
      <c r="CI73" s="30">
        <v>0</v>
      </c>
      <c r="CJ73" s="30">
        <v>0</v>
      </c>
      <c r="CK73" s="30">
        <v>0</v>
      </c>
      <c r="CL73" s="30">
        <v>0</v>
      </c>
      <c r="CM73" s="30">
        <v>48</v>
      </c>
      <c r="CN73" s="30">
        <v>0</v>
      </c>
      <c r="CO73" s="60">
        <v>1.9500000000000002</v>
      </c>
      <c r="CP73" s="60">
        <v>0</v>
      </c>
      <c r="CQ73" s="60">
        <v>0</v>
      </c>
      <c r="CR73" s="60">
        <v>0</v>
      </c>
      <c r="CS73" s="60">
        <v>0</v>
      </c>
      <c r="CT73" s="60">
        <v>0</v>
      </c>
      <c r="CU73" s="60">
        <v>48</v>
      </c>
      <c r="CV73" s="19" t="s">
        <v>98</v>
      </c>
    </row>
    <row r="74" spans="1:100" ht="30" x14ac:dyDescent="0.25">
      <c r="A74" s="18" t="s">
        <v>16</v>
      </c>
      <c r="B74" s="29" t="s">
        <v>70</v>
      </c>
      <c r="C74" s="18" t="s">
        <v>99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19" t="s">
        <v>98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19" t="s">
        <v>98</v>
      </c>
      <c r="AC74" s="60">
        <v>0</v>
      </c>
      <c r="AD74" s="60">
        <v>0</v>
      </c>
      <c r="AE74" s="60">
        <v>0</v>
      </c>
      <c r="AF74" s="60">
        <v>0</v>
      </c>
      <c r="AG74" s="60">
        <v>0</v>
      </c>
      <c r="AH74" s="60">
        <v>0</v>
      </c>
      <c r="AI74" s="60">
        <v>0</v>
      </c>
      <c r="AJ74" s="19">
        <v>0</v>
      </c>
      <c r="AK74" s="30">
        <v>0</v>
      </c>
      <c r="AL74" s="30">
        <v>0</v>
      </c>
      <c r="AM74" s="30">
        <v>0</v>
      </c>
      <c r="AN74" s="30">
        <v>0</v>
      </c>
      <c r="AO74" s="30">
        <v>0</v>
      </c>
      <c r="AP74" s="30">
        <v>0</v>
      </c>
      <c r="AQ74" s="30">
        <v>0</v>
      </c>
      <c r="AR74" s="19">
        <v>0</v>
      </c>
      <c r="AS74" s="60">
        <v>0</v>
      </c>
      <c r="AT74" s="60">
        <v>0</v>
      </c>
      <c r="AU74" s="60">
        <v>0</v>
      </c>
      <c r="AV74" s="60">
        <v>0</v>
      </c>
      <c r="AW74" s="60">
        <v>0</v>
      </c>
      <c r="AX74" s="60">
        <v>0</v>
      </c>
      <c r="AY74" s="60">
        <v>0</v>
      </c>
      <c r="AZ74" s="19">
        <v>0</v>
      </c>
      <c r="BA74" s="30">
        <v>0</v>
      </c>
      <c r="BB74" s="30">
        <v>0</v>
      </c>
      <c r="BC74" s="30">
        <v>0</v>
      </c>
      <c r="BD74" s="30">
        <v>0</v>
      </c>
      <c r="BE74" s="30">
        <v>0</v>
      </c>
      <c r="BF74" s="30">
        <v>0</v>
      </c>
      <c r="BG74" s="30">
        <v>0</v>
      </c>
      <c r="BH74" s="19">
        <v>0</v>
      </c>
      <c r="BI74" s="60">
        <v>0</v>
      </c>
      <c r="BJ74" s="60">
        <v>0</v>
      </c>
      <c r="BK74" s="60">
        <v>0</v>
      </c>
      <c r="BL74" s="60">
        <v>0</v>
      </c>
      <c r="BM74" s="60">
        <v>0</v>
      </c>
      <c r="BN74" s="60">
        <v>0</v>
      </c>
      <c r="BO74" s="60">
        <v>0</v>
      </c>
      <c r="BP74" s="19" t="s">
        <v>98</v>
      </c>
      <c r="BQ74" s="30">
        <v>0</v>
      </c>
      <c r="BR74" s="30">
        <v>0</v>
      </c>
      <c r="BS74" s="30">
        <v>0</v>
      </c>
      <c r="BT74" s="30">
        <v>0</v>
      </c>
      <c r="BU74" s="30">
        <v>0</v>
      </c>
      <c r="BV74" s="30">
        <v>0</v>
      </c>
      <c r="BW74" s="30">
        <v>0</v>
      </c>
      <c r="BX74" s="30">
        <v>0</v>
      </c>
      <c r="BY74" s="60">
        <v>0</v>
      </c>
      <c r="BZ74" s="60">
        <v>0</v>
      </c>
      <c r="CA74" s="60">
        <v>0</v>
      </c>
      <c r="CB74" s="60">
        <v>0</v>
      </c>
      <c r="CC74" s="60">
        <v>0</v>
      </c>
      <c r="CD74" s="60">
        <v>0</v>
      </c>
      <c r="CE74" s="60">
        <v>0</v>
      </c>
      <c r="CF74" s="19" t="s">
        <v>98</v>
      </c>
      <c r="CG74" s="30">
        <v>0</v>
      </c>
      <c r="CH74" s="30">
        <v>0</v>
      </c>
      <c r="CI74" s="30">
        <v>0</v>
      </c>
      <c r="CJ74" s="30">
        <v>0</v>
      </c>
      <c r="CK74" s="30">
        <v>0</v>
      </c>
      <c r="CL74" s="30">
        <v>0</v>
      </c>
      <c r="CM74" s="30">
        <v>0</v>
      </c>
      <c r="CN74" s="19">
        <v>0</v>
      </c>
      <c r="CO74" s="60">
        <v>0</v>
      </c>
      <c r="CP74" s="60">
        <v>0</v>
      </c>
      <c r="CQ74" s="60">
        <v>0</v>
      </c>
      <c r="CR74" s="60">
        <v>0</v>
      </c>
      <c r="CS74" s="60">
        <v>0</v>
      </c>
      <c r="CT74" s="60">
        <v>0</v>
      </c>
      <c r="CU74" s="60">
        <v>0</v>
      </c>
      <c r="CV74" s="19" t="s">
        <v>98</v>
      </c>
    </row>
    <row r="75" spans="1:100" ht="30" x14ac:dyDescent="0.25">
      <c r="A75" s="18" t="s">
        <v>17</v>
      </c>
      <c r="B75" s="29" t="s">
        <v>71</v>
      </c>
      <c r="C75" s="18" t="s">
        <v>99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3</v>
      </c>
      <c r="U75" s="30">
        <v>0.8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5</v>
      </c>
      <c r="AB75" s="30">
        <v>3</v>
      </c>
      <c r="AC75" s="60">
        <v>0.8</v>
      </c>
      <c r="AD75" s="60">
        <v>0</v>
      </c>
      <c r="AE75" s="60">
        <v>0</v>
      </c>
      <c r="AF75" s="60">
        <v>0</v>
      </c>
      <c r="AG75" s="60">
        <v>0</v>
      </c>
      <c r="AH75" s="60">
        <v>0</v>
      </c>
      <c r="AI75" s="60">
        <v>5</v>
      </c>
      <c r="AJ75" s="30">
        <v>2</v>
      </c>
      <c r="AK75" s="30">
        <v>2.6</v>
      </c>
      <c r="AL75" s="30">
        <v>0</v>
      </c>
      <c r="AM75" s="30">
        <v>0</v>
      </c>
      <c r="AN75" s="30">
        <v>0</v>
      </c>
      <c r="AO75" s="30">
        <v>0</v>
      </c>
      <c r="AP75" s="30">
        <v>0</v>
      </c>
      <c r="AQ75" s="30">
        <v>14</v>
      </c>
      <c r="AR75" s="30">
        <v>2</v>
      </c>
      <c r="AS75" s="60">
        <v>2.6</v>
      </c>
      <c r="AT75" s="60">
        <v>0</v>
      </c>
      <c r="AU75" s="60">
        <v>0</v>
      </c>
      <c r="AV75" s="60">
        <v>0</v>
      </c>
      <c r="AW75" s="60">
        <v>0</v>
      </c>
      <c r="AX75" s="60">
        <v>0</v>
      </c>
      <c r="AY75" s="60">
        <v>14</v>
      </c>
      <c r="AZ75" s="30">
        <v>0</v>
      </c>
      <c r="BA75" s="30">
        <v>1.3</v>
      </c>
      <c r="BB75" s="30">
        <v>0</v>
      </c>
      <c r="BC75" s="30">
        <v>0</v>
      </c>
      <c r="BD75" s="30">
        <v>0</v>
      </c>
      <c r="BE75" s="30">
        <v>0</v>
      </c>
      <c r="BF75" s="30">
        <v>0</v>
      </c>
      <c r="BG75" s="30">
        <v>10</v>
      </c>
      <c r="BH75" s="30">
        <v>0</v>
      </c>
      <c r="BI75" s="60">
        <f>SUM(BI76:BI85)</f>
        <v>2.56</v>
      </c>
      <c r="BJ75" s="60">
        <f t="shared" ref="BJ75:BO75" si="150">SUM(BJ76:BJ85)</f>
        <v>0</v>
      </c>
      <c r="BK75" s="60">
        <f t="shared" si="150"/>
        <v>0.7</v>
      </c>
      <c r="BL75" s="60">
        <f t="shared" si="150"/>
        <v>0</v>
      </c>
      <c r="BM75" s="60">
        <f t="shared" si="150"/>
        <v>0</v>
      </c>
      <c r="BN75" s="60">
        <f t="shared" si="150"/>
        <v>0</v>
      </c>
      <c r="BO75" s="60">
        <f t="shared" si="150"/>
        <v>10</v>
      </c>
      <c r="BP75" s="30">
        <v>0</v>
      </c>
      <c r="BQ75" s="30">
        <v>0</v>
      </c>
      <c r="BR75" s="30">
        <v>0</v>
      </c>
      <c r="BS75" s="30">
        <v>0</v>
      </c>
      <c r="BT75" s="30">
        <v>0</v>
      </c>
      <c r="BU75" s="30">
        <v>0</v>
      </c>
      <c r="BV75" s="30">
        <v>0</v>
      </c>
      <c r="BW75" s="30">
        <v>0</v>
      </c>
      <c r="BX75" s="30">
        <v>0</v>
      </c>
      <c r="BY75" s="60">
        <v>0</v>
      </c>
      <c r="BZ75" s="60">
        <v>0</v>
      </c>
      <c r="CA75" s="60">
        <v>0</v>
      </c>
      <c r="CB75" s="60">
        <v>0</v>
      </c>
      <c r="CC75" s="60">
        <v>0</v>
      </c>
      <c r="CD75" s="60">
        <v>0</v>
      </c>
      <c r="CE75" s="60">
        <v>0</v>
      </c>
      <c r="CF75" s="30">
        <v>5</v>
      </c>
      <c r="CG75" s="30">
        <v>1.9500000000000002</v>
      </c>
      <c r="CH75" s="30">
        <v>0</v>
      </c>
      <c r="CI75" s="30">
        <v>0</v>
      </c>
      <c r="CJ75" s="30">
        <v>0</v>
      </c>
      <c r="CK75" s="30">
        <v>0</v>
      </c>
      <c r="CL75" s="30">
        <v>0</v>
      </c>
      <c r="CM75" s="30">
        <v>48</v>
      </c>
      <c r="CN75" s="30">
        <v>0</v>
      </c>
      <c r="CO75" s="60">
        <v>1.9500000000000002</v>
      </c>
      <c r="CP75" s="60">
        <v>0</v>
      </c>
      <c r="CQ75" s="60">
        <v>0</v>
      </c>
      <c r="CR75" s="60">
        <v>0</v>
      </c>
      <c r="CS75" s="60">
        <v>0</v>
      </c>
      <c r="CT75" s="60">
        <v>0</v>
      </c>
      <c r="CU75" s="60">
        <v>48</v>
      </c>
      <c r="CV75" s="19" t="s">
        <v>98</v>
      </c>
    </row>
    <row r="76" spans="1:100" x14ac:dyDescent="0.25">
      <c r="A76" s="18" t="s">
        <v>17</v>
      </c>
      <c r="B76" s="29" t="s">
        <v>227</v>
      </c>
      <c r="C76" s="18" t="s">
        <v>242</v>
      </c>
      <c r="D76" s="19" t="s">
        <v>98</v>
      </c>
      <c r="E76" s="19" t="s">
        <v>98</v>
      </c>
      <c r="F76" s="19" t="s">
        <v>98</v>
      </c>
      <c r="G76" s="19" t="s">
        <v>98</v>
      </c>
      <c r="H76" s="19" t="s">
        <v>98</v>
      </c>
      <c r="I76" s="19" t="s">
        <v>98</v>
      </c>
      <c r="J76" s="19" t="s">
        <v>98</v>
      </c>
      <c r="K76" s="19" t="s">
        <v>98</v>
      </c>
      <c r="L76" s="19" t="s">
        <v>98</v>
      </c>
      <c r="M76" s="19" t="s">
        <v>98</v>
      </c>
      <c r="N76" s="19" t="s">
        <v>98</v>
      </c>
      <c r="O76" s="19" t="s">
        <v>98</v>
      </c>
      <c r="P76" s="19" t="s">
        <v>98</v>
      </c>
      <c r="Q76" s="19" t="s">
        <v>98</v>
      </c>
      <c r="R76" s="19" t="s">
        <v>98</v>
      </c>
      <c r="S76" s="19" t="s">
        <v>98</v>
      </c>
      <c r="T76" s="19" t="s">
        <v>98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19" t="s">
        <v>98</v>
      </c>
      <c r="AC76" s="65">
        <v>0</v>
      </c>
      <c r="AD76" s="65">
        <v>0</v>
      </c>
      <c r="AE76" s="65">
        <v>0</v>
      </c>
      <c r="AF76" s="65">
        <v>0</v>
      </c>
      <c r="AG76" s="65">
        <v>0</v>
      </c>
      <c r="AH76" s="65">
        <v>0</v>
      </c>
      <c r="AI76" s="65">
        <v>0</v>
      </c>
      <c r="AJ76" s="19">
        <v>2</v>
      </c>
      <c r="AK76" s="27">
        <v>0.1</v>
      </c>
      <c r="AL76" s="27">
        <v>0</v>
      </c>
      <c r="AM76" s="27">
        <v>0</v>
      </c>
      <c r="AN76" s="27">
        <v>0</v>
      </c>
      <c r="AO76" s="27">
        <v>0</v>
      </c>
      <c r="AP76" s="27">
        <v>0</v>
      </c>
      <c r="AQ76" s="27">
        <v>9</v>
      </c>
      <c r="AR76" s="19">
        <v>2</v>
      </c>
      <c r="AS76" s="65">
        <v>0.1</v>
      </c>
      <c r="AT76" s="65">
        <v>0</v>
      </c>
      <c r="AU76" s="65">
        <v>0</v>
      </c>
      <c r="AV76" s="65">
        <v>0</v>
      </c>
      <c r="AW76" s="65">
        <v>0</v>
      </c>
      <c r="AX76" s="65">
        <v>0</v>
      </c>
      <c r="AY76" s="65">
        <v>9</v>
      </c>
      <c r="AZ76" s="19">
        <v>0</v>
      </c>
      <c r="BA76" s="19">
        <v>0</v>
      </c>
      <c r="BB76" s="19">
        <v>0</v>
      </c>
      <c r="BC76" s="19">
        <v>0</v>
      </c>
      <c r="BD76" s="19">
        <v>0</v>
      </c>
      <c r="BE76" s="19">
        <v>0</v>
      </c>
      <c r="BF76" s="19">
        <v>0</v>
      </c>
      <c r="BG76" s="19">
        <v>0</v>
      </c>
      <c r="BH76" s="19">
        <v>0</v>
      </c>
      <c r="BI76" s="62">
        <v>0</v>
      </c>
      <c r="BJ76" s="60">
        <v>0</v>
      </c>
      <c r="BK76" s="62">
        <v>0</v>
      </c>
      <c r="BL76" s="62">
        <v>0</v>
      </c>
      <c r="BM76" s="62">
        <v>0</v>
      </c>
      <c r="BN76" s="62">
        <v>0</v>
      </c>
      <c r="BO76" s="62">
        <v>0</v>
      </c>
      <c r="BP76" s="19" t="s">
        <v>98</v>
      </c>
      <c r="BQ76" s="27">
        <v>0</v>
      </c>
      <c r="BR76" s="27">
        <v>0</v>
      </c>
      <c r="BS76" s="27">
        <v>0</v>
      </c>
      <c r="BT76" s="27">
        <v>0</v>
      </c>
      <c r="BU76" s="27">
        <v>0</v>
      </c>
      <c r="BV76" s="27">
        <v>0</v>
      </c>
      <c r="BW76" s="27">
        <v>0</v>
      </c>
      <c r="BX76" s="30">
        <v>0</v>
      </c>
      <c r="BY76" s="62">
        <v>0</v>
      </c>
      <c r="BZ76" s="62">
        <v>0</v>
      </c>
      <c r="CA76" s="62">
        <v>0</v>
      </c>
      <c r="CB76" s="62">
        <v>0</v>
      </c>
      <c r="CC76" s="62">
        <v>0</v>
      </c>
      <c r="CD76" s="62">
        <v>0</v>
      </c>
      <c r="CE76" s="62">
        <v>0</v>
      </c>
      <c r="CF76" s="19" t="s">
        <v>98</v>
      </c>
      <c r="CG76" s="19">
        <v>0</v>
      </c>
      <c r="CH76" s="19">
        <v>0</v>
      </c>
      <c r="CI76" s="19">
        <v>0</v>
      </c>
      <c r="CJ76" s="19">
        <v>0</v>
      </c>
      <c r="CK76" s="19">
        <v>0</v>
      </c>
      <c r="CL76" s="19">
        <v>0</v>
      </c>
      <c r="CM76" s="19">
        <v>0</v>
      </c>
      <c r="CN76" s="19">
        <v>0</v>
      </c>
      <c r="CO76" s="62">
        <v>0</v>
      </c>
      <c r="CP76" s="62">
        <v>0</v>
      </c>
      <c r="CQ76" s="62">
        <v>0</v>
      </c>
      <c r="CR76" s="62">
        <v>0</v>
      </c>
      <c r="CS76" s="62">
        <v>0</v>
      </c>
      <c r="CT76" s="62">
        <v>0</v>
      </c>
      <c r="CU76" s="62">
        <v>0</v>
      </c>
      <c r="CV76" s="19" t="s">
        <v>98</v>
      </c>
    </row>
    <row r="77" spans="1:100" ht="36.75" customHeight="1" x14ac:dyDescent="0.25">
      <c r="A77" s="18" t="s">
        <v>17</v>
      </c>
      <c r="B77" s="29" t="s">
        <v>221</v>
      </c>
      <c r="C77" s="18" t="s">
        <v>243</v>
      </c>
      <c r="D77" s="19" t="s">
        <v>98</v>
      </c>
      <c r="E77" s="19" t="s">
        <v>98</v>
      </c>
      <c r="F77" s="19" t="s">
        <v>98</v>
      </c>
      <c r="G77" s="19" t="s">
        <v>98</v>
      </c>
      <c r="H77" s="19" t="s">
        <v>98</v>
      </c>
      <c r="I77" s="19" t="s">
        <v>98</v>
      </c>
      <c r="J77" s="19" t="s">
        <v>98</v>
      </c>
      <c r="K77" s="19" t="s">
        <v>98</v>
      </c>
      <c r="L77" s="19" t="s">
        <v>98</v>
      </c>
      <c r="M77" s="19" t="s">
        <v>98</v>
      </c>
      <c r="N77" s="19" t="s">
        <v>98</v>
      </c>
      <c r="O77" s="19" t="s">
        <v>98</v>
      </c>
      <c r="P77" s="19" t="s">
        <v>98</v>
      </c>
      <c r="Q77" s="19" t="s">
        <v>98</v>
      </c>
      <c r="R77" s="19" t="s">
        <v>98</v>
      </c>
      <c r="S77" s="19" t="s">
        <v>98</v>
      </c>
      <c r="T77" s="19">
        <v>3</v>
      </c>
      <c r="U77" s="27">
        <v>0.8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5</v>
      </c>
      <c r="AB77" s="19">
        <v>3</v>
      </c>
      <c r="AC77" s="65">
        <v>0.8</v>
      </c>
      <c r="AD77" s="61">
        <v>0</v>
      </c>
      <c r="AE77" s="61">
        <v>0</v>
      </c>
      <c r="AF77" s="61">
        <v>0</v>
      </c>
      <c r="AG77" s="61">
        <v>0</v>
      </c>
      <c r="AH77" s="61">
        <v>0</v>
      </c>
      <c r="AI77" s="61">
        <v>5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19">
        <v>0</v>
      </c>
      <c r="AR77" s="19">
        <v>0</v>
      </c>
      <c r="AS77" s="65">
        <v>0</v>
      </c>
      <c r="AT77" s="65">
        <v>0</v>
      </c>
      <c r="AU77" s="65">
        <v>0</v>
      </c>
      <c r="AV77" s="65">
        <v>0</v>
      </c>
      <c r="AW77" s="65">
        <v>0</v>
      </c>
      <c r="AX77" s="65">
        <v>0</v>
      </c>
      <c r="AY77" s="65">
        <v>0</v>
      </c>
      <c r="AZ77" s="19">
        <v>0</v>
      </c>
      <c r="BA77" s="19">
        <v>0</v>
      </c>
      <c r="BB77" s="19">
        <v>0</v>
      </c>
      <c r="BC77" s="19">
        <v>0</v>
      </c>
      <c r="BD77" s="19">
        <v>0</v>
      </c>
      <c r="BE77" s="19">
        <v>0</v>
      </c>
      <c r="BF77" s="19">
        <v>0</v>
      </c>
      <c r="BG77" s="19">
        <v>0</v>
      </c>
      <c r="BH77" s="19">
        <v>0</v>
      </c>
      <c r="BI77" s="62">
        <v>0</v>
      </c>
      <c r="BJ77" s="60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0</v>
      </c>
      <c r="BP77" s="19" t="s">
        <v>98</v>
      </c>
      <c r="BQ77" s="27">
        <v>0</v>
      </c>
      <c r="BR77" s="27">
        <v>0</v>
      </c>
      <c r="BS77" s="27">
        <v>0</v>
      </c>
      <c r="BT77" s="27">
        <v>0</v>
      </c>
      <c r="BU77" s="27">
        <v>0</v>
      </c>
      <c r="BV77" s="27">
        <v>0</v>
      </c>
      <c r="BW77" s="27">
        <v>0</v>
      </c>
      <c r="BX77" s="30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62">
        <v>0</v>
      </c>
      <c r="CF77" s="19" t="s">
        <v>98</v>
      </c>
      <c r="CG77" s="19">
        <v>0</v>
      </c>
      <c r="CH77" s="19">
        <v>0</v>
      </c>
      <c r="CI77" s="19">
        <v>0</v>
      </c>
      <c r="CJ77" s="19">
        <v>0</v>
      </c>
      <c r="CK77" s="19">
        <v>0</v>
      </c>
      <c r="CL77" s="19">
        <v>0</v>
      </c>
      <c r="CM77" s="19">
        <v>0</v>
      </c>
      <c r="CN77" s="19">
        <v>0</v>
      </c>
      <c r="CO77" s="62">
        <v>0</v>
      </c>
      <c r="CP77" s="62">
        <v>0</v>
      </c>
      <c r="CQ77" s="62">
        <v>0</v>
      </c>
      <c r="CR77" s="62">
        <v>0</v>
      </c>
      <c r="CS77" s="62">
        <v>0</v>
      </c>
      <c r="CT77" s="62">
        <v>0</v>
      </c>
      <c r="CU77" s="62">
        <v>0</v>
      </c>
      <c r="CV77" s="19" t="s">
        <v>98</v>
      </c>
    </row>
    <row r="78" spans="1:100" x14ac:dyDescent="0.25">
      <c r="A78" s="18" t="s">
        <v>17</v>
      </c>
      <c r="B78" s="29" t="s">
        <v>222</v>
      </c>
      <c r="C78" s="18" t="s">
        <v>244</v>
      </c>
      <c r="D78" s="19" t="s">
        <v>98</v>
      </c>
      <c r="E78" s="19" t="s">
        <v>98</v>
      </c>
      <c r="F78" s="19" t="s">
        <v>98</v>
      </c>
      <c r="G78" s="19" t="s">
        <v>98</v>
      </c>
      <c r="H78" s="19" t="s">
        <v>98</v>
      </c>
      <c r="I78" s="19" t="s">
        <v>98</v>
      </c>
      <c r="J78" s="19" t="s">
        <v>98</v>
      </c>
      <c r="K78" s="19" t="s">
        <v>98</v>
      </c>
      <c r="L78" s="19" t="s">
        <v>98</v>
      </c>
      <c r="M78" s="19" t="s">
        <v>98</v>
      </c>
      <c r="N78" s="19" t="s">
        <v>98</v>
      </c>
      <c r="O78" s="19" t="s">
        <v>98</v>
      </c>
      <c r="P78" s="19" t="s">
        <v>98</v>
      </c>
      <c r="Q78" s="19" t="s">
        <v>98</v>
      </c>
      <c r="R78" s="19" t="s">
        <v>98</v>
      </c>
      <c r="S78" s="19" t="s">
        <v>98</v>
      </c>
      <c r="T78" s="19" t="s">
        <v>98</v>
      </c>
      <c r="U78" s="19" t="s">
        <v>98</v>
      </c>
      <c r="V78" s="19" t="s">
        <v>98</v>
      </c>
      <c r="W78" s="19" t="s">
        <v>98</v>
      </c>
      <c r="X78" s="19" t="s">
        <v>98</v>
      </c>
      <c r="Y78" s="19" t="s">
        <v>98</v>
      </c>
      <c r="Z78" s="19" t="s">
        <v>98</v>
      </c>
      <c r="AA78" s="19" t="s">
        <v>98</v>
      </c>
      <c r="AB78" s="19" t="s">
        <v>98</v>
      </c>
      <c r="AC78" s="65">
        <v>0</v>
      </c>
      <c r="AD78" s="65">
        <v>0</v>
      </c>
      <c r="AE78" s="65">
        <v>0</v>
      </c>
      <c r="AF78" s="65">
        <v>0</v>
      </c>
      <c r="AG78" s="65">
        <v>0</v>
      </c>
      <c r="AH78" s="65">
        <v>0</v>
      </c>
      <c r="AI78" s="65">
        <v>0</v>
      </c>
      <c r="AJ78" s="19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19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19">
        <v>0</v>
      </c>
      <c r="BA78" s="19">
        <v>0</v>
      </c>
      <c r="BB78" s="19">
        <v>0</v>
      </c>
      <c r="BC78" s="19">
        <v>0</v>
      </c>
      <c r="BD78" s="19">
        <v>0</v>
      </c>
      <c r="BE78" s="19">
        <v>0</v>
      </c>
      <c r="BF78" s="19">
        <v>0</v>
      </c>
      <c r="BG78" s="19">
        <v>0</v>
      </c>
      <c r="BH78" s="19">
        <v>0</v>
      </c>
      <c r="BI78" s="62">
        <v>0</v>
      </c>
      <c r="BJ78" s="60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19" t="s">
        <v>98</v>
      </c>
      <c r="BQ78" s="6">
        <v>0</v>
      </c>
      <c r="BR78" s="6">
        <v>0</v>
      </c>
      <c r="BS78" s="6">
        <v>0</v>
      </c>
      <c r="BT78" s="6">
        <v>0</v>
      </c>
      <c r="BU78" s="6">
        <v>0</v>
      </c>
      <c r="BV78" s="6">
        <v>0</v>
      </c>
      <c r="BW78" s="6">
        <v>0</v>
      </c>
      <c r="BX78" s="30">
        <v>0</v>
      </c>
      <c r="BY78" s="62">
        <v>0</v>
      </c>
      <c r="BZ78" s="62">
        <v>0</v>
      </c>
      <c r="CA78" s="62">
        <v>0</v>
      </c>
      <c r="CB78" s="62">
        <v>0</v>
      </c>
      <c r="CC78" s="62">
        <v>0</v>
      </c>
      <c r="CD78" s="62">
        <v>0</v>
      </c>
      <c r="CE78" s="62">
        <v>0</v>
      </c>
      <c r="CF78" s="19">
        <v>1</v>
      </c>
      <c r="CG78" s="6">
        <v>1.05</v>
      </c>
      <c r="CH78" s="6">
        <v>0</v>
      </c>
      <c r="CI78" s="6">
        <v>0</v>
      </c>
      <c r="CJ78" s="6">
        <v>0</v>
      </c>
      <c r="CK78" s="6">
        <v>0</v>
      </c>
      <c r="CL78" s="6">
        <v>0</v>
      </c>
      <c r="CM78" s="6">
        <v>19</v>
      </c>
      <c r="CN78" s="19">
        <v>1</v>
      </c>
      <c r="CO78" s="62">
        <v>1.05</v>
      </c>
      <c r="CP78" s="62">
        <v>0</v>
      </c>
      <c r="CQ78" s="62">
        <v>0</v>
      </c>
      <c r="CR78" s="62">
        <v>0</v>
      </c>
      <c r="CS78" s="62">
        <v>0</v>
      </c>
      <c r="CT78" s="62">
        <v>0</v>
      </c>
      <c r="CU78" s="62">
        <v>19</v>
      </c>
      <c r="CV78" s="19" t="s">
        <v>98</v>
      </c>
    </row>
    <row r="79" spans="1:100" x14ac:dyDescent="0.25">
      <c r="A79" s="18" t="s">
        <v>17</v>
      </c>
      <c r="B79" s="29" t="s">
        <v>223</v>
      </c>
      <c r="C79" s="18" t="s">
        <v>245</v>
      </c>
      <c r="D79" s="19" t="s">
        <v>98</v>
      </c>
      <c r="E79" s="19" t="s">
        <v>98</v>
      </c>
      <c r="F79" s="19" t="s">
        <v>98</v>
      </c>
      <c r="G79" s="19" t="s">
        <v>98</v>
      </c>
      <c r="H79" s="19" t="s">
        <v>98</v>
      </c>
      <c r="I79" s="19" t="s">
        <v>98</v>
      </c>
      <c r="J79" s="19" t="s">
        <v>98</v>
      </c>
      <c r="K79" s="19" t="s">
        <v>98</v>
      </c>
      <c r="L79" s="19" t="s">
        <v>98</v>
      </c>
      <c r="M79" s="19" t="s">
        <v>98</v>
      </c>
      <c r="N79" s="19" t="s">
        <v>98</v>
      </c>
      <c r="O79" s="19" t="s">
        <v>98</v>
      </c>
      <c r="P79" s="19" t="s">
        <v>98</v>
      </c>
      <c r="Q79" s="19" t="s">
        <v>98</v>
      </c>
      <c r="R79" s="19" t="s">
        <v>98</v>
      </c>
      <c r="S79" s="19" t="s">
        <v>98</v>
      </c>
      <c r="T79" s="19" t="s">
        <v>98</v>
      </c>
      <c r="U79" s="19" t="s">
        <v>98</v>
      </c>
      <c r="V79" s="19" t="s">
        <v>98</v>
      </c>
      <c r="W79" s="19" t="s">
        <v>98</v>
      </c>
      <c r="X79" s="19" t="s">
        <v>98</v>
      </c>
      <c r="Y79" s="19" t="s">
        <v>98</v>
      </c>
      <c r="Z79" s="19" t="s">
        <v>98</v>
      </c>
      <c r="AA79" s="19" t="s">
        <v>98</v>
      </c>
      <c r="AB79" s="19" t="s">
        <v>98</v>
      </c>
      <c r="AC79" s="65">
        <v>0</v>
      </c>
      <c r="AD79" s="65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19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19">
        <v>0</v>
      </c>
      <c r="AS79" s="62">
        <v>0</v>
      </c>
      <c r="AT79" s="62"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v>0</v>
      </c>
      <c r="AZ79" s="19">
        <v>3</v>
      </c>
      <c r="BA79" s="6">
        <v>0.5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5</v>
      </c>
      <c r="BH79" s="19">
        <v>3</v>
      </c>
      <c r="BI79" s="62">
        <v>0.5</v>
      </c>
      <c r="BJ79" s="60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5</v>
      </c>
      <c r="BP79" s="19" t="s">
        <v>98</v>
      </c>
      <c r="BQ79" s="6">
        <v>0</v>
      </c>
      <c r="BR79" s="6">
        <v>0</v>
      </c>
      <c r="BS79" s="6">
        <v>0</v>
      </c>
      <c r="BT79" s="6">
        <v>0</v>
      </c>
      <c r="BU79" s="6">
        <v>0</v>
      </c>
      <c r="BV79" s="6">
        <v>0</v>
      </c>
      <c r="BW79" s="6">
        <v>0</v>
      </c>
      <c r="BX79" s="30">
        <v>0</v>
      </c>
      <c r="BY79" s="62">
        <v>0</v>
      </c>
      <c r="BZ79" s="62">
        <v>0</v>
      </c>
      <c r="CA79" s="62">
        <v>0</v>
      </c>
      <c r="CB79" s="62">
        <v>0</v>
      </c>
      <c r="CC79" s="62">
        <v>0</v>
      </c>
      <c r="CD79" s="62">
        <v>0</v>
      </c>
      <c r="CE79" s="62">
        <v>0</v>
      </c>
      <c r="CF79" s="19" t="s">
        <v>98</v>
      </c>
      <c r="CG79" s="19">
        <v>0</v>
      </c>
      <c r="CH79" s="19">
        <v>0</v>
      </c>
      <c r="CI79" s="19">
        <v>0</v>
      </c>
      <c r="CJ79" s="19">
        <v>0</v>
      </c>
      <c r="CK79" s="19">
        <v>0</v>
      </c>
      <c r="CL79" s="19">
        <v>0</v>
      </c>
      <c r="CM79" s="19">
        <v>0</v>
      </c>
      <c r="CN79" s="19">
        <v>0</v>
      </c>
      <c r="CO79" s="62">
        <v>0</v>
      </c>
      <c r="CP79" s="62">
        <v>0</v>
      </c>
      <c r="CQ79" s="62">
        <v>0</v>
      </c>
      <c r="CR79" s="62">
        <v>0</v>
      </c>
      <c r="CS79" s="62">
        <v>0</v>
      </c>
      <c r="CT79" s="62">
        <v>0</v>
      </c>
      <c r="CU79" s="62">
        <v>0</v>
      </c>
      <c r="CV79" s="19" t="s">
        <v>98</v>
      </c>
    </row>
    <row r="80" spans="1:100" x14ac:dyDescent="0.25">
      <c r="A80" s="18" t="s">
        <v>17</v>
      </c>
      <c r="B80" s="29" t="s">
        <v>224</v>
      </c>
      <c r="C80" s="18" t="s">
        <v>246</v>
      </c>
      <c r="D80" s="19" t="s">
        <v>98</v>
      </c>
      <c r="E80" s="19" t="s">
        <v>98</v>
      </c>
      <c r="F80" s="19" t="s">
        <v>98</v>
      </c>
      <c r="G80" s="19" t="s">
        <v>98</v>
      </c>
      <c r="H80" s="19" t="s">
        <v>98</v>
      </c>
      <c r="I80" s="19" t="s">
        <v>98</v>
      </c>
      <c r="J80" s="19" t="s">
        <v>98</v>
      </c>
      <c r="K80" s="19" t="s">
        <v>98</v>
      </c>
      <c r="L80" s="19" t="s">
        <v>98</v>
      </c>
      <c r="M80" s="19" t="s">
        <v>98</v>
      </c>
      <c r="N80" s="19" t="s">
        <v>98</v>
      </c>
      <c r="O80" s="19" t="s">
        <v>98</v>
      </c>
      <c r="P80" s="19" t="s">
        <v>98</v>
      </c>
      <c r="Q80" s="19" t="s">
        <v>98</v>
      </c>
      <c r="R80" s="19" t="s">
        <v>98</v>
      </c>
      <c r="S80" s="19" t="s">
        <v>98</v>
      </c>
      <c r="T80" s="19" t="s">
        <v>98</v>
      </c>
      <c r="U80" s="19" t="s">
        <v>98</v>
      </c>
      <c r="V80" s="19" t="s">
        <v>98</v>
      </c>
      <c r="W80" s="19" t="s">
        <v>98</v>
      </c>
      <c r="X80" s="19" t="s">
        <v>98</v>
      </c>
      <c r="Y80" s="19" t="s">
        <v>98</v>
      </c>
      <c r="Z80" s="19" t="s">
        <v>98</v>
      </c>
      <c r="AA80" s="19" t="s">
        <v>98</v>
      </c>
      <c r="AB80" s="19" t="s">
        <v>98</v>
      </c>
      <c r="AC80" s="65">
        <v>0</v>
      </c>
      <c r="AD80" s="65">
        <v>0</v>
      </c>
      <c r="AE80" s="65">
        <v>0</v>
      </c>
      <c r="AF80" s="65">
        <v>0</v>
      </c>
      <c r="AG80" s="65">
        <v>0</v>
      </c>
      <c r="AH80" s="65">
        <v>0</v>
      </c>
      <c r="AI80" s="65">
        <v>0</v>
      </c>
      <c r="AJ80" s="19">
        <v>0</v>
      </c>
      <c r="AK80" s="7">
        <v>0</v>
      </c>
      <c r="AL80" s="7">
        <v>0</v>
      </c>
      <c r="AM80" s="7">
        <v>0</v>
      </c>
      <c r="AN80" s="7">
        <v>0</v>
      </c>
      <c r="AO80" s="7">
        <v>0</v>
      </c>
      <c r="AP80" s="7">
        <v>0</v>
      </c>
      <c r="AQ80" s="7">
        <v>0</v>
      </c>
      <c r="AR80" s="19">
        <v>0</v>
      </c>
      <c r="AS80" s="61">
        <v>0</v>
      </c>
      <c r="AT80" s="62">
        <v>0</v>
      </c>
      <c r="AU80" s="62">
        <v>0</v>
      </c>
      <c r="AV80" s="62">
        <v>0</v>
      </c>
      <c r="AW80" s="62">
        <v>0</v>
      </c>
      <c r="AX80" s="62">
        <v>0</v>
      </c>
      <c r="AY80" s="62">
        <v>0</v>
      </c>
      <c r="AZ80" s="19">
        <v>0</v>
      </c>
      <c r="BA80" s="7">
        <v>0</v>
      </c>
      <c r="BB80" s="7">
        <v>0</v>
      </c>
      <c r="BC80" s="7">
        <v>0</v>
      </c>
      <c r="BD80" s="7">
        <v>0</v>
      </c>
      <c r="BE80" s="7">
        <v>0</v>
      </c>
      <c r="BF80" s="7">
        <v>0</v>
      </c>
      <c r="BG80" s="7">
        <v>0</v>
      </c>
      <c r="BH80" s="19">
        <v>0</v>
      </c>
      <c r="BI80" s="61">
        <v>0</v>
      </c>
      <c r="BJ80" s="60">
        <v>0</v>
      </c>
      <c r="BK80" s="61">
        <v>0</v>
      </c>
      <c r="BL80" s="61">
        <v>0</v>
      </c>
      <c r="BM80" s="61">
        <v>0</v>
      </c>
      <c r="BN80" s="61">
        <v>0</v>
      </c>
      <c r="BO80" s="61">
        <v>0</v>
      </c>
      <c r="BP80" s="19" t="s">
        <v>98</v>
      </c>
      <c r="BQ80" s="7">
        <v>0</v>
      </c>
      <c r="BR80" s="7">
        <v>0</v>
      </c>
      <c r="BS80" s="7">
        <v>0</v>
      </c>
      <c r="BT80" s="7">
        <v>0</v>
      </c>
      <c r="BU80" s="7">
        <v>0</v>
      </c>
      <c r="BV80" s="7">
        <v>0</v>
      </c>
      <c r="BW80" s="7">
        <v>0</v>
      </c>
      <c r="BX80" s="30">
        <v>0</v>
      </c>
      <c r="BY80" s="62">
        <v>0</v>
      </c>
      <c r="BZ80" s="62">
        <v>0</v>
      </c>
      <c r="CA80" s="62">
        <v>0</v>
      </c>
      <c r="CB80" s="62">
        <v>0</v>
      </c>
      <c r="CC80" s="62">
        <v>0</v>
      </c>
      <c r="CD80" s="62">
        <v>0</v>
      </c>
      <c r="CE80" s="62">
        <v>0</v>
      </c>
      <c r="CF80" s="19">
        <v>2</v>
      </c>
      <c r="CG80" s="6">
        <v>0.8</v>
      </c>
      <c r="CH80" s="6">
        <v>0</v>
      </c>
      <c r="CI80" s="6">
        <v>0</v>
      </c>
      <c r="CJ80" s="6">
        <v>0</v>
      </c>
      <c r="CK80" s="6">
        <v>0</v>
      </c>
      <c r="CL80" s="6">
        <v>0</v>
      </c>
      <c r="CM80" s="6">
        <v>5</v>
      </c>
      <c r="CN80" s="19">
        <v>2</v>
      </c>
      <c r="CO80" s="62">
        <v>0.8</v>
      </c>
      <c r="CP80" s="62">
        <v>0</v>
      </c>
      <c r="CQ80" s="62">
        <v>0</v>
      </c>
      <c r="CR80" s="62">
        <v>0</v>
      </c>
      <c r="CS80" s="62">
        <v>0</v>
      </c>
      <c r="CT80" s="62">
        <v>0</v>
      </c>
      <c r="CU80" s="62">
        <v>5</v>
      </c>
      <c r="CV80" s="19" t="s">
        <v>98</v>
      </c>
    </row>
    <row r="81" spans="1:100" x14ac:dyDescent="0.25">
      <c r="A81" s="18" t="s">
        <v>17</v>
      </c>
      <c r="B81" s="29" t="s">
        <v>225</v>
      </c>
      <c r="C81" s="18" t="s">
        <v>247</v>
      </c>
      <c r="D81" s="19" t="s">
        <v>98</v>
      </c>
      <c r="E81" s="19" t="s">
        <v>98</v>
      </c>
      <c r="F81" s="19" t="s">
        <v>98</v>
      </c>
      <c r="G81" s="19" t="s">
        <v>98</v>
      </c>
      <c r="H81" s="19" t="s">
        <v>98</v>
      </c>
      <c r="I81" s="19" t="s">
        <v>98</v>
      </c>
      <c r="J81" s="19" t="s">
        <v>98</v>
      </c>
      <c r="K81" s="19" t="s">
        <v>98</v>
      </c>
      <c r="L81" s="19" t="s">
        <v>98</v>
      </c>
      <c r="M81" s="19" t="s">
        <v>98</v>
      </c>
      <c r="N81" s="19" t="s">
        <v>98</v>
      </c>
      <c r="O81" s="19" t="s">
        <v>98</v>
      </c>
      <c r="P81" s="19" t="s">
        <v>98</v>
      </c>
      <c r="Q81" s="19" t="s">
        <v>98</v>
      </c>
      <c r="R81" s="19" t="s">
        <v>98</v>
      </c>
      <c r="S81" s="19" t="s">
        <v>98</v>
      </c>
      <c r="T81" s="19" t="s">
        <v>98</v>
      </c>
      <c r="U81" s="19" t="s">
        <v>98</v>
      </c>
      <c r="V81" s="19" t="s">
        <v>98</v>
      </c>
      <c r="W81" s="19" t="s">
        <v>98</v>
      </c>
      <c r="X81" s="19" t="s">
        <v>98</v>
      </c>
      <c r="Y81" s="19" t="s">
        <v>98</v>
      </c>
      <c r="Z81" s="19" t="s">
        <v>98</v>
      </c>
      <c r="AA81" s="19" t="s">
        <v>98</v>
      </c>
      <c r="AB81" s="19" t="s">
        <v>98</v>
      </c>
      <c r="AC81" s="65">
        <v>0</v>
      </c>
      <c r="AD81" s="65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19">
        <v>0</v>
      </c>
      <c r="AK81" s="27">
        <v>0</v>
      </c>
      <c r="AL81" s="27">
        <v>0</v>
      </c>
      <c r="AM81" s="27">
        <v>0</v>
      </c>
      <c r="AN81" s="27">
        <v>0</v>
      </c>
      <c r="AO81" s="27">
        <v>0</v>
      </c>
      <c r="AP81" s="27">
        <v>0</v>
      </c>
      <c r="AQ81" s="27">
        <v>0</v>
      </c>
      <c r="AR81" s="19">
        <v>0</v>
      </c>
      <c r="AS81" s="61">
        <v>0</v>
      </c>
      <c r="AT81" s="62">
        <v>0</v>
      </c>
      <c r="AU81" s="62">
        <v>0</v>
      </c>
      <c r="AV81" s="62">
        <v>0</v>
      </c>
      <c r="AW81" s="62">
        <v>0</v>
      </c>
      <c r="AX81" s="62">
        <v>0</v>
      </c>
      <c r="AY81" s="62">
        <v>0</v>
      </c>
      <c r="AZ81" s="19">
        <v>2</v>
      </c>
      <c r="BA81" s="27">
        <v>0.8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>
        <v>5</v>
      </c>
      <c r="BH81" s="19">
        <v>2</v>
      </c>
      <c r="BI81" s="62">
        <v>0.8</v>
      </c>
      <c r="BJ81" s="62">
        <v>0</v>
      </c>
      <c r="BK81" s="62">
        <v>0</v>
      </c>
      <c r="BL81" s="62">
        <v>0</v>
      </c>
      <c r="BM81" s="62">
        <v>0</v>
      </c>
      <c r="BN81" s="62">
        <v>0</v>
      </c>
      <c r="BO81" s="62">
        <v>5</v>
      </c>
      <c r="BP81" s="19" t="s">
        <v>98</v>
      </c>
      <c r="BQ81" s="27">
        <v>0</v>
      </c>
      <c r="BR81" s="27">
        <v>0</v>
      </c>
      <c r="BS81" s="27">
        <v>0</v>
      </c>
      <c r="BT81" s="27">
        <v>0</v>
      </c>
      <c r="BU81" s="27">
        <v>0</v>
      </c>
      <c r="BV81" s="27">
        <v>0</v>
      </c>
      <c r="BW81" s="27">
        <v>0</v>
      </c>
      <c r="BX81" s="30">
        <v>0</v>
      </c>
      <c r="BY81" s="62">
        <v>0</v>
      </c>
      <c r="BZ81" s="62">
        <v>0</v>
      </c>
      <c r="CA81" s="62">
        <v>0</v>
      </c>
      <c r="CB81" s="62">
        <v>0</v>
      </c>
      <c r="CC81" s="62">
        <v>0</v>
      </c>
      <c r="CD81" s="62">
        <v>0</v>
      </c>
      <c r="CE81" s="62">
        <v>0</v>
      </c>
      <c r="CF81" s="19" t="s">
        <v>98</v>
      </c>
      <c r="CG81" s="19">
        <v>0</v>
      </c>
      <c r="CH81" s="19">
        <v>0</v>
      </c>
      <c r="CI81" s="19">
        <v>0</v>
      </c>
      <c r="CJ81" s="19">
        <v>0</v>
      </c>
      <c r="CK81" s="19">
        <v>0</v>
      </c>
      <c r="CL81" s="19">
        <v>0</v>
      </c>
      <c r="CM81" s="19">
        <v>0</v>
      </c>
      <c r="CN81" s="19">
        <v>0</v>
      </c>
      <c r="CO81" s="62">
        <v>0</v>
      </c>
      <c r="CP81" s="62">
        <v>0</v>
      </c>
      <c r="CQ81" s="62">
        <v>0</v>
      </c>
      <c r="CR81" s="62">
        <v>0</v>
      </c>
      <c r="CS81" s="62">
        <v>0</v>
      </c>
      <c r="CT81" s="62">
        <v>0</v>
      </c>
      <c r="CU81" s="62">
        <v>0</v>
      </c>
      <c r="CV81" s="19" t="s">
        <v>98</v>
      </c>
    </row>
    <row r="82" spans="1:100" ht="14.25" customHeight="1" x14ac:dyDescent="0.25">
      <c r="A82" s="18" t="s">
        <v>17</v>
      </c>
      <c r="B82" s="29" t="s">
        <v>226</v>
      </c>
      <c r="C82" s="18" t="s">
        <v>248</v>
      </c>
      <c r="D82" s="19" t="s">
        <v>98</v>
      </c>
      <c r="E82" s="19" t="s">
        <v>98</v>
      </c>
      <c r="F82" s="19" t="s">
        <v>98</v>
      </c>
      <c r="G82" s="19" t="s">
        <v>98</v>
      </c>
      <c r="H82" s="19" t="s">
        <v>98</v>
      </c>
      <c r="I82" s="19" t="s">
        <v>98</v>
      </c>
      <c r="J82" s="19" t="s">
        <v>98</v>
      </c>
      <c r="K82" s="19" t="s">
        <v>98</v>
      </c>
      <c r="L82" s="19" t="s">
        <v>98</v>
      </c>
      <c r="M82" s="19" t="s">
        <v>98</v>
      </c>
      <c r="N82" s="19" t="s">
        <v>98</v>
      </c>
      <c r="O82" s="19" t="s">
        <v>98</v>
      </c>
      <c r="P82" s="19" t="s">
        <v>98</v>
      </c>
      <c r="Q82" s="19" t="s">
        <v>98</v>
      </c>
      <c r="R82" s="19" t="s">
        <v>98</v>
      </c>
      <c r="S82" s="19" t="s">
        <v>98</v>
      </c>
      <c r="T82" s="19" t="s">
        <v>98</v>
      </c>
      <c r="U82" s="19" t="s">
        <v>98</v>
      </c>
      <c r="V82" s="19" t="s">
        <v>98</v>
      </c>
      <c r="W82" s="19" t="s">
        <v>98</v>
      </c>
      <c r="X82" s="19" t="s">
        <v>98</v>
      </c>
      <c r="Y82" s="19" t="s">
        <v>98</v>
      </c>
      <c r="Z82" s="19" t="s">
        <v>98</v>
      </c>
      <c r="AA82" s="19" t="s">
        <v>98</v>
      </c>
      <c r="AB82" s="19" t="s">
        <v>98</v>
      </c>
      <c r="AC82" s="65">
        <v>0</v>
      </c>
      <c r="AD82" s="65">
        <v>0</v>
      </c>
      <c r="AE82" s="65">
        <v>0</v>
      </c>
      <c r="AF82" s="65">
        <v>0</v>
      </c>
      <c r="AG82" s="65">
        <v>0</v>
      </c>
      <c r="AH82" s="65">
        <v>0</v>
      </c>
      <c r="AI82" s="65">
        <v>0</v>
      </c>
      <c r="AJ82" s="19">
        <v>0</v>
      </c>
      <c r="AK82" s="27">
        <v>0</v>
      </c>
      <c r="AL82" s="27">
        <v>0</v>
      </c>
      <c r="AM82" s="27">
        <v>0</v>
      </c>
      <c r="AN82" s="27">
        <v>0</v>
      </c>
      <c r="AO82" s="27">
        <v>0</v>
      </c>
      <c r="AP82" s="27">
        <v>0</v>
      </c>
      <c r="AQ82" s="27">
        <v>0</v>
      </c>
      <c r="AR82" s="19">
        <v>0</v>
      </c>
      <c r="AS82" s="65">
        <v>0</v>
      </c>
      <c r="AT82" s="65">
        <v>0</v>
      </c>
      <c r="AU82" s="65">
        <v>0</v>
      </c>
      <c r="AV82" s="65">
        <v>0</v>
      </c>
      <c r="AW82" s="65">
        <v>0</v>
      </c>
      <c r="AX82" s="65">
        <v>0</v>
      </c>
      <c r="AY82" s="65">
        <v>0</v>
      </c>
      <c r="AZ82" s="19">
        <v>0</v>
      </c>
      <c r="BA82" s="27">
        <v>0</v>
      </c>
      <c r="BB82" s="27">
        <v>0</v>
      </c>
      <c r="BC82" s="27">
        <v>0</v>
      </c>
      <c r="BD82" s="27">
        <v>0</v>
      </c>
      <c r="BE82" s="27">
        <v>0</v>
      </c>
      <c r="BF82" s="27">
        <v>0</v>
      </c>
      <c r="BG82" s="27">
        <v>0</v>
      </c>
      <c r="BH82" s="19">
        <v>0</v>
      </c>
      <c r="BI82" s="62">
        <v>0</v>
      </c>
      <c r="BJ82" s="62">
        <v>0</v>
      </c>
      <c r="BK82" s="62">
        <v>0</v>
      </c>
      <c r="BL82" s="62">
        <v>0</v>
      </c>
      <c r="BM82" s="62">
        <v>0</v>
      </c>
      <c r="BN82" s="62">
        <v>0</v>
      </c>
      <c r="BO82" s="62">
        <v>0</v>
      </c>
      <c r="BP82" s="19" t="s">
        <v>98</v>
      </c>
      <c r="BQ82" s="27">
        <v>0</v>
      </c>
      <c r="BR82" s="27">
        <v>0</v>
      </c>
      <c r="BS82" s="27">
        <v>0</v>
      </c>
      <c r="BT82" s="27">
        <v>0</v>
      </c>
      <c r="BU82" s="27">
        <v>0</v>
      </c>
      <c r="BV82" s="27">
        <v>0</v>
      </c>
      <c r="BW82" s="27">
        <v>0</v>
      </c>
      <c r="BX82" s="30">
        <v>0</v>
      </c>
      <c r="BY82" s="62">
        <v>0</v>
      </c>
      <c r="BZ82" s="62">
        <v>0</v>
      </c>
      <c r="CA82" s="62">
        <v>0</v>
      </c>
      <c r="CB82" s="62">
        <v>0</v>
      </c>
      <c r="CC82" s="62">
        <v>0</v>
      </c>
      <c r="CD82" s="62">
        <v>0</v>
      </c>
      <c r="CE82" s="62">
        <v>0</v>
      </c>
      <c r="CF82" s="19">
        <v>2</v>
      </c>
      <c r="CG82" s="27">
        <v>0.1</v>
      </c>
      <c r="CH82" s="27">
        <v>0</v>
      </c>
      <c r="CI82" s="27">
        <v>0</v>
      </c>
      <c r="CJ82" s="27">
        <v>0</v>
      </c>
      <c r="CK82" s="27">
        <v>0</v>
      </c>
      <c r="CL82" s="27">
        <v>0</v>
      </c>
      <c r="CM82" s="27">
        <v>24</v>
      </c>
      <c r="CN82" s="19">
        <v>2</v>
      </c>
      <c r="CO82" s="65">
        <v>0.1</v>
      </c>
      <c r="CP82" s="65">
        <v>0</v>
      </c>
      <c r="CQ82" s="65">
        <v>0</v>
      </c>
      <c r="CR82" s="65">
        <v>0</v>
      </c>
      <c r="CS82" s="65">
        <v>0</v>
      </c>
      <c r="CT82" s="65">
        <v>0</v>
      </c>
      <c r="CU82" s="65">
        <v>24</v>
      </c>
      <c r="CV82" s="19" t="s">
        <v>98</v>
      </c>
    </row>
    <row r="83" spans="1:100" ht="40.5" customHeight="1" x14ac:dyDescent="0.25">
      <c r="A83" s="50" t="s">
        <v>17</v>
      </c>
      <c r="B83" s="29" t="s">
        <v>259</v>
      </c>
      <c r="C83" s="51" t="s">
        <v>260</v>
      </c>
      <c r="D83" s="19" t="s">
        <v>98</v>
      </c>
      <c r="E83" s="19" t="s">
        <v>98</v>
      </c>
      <c r="F83" s="19" t="s">
        <v>98</v>
      </c>
      <c r="G83" s="19" t="s">
        <v>98</v>
      </c>
      <c r="H83" s="19" t="s">
        <v>98</v>
      </c>
      <c r="I83" s="19" t="s">
        <v>98</v>
      </c>
      <c r="J83" s="19" t="s">
        <v>98</v>
      </c>
      <c r="K83" s="19" t="s">
        <v>98</v>
      </c>
      <c r="L83" s="19" t="s">
        <v>98</v>
      </c>
      <c r="M83" s="19" t="s">
        <v>98</v>
      </c>
      <c r="N83" s="19" t="s">
        <v>98</v>
      </c>
      <c r="O83" s="19" t="s">
        <v>98</v>
      </c>
      <c r="P83" s="19" t="s">
        <v>98</v>
      </c>
      <c r="Q83" s="19" t="s">
        <v>98</v>
      </c>
      <c r="R83" s="19" t="s">
        <v>98</v>
      </c>
      <c r="S83" s="19" t="s">
        <v>98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65">
        <v>0</v>
      </c>
      <c r="AD83" s="65">
        <v>0</v>
      </c>
      <c r="AE83" s="65">
        <v>0</v>
      </c>
      <c r="AF83" s="65">
        <v>0</v>
      </c>
      <c r="AG83" s="65">
        <v>0</v>
      </c>
      <c r="AH83" s="65">
        <v>0</v>
      </c>
      <c r="AI83" s="65">
        <v>0</v>
      </c>
      <c r="AJ83" s="37">
        <v>3</v>
      </c>
      <c r="AK83" s="37">
        <v>2.5</v>
      </c>
      <c r="AL83" s="37">
        <v>0</v>
      </c>
      <c r="AM83" s="37">
        <v>0</v>
      </c>
      <c r="AN83" s="37">
        <v>0</v>
      </c>
      <c r="AO83" s="37">
        <v>0</v>
      </c>
      <c r="AP83" s="37">
        <v>0</v>
      </c>
      <c r="AQ83" s="37">
        <v>5</v>
      </c>
      <c r="AR83" s="37">
        <v>1</v>
      </c>
      <c r="AS83" s="65">
        <v>2.5</v>
      </c>
      <c r="AT83" s="65">
        <v>0</v>
      </c>
      <c r="AU83" s="65">
        <v>0</v>
      </c>
      <c r="AV83" s="65">
        <v>0</v>
      </c>
      <c r="AW83" s="65">
        <v>0</v>
      </c>
      <c r="AX83" s="65">
        <v>0</v>
      </c>
      <c r="AY83" s="65">
        <v>5</v>
      </c>
      <c r="AZ83" s="37">
        <v>0</v>
      </c>
      <c r="BA83" s="70">
        <v>0</v>
      </c>
      <c r="BB83" s="70">
        <v>0</v>
      </c>
      <c r="BC83" s="70">
        <v>0</v>
      </c>
      <c r="BD83" s="70">
        <v>0</v>
      </c>
      <c r="BE83" s="70">
        <v>0</v>
      </c>
      <c r="BF83" s="70">
        <v>0</v>
      </c>
      <c r="BG83" s="70">
        <v>0</v>
      </c>
      <c r="BH83" s="37">
        <v>0</v>
      </c>
      <c r="BI83" s="62">
        <v>0</v>
      </c>
      <c r="BJ83" s="62">
        <v>0</v>
      </c>
      <c r="BK83" s="62">
        <v>0</v>
      </c>
      <c r="BL83" s="62">
        <v>0</v>
      </c>
      <c r="BM83" s="62">
        <v>0</v>
      </c>
      <c r="BN83" s="62">
        <v>0</v>
      </c>
      <c r="BO83" s="62">
        <v>0</v>
      </c>
      <c r="BP83" s="37" t="s">
        <v>98</v>
      </c>
      <c r="BQ83" s="37" t="s">
        <v>98</v>
      </c>
      <c r="BR83" s="37" t="s">
        <v>98</v>
      </c>
      <c r="BS83" s="37" t="s">
        <v>98</v>
      </c>
      <c r="BT83" s="37" t="s">
        <v>98</v>
      </c>
      <c r="BU83" s="37" t="s">
        <v>98</v>
      </c>
      <c r="BV83" s="37" t="s">
        <v>98</v>
      </c>
      <c r="BW83" s="37" t="s">
        <v>98</v>
      </c>
      <c r="BX83" s="30">
        <v>0</v>
      </c>
      <c r="BY83" s="62">
        <v>0</v>
      </c>
      <c r="BZ83" s="62">
        <v>0</v>
      </c>
      <c r="CA83" s="62">
        <v>0</v>
      </c>
      <c r="CB83" s="62">
        <v>0</v>
      </c>
      <c r="CC83" s="62">
        <v>0</v>
      </c>
      <c r="CD83" s="62">
        <v>0</v>
      </c>
      <c r="CE83" s="62">
        <v>0</v>
      </c>
      <c r="CF83" s="37" t="s">
        <v>98</v>
      </c>
      <c r="CG83" s="37" t="s">
        <v>98</v>
      </c>
      <c r="CH83" s="37" t="s">
        <v>98</v>
      </c>
      <c r="CI83" s="37" t="s">
        <v>98</v>
      </c>
      <c r="CJ83" s="37" t="s">
        <v>98</v>
      </c>
      <c r="CK83" s="37" t="s">
        <v>98</v>
      </c>
      <c r="CL83" s="37" t="s">
        <v>98</v>
      </c>
      <c r="CM83" s="37" t="s">
        <v>98</v>
      </c>
      <c r="CN83" s="37" t="s">
        <v>98</v>
      </c>
      <c r="CO83" s="62">
        <v>0</v>
      </c>
      <c r="CP83" s="62">
        <v>0</v>
      </c>
      <c r="CQ83" s="62">
        <v>0</v>
      </c>
      <c r="CR83" s="62">
        <v>0</v>
      </c>
      <c r="CS83" s="62">
        <v>0</v>
      </c>
      <c r="CT83" s="62">
        <v>0</v>
      </c>
      <c r="CU83" s="62">
        <v>0</v>
      </c>
      <c r="CV83" s="37"/>
    </row>
    <row r="84" spans="1:100" ht="87" customHeight="1" x14ac:dyDescent="0.25">
      <c r="A84" s="66" t="s">
        <v>17</v>
      </c>
      <c r="B84" s="29" t="s">
        <v>294</v>
      </c>
      <c r="C84" s="64" t="s">
        <v>295</v>
      </c>
      <c r="D84" s="61" t="s">
        <v>98</v>
      </c>
      <c r="E84" s="61" t="s">
        <v>98</v>
      </c>
      <c r="F84" s="61" t="s">
        <v>98</v>
      </c>
      <c r="G84" s="61" t="s">
        <v>98</v>
      </c>
      <c r="H84" s="61" t="s">
        <v>98</v>
      </c>
      <c r="I84" s="61" t="s">
        <v>98</v>
      </c>
      <c r="J84" s="61" t="s">
        <v>98</v>
      </c>
      <c r="K84" s="61" t="s">
        <v>98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61" t="s">
        <v>98</v>
      </c>
      <c r="U84" s="61" t="s">
        <v>98</v>
      </c>
      <c r="V84" s="61" t="s">
        <v>98</v>
      </c>
      <c r="W84" s="61" t="s">
        <v>98</v>
      </c>
      <c r="X84" s="61" t="s">
        <v>98</v>
      </c>
      <c r="Y84" s="61" t="s">
        <v>98</v>
      </c>
      <c r="Z84" s="61" t="s">
        <v>98</v>
      </c>
      <c r="AA84" s="61" t="s">
        <v>98</v>
      </c>
      <c r="AB84" s="19" t="s">
        <v>98</v>
      </c>
      <c r="AC84" s="65">
        <v>0</v>
      </c>
      <c r="AD84" s="65">
        <v>0</v>
      </c>
      <c r="AE84" s="65">
        <v>0</v>
      </c>
      <c r="AF84" s="65">
        <v>0</v>
      </c>
      <c r="AG84" s="65">
        <v>0</v>
      </c>
      <c r="AH84" s="65">
        <v>0</v>
      </c>
      <c r="AI84" s="65">
        <v>0</v>
      </c>
      <c r="AJ84" s="61" t="s">
        <v>98</v>
      </c>
      <c r="AK84" s="61" t="s">
        <v>98</v>
      </c>
      <c r="AL84" s="61" t="s">
        <v>98</v>
      </c>
      <c r="AM84" s="61" t="s">
        <v>98</v>
      </c>
      <c r="AN84" s="61" t="s">
        <v>98</v>
      </c>
      <c r="AO84" s="61" t="s">
        <v>98</v>
      </c>
      <c r="AP84" s="61" t="s">
        <v>98</v>
      </c>
      <c r="AQ84" s="61" t="s">
        <v>98</v>
      </c>
      <c r="AR84" s="61">
        <v>0</v>
      </c>
      <c r="AS84" s="65">
        <v>0</v>
      </c>
      <c r="AT84" s="65">
        <v>0</v>
      </c>
      <c r="AU84" s="65">
        <v>0</v>
      </c>
      <c r="AV84" s="65">
        <v>0</v>
      </c>
      <c r="AW84" s="65">
        <v>0</v>
      </c>
      <c r="AX84" s="65">
        <v>0</v>
      </c>
      <c r="AY84" s="65">
        <v>0</v>
      </c>
      <c r="AZ84" s="58" t="s">
        <v>98</v>
      </c>
      <c r="BA84" s="58" t="s">
        <v>98</v>
      </c>
      <c r="BB84" s="58" t="s">
        <v>98</v>
      </c>
      <c r="BC84" s="58" t="s">
        <v>98</v>
      </c>
      <c r="BD84" s="58" t="s">
        <v>98</v>
      </c>
      <c r="BE84" s="58" t="s">
        <v>98</v>
      </c>
      <c r="BF84" s="58" t="s">
        <v>98</v>
      </c>
      <c r="BG84" s="58" t="s">
        <v>98</v>
      </c>
      <c r="BH84" s="58">
        <v>3</v>
      </c>
      <c r="BI84" s="62">
        <v>0.63</v>
      </c>
      <c r="BJ84" s="62">
        <v>0</v>
      </c>
      <c r="BK84" s="62">
        <v>0.7</v>
      </c>
      <c r="BL84" s="62">
        <v>0</v>
      </c>
      <c r="BM84" s="62">
        <v>0</v>
      </c>
      <c r="BN84" s="62">
        <v>0</v>
      </c>
      <c r="BO84" s="62">
        <v>0</v>
      </c>
      <c r="BP84" s="58" t="s">
        <v>98</v>
      </c>
      <c r="BQ84" s="58" t="s">
        <v>98</v>
      </c>
      <c r="BR84" s="58" t="s">
        <v>98</v>
      </c>
      <c r="BS84" s="58" t="s">
        <v>98</v>
      </c>
      <c r="BT84" s="58" t="s">
        <v>98</v>
      </c>
      <c r="BU84" s="58" t="s">
        <v>98</v>
      </c>
      <c r="BV84" s="58" t="s">
        <v>98</v>
      </c>
      <c r="BW84" s="58" t="s">
        <v>98</v>
      </c>
      <c r="BX84" s="58">
        <v>0</v>
      </c>
      <c r="BY84" s="62">
        <v>0</v>
      </c>
      <c r="BZ84" s="62">
        <v>0</v>
      </c>
      <c r="CA84" s="62">
        <v>0</v>
      </c>
      <c r="CB84" s="62">
        <v>0</v>
      </c>
      <c r="CC84" s="62">
        <v>0</v>
      </c>
      <c r="CD84" s="62">
        <v>0</v>
      </c>
      <c r="CE84" s="62">
        <v>0</v>
      </c>
      <c r="CF84" s="58" t="s">
        <v>98</v>
      </c>
      <c r="CG84" s="58" t="s">
        <v>98</v>
      </c>
      <c r="CH84" s="58" t="s">
        <v>98</v>
      </c>
      <c r="CI84" s="58" t="s">
        <v>98</v>
      </c>
      <c r="CJ84" s="58" t="s">
        <v>98</v>
      </c>
      <c r="CK84" s="58" t="s">
        <v>98</v>
      </c>
      <c r="CL84" s="58" t="s">
        <v>98</v>
      </c>
      <c r="CM84" s="58" t="s">
        <v>98</v>
      </c>
      <c r="CN84" s="58">
        <v>0</v>
      </c>
      <c r="CO84" s="62">
        <v>0</v>
      </c>
      <c r="CP84" s="62">
        <v>0</v>
      </c>
      <c r="CQ84" s="62">
        <v>0</v>
      </c>
      <c r="CR84" s="62">
        <v>0</v>
      </c>
      <c r="CS84" s="62">
        <v>0</v>
      </c>
      <c r="CT84" s="62">
        <v>0</v>
      </c>
      <c r="CU84" s="62">
        <v>0</v>
      </c>
      <c r="CV84" s="58"/>
    </row>
    <row r="85" spans="1:100" ht="87.75" customHeight="1" x14ac:dyDescent="0.25">
      <c r="A85" s="66" t="s">
        <v>17</v>
      </c>
      <c r="B85" s="29" t="s">
        <v>296</v>
      </c>
      <c r="C85" s="64" t="s">
        <v>297</v>
      </c>
      <c r="D85" s="61" t="s">
        <v>98</v>
      </c>
      <c r="E85" s="61" t="s">
        <v>98</v>
      </c>
      <c r="F85" s="61" t="s">
        <v>98</v>
      </c>
      <c r="G85" s="61" t="s">
        <v>98</v>
      </c>
      <c r="H85" s="61" t="s">
        <v>98</v>
      </c>
      <c r="I85" s="61" t="s">
        <v>98</v>
      </c>
      <c r="J85" s="61" t="s">
        <v>98</v>
      </c>
      <c r="K85" s="61" t="s">
        <v>98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61" t="s">
        <v>98</v>
      </c>
      <c r="U85" s="61" t="s">
        <v>98</v>
      </c>
      <c r="V85" s="61" t="s">
        <v>98</v>
      </c>
      <c r="W85" s="61" t="s">
        <v>98</v>
      </c>
      <c r="X85" s="61" t="s">
        <v>98</v>
      </c>
      <c r="Y85" s="61" t="s">
        <v>98</v>
      </c>
      <c r="Z85" s="61" t="s">
        <v>98</v>
      </c>
      <c r="AA85" s="61" t="s">
        <v>98</v>
      </c>
      <c r="AB85" s="19" t="s">
        <v>98</v>
      </c>
      <c r="AC85" s="65">
        <v>0</v>
      </c>
      <c r="AD85" s="65">
        <v>0</v>
      </c>
      <c r="AE85" s="65">
        <v>0</v>
      </c>
      <c r="AF85" s="65">
        <v>0</v>
      </c>
      <c r="AG85" s="65">
        <v>0</v>
      </c>
      <c r="AH85" s="65">
        <v>0</v>
      </c>
      <c r="AI85" s="65">
        <v>0</v>
      </c>
      <c r="AJ85" s="61" t="s">
        <v>98</v>
      </c>
      <c r="AK85" s="61" t="s">
        <v>98</v>
      </c>
      <c r="AL85" s="61" t="s">
        <v>98</v>
      </c>
      <c r="AM85" s="61" t="s">
        <v>98</v>
      </c>
      <c r="AN85" s="61" t="s">
        <v>98</v>
      </c>
      <c r="AO85" s="61" t="s">
        <v>98</v>
      </c>
      <c r="AP85" s="61" t="s">
        <v>98</v>
      </c>
      <c r="AQ85" s="61" t="s">
        <v>98</v>
      </c>
      <c r="AR85" s="61">
        <v>0</v>
      </c>
      <c r="AS85" s="65">
        <v>0</v>
      </c>
      <c r="AT85" s="65">
        <v>0</v>
      </c>
      <c r="AU85" s="65">
        <v>0</v>
      </c>
      <c r="AV85" s="65">
        <v>0</v>
      </c>
      <c r="AW85" s="65">
        <v>0</v>
      </c>
      <c r="AX85" s="65">
        <v>0</v>
      </c>
      <c r="AY85" s="65">
        <v>0</v>
      </c>
      <c r="AZ85" s="58" t="s">
        <v>98</v>
      </c>
      <c r="BA85" s="58" t="s">
        <v>98</v>
      </c>
      <c r="BB85" s="58" t="s">
        <v>98</v>
      </c>
      <c r="BC85" s="58" t="s">
        <v>98</v>
      </c>
      <c r="BD85" s="58" t="s">
        <v>98</v>
      </c>
      <c r="BE85" s="58" t="s">
        <v>98</v>
      </c>
      <c r="BF85" s="58" t="s">
        <v>98</v>
      </c>
      <c r="BG85" s="58" t="s">
        <v>98</v>
      </c>
      <c r="BH85" s="58">
        <v>0</v>
      </c>
      <c r="BI85" s="62">
        <v>0.63</v>
      </c>
      <c r="BJ85" s="62">
        <v>0</v>
      </c>
      <c r="BK85" s="62">
        <v>0</v>
      </c>
      <c r="BL85" s="62">
        <v>0</v>
      </c>
      <c r="BM85" s="62">
        <v>0</v>
      </c>
      <c r="BN85" s="62">
        <v>0</v>
      </c>
      <c r="BO85" s="62">
        <v>0</v>
      </c>
      <c r="BP85" s="58" t="s">
        <v>98</v>
      </c>
      <c r="BQ85" s="58" t="s">
        <v>98</v>
      </c>
      <c r="BR85" s="58" t="s">
        <v>98</v>
      </c>
      <c r="BS85" s="58" t="s">
        <v>98</v>
      </c>
      <c r="BT85" s="58" t="s">
        <v>98</v>
      </c>
      <c r="BU85" s="58" t="s">
        <v>98</v>
      </c>
      <c r="BV85" s="58" t="s">
        <v>98</v>
      </c>
      <c r="BW85" s="58" t="s">
        <v>98</v>
      </c>
      <c r="BX85" s="58">
        <v>0</v>
      </c>
      <c r="BY85" s="62">
        <v>0</v>
      </c>
      <c r="BZ85" s="62">
        <v>0</v>
      </c>
      <c r="CA85" s="62">
        <v>0</v>
      </c>
      <c r="CB85" s="62">
        <v>0</v>
      </c>
      <c r="CC85" s="62">
        <v>0</v>
      </c>
      <c r="CD85" s="62">
        <v>0</v>
      </c>
      <c r="CE85" s="62">
        <v>0</v>
      </c>
      <c r="CF85" s="58" t="s">
        <v>98</v>
      </c>
      <c r="CG85" s="58" t="s">
        <v>98</v>
      </c>
      <c r="CH85" s="58" t="s">
        <v>98</v>
      </c>
      <c r="CI85" s="58" t="s">
        <v>98</v>
      </c>
      <c r="CJ85" s="58" t="s">
        <v>98</v>
      </c>
      <c r="CK85" s="58" t="s">
        <v>98</v>
      </c>
      <c r="CL85" s="58" t="s">
        <v>98</v>
      </c>
      <c r="CM85" s="58" t="s">
        <v>98</v>
      </c>
      <c r="CN85" s="58">
        <v>0</v>
      </c>
      <c r="CO85" s="62">
        <v>0</v>
      </c>
      <c r="CP85" s="62">
        <v>0</v>
      </c>
      <c r="CQ85" s="62">
        <v>0</v>
      </c>
      <c r="CR85" s="62">
        <v>0</v>
      </c>
      <c r="CS85" s="62">
        <v>0</v>
      </c>
      <c r="CT85" s="62">
        <v>0</v>
      </c>
      <c r="CU85" s="62">
        <v>0</v>
      </c>
      <c r="CV85" s="58"/>
    </row>
    <row r="86" spans="1:100" ht="30" x14ac:dyDescent="0.25">
      <c r="A86" s="18" t="s">
        <v>7</v>
      </c>
      <c r="B86" s="29" t="s">
        <v>72</v>
      </c>
      <c r="C86" s="18" t="s">
        <v>99</v>
      </c>
      <c r="D86" s="19" t="s">
        <v>98</v>
      </c>
      <c r="E86" s="19" t="s">
        <v>98</v>
      </c>
      <c r="F86" s="19" t="s">
        <v>98</v>
      </c>
      <c r="G86" s="19" t="s">
        <v>98</v>
      </c>
      <c r="H86" s="19" t="s">
        <v>98</v>
      </c>
      <c r="I86" s="19" t="s">
        <v>98</v>
      </c>
      <c r="J86" s="19" t="s">
        <v>98</v>
      </c>
      <c r="K86" s="19" t="s">
        <v>98</v>
      </c>
      <c r="L86" s="19" t="s">
        <v>98</v>
      </c>
      <c r="M86" s="19" t="s">
        <v>98</v>
      </c>
      <c r="N86" s="19" t="s">
        <v>98</v>
      </c>
      <c r="O86" s="19" t="s">
        <v>98</v>
      </c>
      <c r="P86" s="19" t="s">
        <v>98</v>
      </c>
      <c r="Q86" s="19" t="s">
        <v>98</v>
      </c>
      <c r="R86" s="19" t="s">
        <v>98</v>
      </c>
      <c r="S86" s="19" t="s">
        <v>98</v>
      </c>
      <c r="T86" s="19" t="s">
        <v>98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19" t="s">
        <v>98</v>
      </c>
      <c r="AC86" s="60">
        <v>0</v>
      </c>
      <c r="AD86" s="60">
        <v>0</v>
      </c>
      <c r="AE86" s="60">
        <v>0</v>
      </c>
      <c r="AF86" s="60">
        <v>0</v>
      </c>
      <c r="AG86" s="60">
        <v>0</v>
      </c>
      <c r="AH86" s="60">
        <v>0</v>
      </c>
      <c r="AI86" s="60">
        <v>0</v>
      </c>
      <c r="AJ86" s="19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19">
        <v>0</v>
      </c>
      <c r="AS86" s="60">
        <v>0</v>
      </c>
      <c r="AT86" s="60">
        <v>0</v>
      </c>
      <c r="AU86" s="60">
        <v>0</v>
      </c>
      <c r="AV86" s="60">
        <v>0</v>
      </c>
      <c r="AW86" s="60">
        <v>0</v>
      </c>
      <c r="AX86" s="60">
        <v>0</v>
      </c>
      <c r="AY86" s="60">
        <v>0</v>
      </c>
      <c r="AZ86" s="19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19">
        <v>0</v>
      </c>
      <c r="BI86" s="61">
        <f>BI87+BI90</f>
        <v>0</v>
      </c>
      <c r="BJ86" s="61">
        <f t="shared" ref="BJ86:BO86" si="151">BJ87+BJ90</f>
        <v>0</v>
      </c>
      <c r="BK86" s="61">
        <f t="shared" si="151"/>
        <v>0</v>
      </c>
      <c r="BL86" s="61">
        <f t="shared" si="151"/>
        <v>0</v>
      </c>
      <c r="BM86" s="61">
        <f t="shared" si="151"/>
        <v>0</v>
      </c>
      <c r="BN86" s="61">
        <f t="shared" si="151"/>
        <v>0</v>
      </c>
      <c r="BO86" s="61">
        <f t="shared" si="151"/>
        <v>0</v>
      </c>
      <c r="BP86" s="19" t="s">
        <v>98</v>
      </c>
      <c r="BQ86" s="6">
        <v>0</v>
      </c>
      <c r="BR86" s="6">
        <v>0</v>
      </c>
      <c r="BS86" s="6">
        <v>0</v>
      </c>
      <c r="BT86" s="6">
        <v>0</v>
      </c>
      <c r="BU86" s="6">
        <v>0</v>
      </c>
      <c r="BV86" s="6">
        <v>0</v>
      </c>
      <c r="BW86" s="6">
        <v>0</v>
      </c>
      <c r="BX86" s="58">
        <v>0</v>
      </c>
      <c r="BY86" s="61">
        <f>BY87+BY90</f>
        <v>0.8</v>
      </c>
      <c r="BZ86" s="61">
        <f t="shared" ref="BZ86" si="152">BZ87+BZ90</f>
        <v>0</v>
      </c>
      <c r="CA86" s="61">
        <f t="shared" ref="CA86" si="153">CA87+CA90</f>
        <v>3.5999999999999996</v>
      </c>
      <c r="CB86" s="61">
        <f t="shared" ref="CB86" si="154">CB87+CB90</f>
        <v>0</v>
      </c>
      <c r="CC86" s="61">
        <f t="shared" ref="CC86" si="155">CC87+CC90</f>
        <v>0</v>
      </c>
      <c r="CD86" s="61">
        <f t="shared" ref="CD86" si="156">CD87+CD90</f>
        <v>0</v>
      </c>
      <c r="CE86" s="61">
        <f t="shared" ref="CE86" si="157">CE87+CE90</f>
        <v>0</v>
      </c>
      <c r="CF86" s="19" t="s">
        <v>98</v>
      </c>
      <c r="CG86" s="6">
        <v>0</v>
      </c>
      <c r="CH86" s="6">
        <v>0</v>
      </c>
      <c r="CI86" s="6">
        <v>1.92</v>
      </c>
      <c r="CJ86" s="6">
        <v>0</v>
      </c>
      <c r="CK86" s="6">
        <v>0</v>
      </c>
      <c r="CL86" s="6">
        <v>0</v>
      </c>
      <c r="CM86" s="6">
        <v>0</v>
      </c>
      <c r="CN86" s="58">
        <v>0</v>
      </c>
      <c r="CO86" s="61">
        <f>CO87+CO90</f>
        <v>0</v>
      </c>
      <c r="CP86" s="61">
        <f t="shared" ref="CP86" si="158">CP87+CP90</f>
        <v>0</v>
      </c>
      <c r="CQ86" s="61">
        <f t="shared" ref="CQ86" si="159">CQ87+CQ90</f>
        <v>1.92</v>
      </c>
      <c r="CR86" s="61">
        <f t="shared" ref="CR86" si="160">CR87+CR90</f>
        <v>0</v>
      </c>
      <c r="CS86" s="61">
        <f t="shared" ref="CS86" si="161">CS87+CS90</f>
        <v>0</v>
      </c>
      <c r="CT86" s="61">
        <f t="shared" ref="CT86" si="162">CT87+CT90</f>
        <v>0</v>
      </c>
      <c r="CU86" s="61">
        <f t="shared" ref="CU86" si="163">CU87+CU90</f>
        <v>0</v>
      </c>
      <c r="CV86" s="19" t="s">
        <v>98</v>
      </c>
    </row>
    <row r="87" spans="1:100" ht="32.25" customHeight="1" x14ac:dyDescent="0.25">
      <c r="A87" s="18" t="s">
        <v>23</v>
      </c>
      <c r="B87" s="29" t="s">
        <v>73</v>
      </c>
      <c r="C87" s="18" t="s">
        <v>99</v>
      </c>
      <c r="D87" s="19" t="s">
        <v>98</v>
      </c>
      <c r="E87" s="19" t="s">
        <v>98</v>
      </c>
      <c r="F87" s="19" t="s">
        <v>98</v>
      </c>
      <c r="G87" s="19" t="s">
        <v>98</v>
      </c>
      <c r="H87" s="19" t="s">
        <v>98</v>
      </c>
      <c r="I87" s="19" t="s">
        <v>98</v>
      </c>
      <c r="J87" s="19" t="s">
        <v>98</v>
      </c>
      <c r="K87" s="19" t="s">
        <v>98</v>
      </c>
      <c r="L87" s="19" t="s">
        <v>98</v>
      </c>
      <c r="M87" s="19" t="s">
        <v>98</v>
      </c>
      <c r="N87" s="19" t="s">
        <v>98</v>
      </c>
      <c r="O87" s="19" t="s">
        <v>98</v>
      </c>
      <c r="P87" s="19" t="s">
        <v>98</v>
      </c>
      <c r="Q87" s="19" t="s">
        <v>98</v>
      </c>
      <c r="R87" s="19" t="s">
        <v>98</v>
      </c>
      <c r="S87" s="19" t="s">
        <v>98</v>
      </c>
      <c r="T87" s="19" t="s">
        <v>98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19" t="s">
        <v>98</v>
      </c>
      <c r="AC87" s="60">
        <v>0</v>
      </c>
      <c r="AD87" s="60">
        <v>0</v>
      </c>
      <c r="AE87" s="60">
        <v>0</v>
      </c>
      <c r="AF87" s="60">
        <v>0</v>
      </c>
      <c r="AG87" s="60">
        <v>0</v>
      </c>
      <c r="AH87" s="60">
        <v>0</v>
      </c>
      <c r="AI87" s="60">
        <v>0</v>
      </c>
      <c r="AJ87" s="19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19">
        <v>0</v>
      </c>
      <c r="AS87" s="60">
        <v>0</v>
      </c>
      <c r="AT87" s="60">
        <v>0</v>
      </c>
      <c r="AU87" s="60">
        <v>0</v>
      </c>
      <c r="AV87" s="60">
        <v>0</v>
      </c>
      <c r="AW87" s="60">
        <v>0</v>
      </c>
      <c r="AX87" s="60">
        <v>0</v>
      </c>
      <c r="AY87" s="60">
        <v>0</v>
      </c>
      <c r="AZ87" s="19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19">
        <v>0</v>
      </c>
      <c r="BI87" s="61">
        <f>SUM(BI88:BI89)</f>
        <v>0</v>
      </c>
      <c r="BJ87" s="61">
        <f t="shared" ref="BJ87:BO87" si="164">SUM(BJ88:BJ89)</f>
        <v>0</v>
      </c>
      <c r="BK87" s="61">
        <f t="shared" si="164"/>
        <v>0</v>
      </c>
      <c r="BL87" s="61">
        <f t="shared" si="164"/>
        <v>0</v>
      </c>
      <c r="BM87" s="61">
        <f t="shared" si="164"/>
        <v>0</v>
      </c>
      <c r="BN87" s="61">
        <f t="shared" si="164"/>
        <v>0</v>
      </c>
      <c r="BO87" s="61">
        <f t="shared" si="164"/>
        <v>0</v>
      </c>
      <c r="BP87" s="19" t="s">
        <v>98</v>
      </c>
      <c r="BQ87" s="6">
        <v>0</v>
      </c>
      <c r="BR87" s="6">
        <v>0</v>
      </c>
      <c r="BS87" s="6">
        <v>0</v>
      </c>
      <c r="BT87" s="6">
        <v>0</v>
      </c>
      <c r="BU87" s="6">
        <v>0</v>
      </c>
      <c r="BV87" s="6">
        <v>0</v>
      </c>
      <c r="BW87" s="6">
        <v>0</v>
      </c>
      <c r="BX87" s="58">
        <v>0</v>
      </c>
      <c r="BY87" s="61">
        <f>SUM(BY88:BY89)</f>
        <v>0.8</v>
      </c>
      <c r="BZ87" s="61">
        <f t="shared" ref="BZ87" si="165">SUM(BZ88:BZ89)</f>
        <v>0</v>
      </c>
      <c r="CA87" s="61">
        <f t="shared" ref="CA87" si="166">SUM(CA88:CA89)</f>
        <v>3.5999999999999996</v>
      </c>
      <c r="CB87" s="61">
        <f t="shared" ref="CB87" si="167">SUM(CB88:CB89)</f>
        <v>0</v>
      </c>
      <c r="CC87" s="61">
        <f t="shared" ref="CC87" si="168">SUM(CC88:CC89)</f>
        <v>0</v>
      </c>
      <c r="CD87" s="61">
        <f t="shared" ref="CD87" si="169">SUM(CD88:CD89)</f>
        <v>0</v>
      </c>
      <c r="CE87" s="61">
        <f t="shared" ref="CE87" si="170">SUM(CE88:CE89)</f>
        <v>0</v>
      </c>
      <c r="CF87" s="19" t="s">
        <v>98</v>
      </c>
      <c r="CG87" s="6">
        <v>0</v>
      </c>
      <c r="CH87" s="6">
        <v>0</v>
      </c>
      <c r="CI87" s="6">
        <v>1.92</v>
      </c>
      <c r="CJ87" s="6">
        <v>0</v>
      </c>
      <c r="CK87" s="6">
        <v>0</v>
      </c>
      <c r="CL87" s="6">
        <v>0</v>
      </c>
      <c r="CM87" s="6">
        <v>0</v>
      </c>
      <c r="CN87" s="58">
        <v>0</v>
      </c>
      <c r="CO87" s="61">
        <f>SUM(CO88:CO89)</f>
        <v>0</v>
      </c>
      <c r="CP87" s="61">
        <f t="shared" ref="CP87" si="171">SUM(CP88:CP89)</f>
        <v>0</v>
      </c>
      <c r="CQ87" s="61">
        <f t="shared" ref="CQ87" si="172">SUM(CQ88:CQ89)</f>
        <v>1.92</v>
      </c>
      <c r="CR87" s="61">
        <f t="shared" ref="CR87" si="173">SUM(CR88:CR89)</f>
        <v>0</v>
      </c>
      <c r="CS87" s="61">
        <f t="shared" ref="CS87" si="174">SUM(CS88:CS89)</f>
        <v>0</v>
      </c>
      <c r="CT87" s="61">
        <f t="shared" ref="CT87" si="175">SUM(CT88:CT89)</f>
        <v>0</v>
      </c>
      <c r="CU87" s="61">
        <f t="shared" ref="CU87" si="176">SUM(CU88:CU89)</f>
        <v>0</v>
      </c>
      <c r="CV87" s="19" t="s">
        <v>98</v>
      </c>
    </row>
    <row r="88" spans="1:100" ht="30" x14ac:dyDescent="0.25">
      <c r="A88" s="18" t="s">
        <v>23</v>
      </c>
      <c r="B88" s="29" t="s">
        <v>230</v>
      </c>
      <c r="C88" s="18" t="s">
        <v>249</v>
      </c>
      <c r="D88" s="19" t="s">
        <v>98</v>
      </c>
      <c r="E88" s="19" t="s">
        <v>98</v>
      </c>
      <c r="F88" s="19" t="s">
        <v>98</v>
      </c>
      <c r="G88" s="19" t="s">
        <v>98</v>
      </c>
      <c r="H88" s="19" t="s">
        <v>98</v>
      </c>
      <c r="I88" s="19" t="s">
        <v>98</v>
      </c>
      <c r="J88" s="19" t="s">
        <v>98</v>
      </c>
      <c r="K88" s="19" t="s">
        <v>98</v>
      </c>
      <c r="L88" s="19" t="s">
        <v>98</v>
      </c>
      <c r="M88" s="19" t="s">
        <v>98</v>
      </c>
      <c r="N88" s="19" t="s">
        <v>98</v>
      </c>
      <c r="O88" s="19" t="s">
        <v>98</v>
      </c>
      <c r="P88" s="19" t="s">
        <v>98</v>
      </c>
      <c r="Q88" s="19" t="s">
        <v>98</v>
      </c>
      <c r="R88" s="19" t="s">
        <v>98</v>
      </c>
      <c r="S88" s="19" t="s">
        <v>98</v>
      </c>
      <c r="T88" s="19" t="s">
        <v>98</v>
      </c>
      <c r="U88" s="19" t="s">
        <v>98</v>
      </c>
      <c r="V88" s="19" t="s">
        <v>98</v>
      </c>
      <c r="W88" s="19" t="s">
        <v>98</v>
      </c>
      <c r="X88" s="19" t="s">
        <v>98</v>
      </c>
      <c r="Y88" s="19" t="s">
        <v>98</v>
      </c>
      <c r="Z88" s="19" t="s">
        <v>98</v>
      </c>
      <c r="AA88" s="19" t="s">
        <v>98</v>
      </c>
      <c r="AB88" s="19" t="s">
        <v>98</v>
      </c>
      <c r="AC88" s="61">
        <v>0</v>
      </c>
      <c r="AD88" s="61">
        <v>0</v>
      </c>
      <c r="AE88" s="61">
        <v>0</v>
      </c>
      <c r="AF88" s="61">
        <v>0</v>
      </c>
      <c r="AG88" s="61">
        <v>0</v>
      </c>
      <c r="AH88" s="61">
        <v>0</v>
      </c>
      <c r="AI88" s="61">
        <v>0</v>
      </c>
      <c r="AJ88" s="19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7">
        <v>0</v>
      </c>
      <c r="AQ88" s="7">
        <v>0</v>
      </c>
      <c r="AR88" s="19">
        <v>0</v>
      </c>
      <c r="AS88" s="61">
        <v>0</v>
      </c>
      <c r="AT88" s="61">
        <v>0</v>
      </c>
      <c r="AU88" s="61">
        <v>0</v>
      </c>
      <c r="AV88" s="61">
        <v>0</v>
      </c>
      <c r="AW88" s="61">
        <v>0</v>
      </c>
      <c r="AX88" s="61">
        <v>0</v>
      </c>
      <c r="AY88" s="61">
        <v>0</v>
      </c>
      <c r="AZ88" s="19">
        <v>0</v>
      </c>
      <c r="BA88" s="7">
        <v>0</v>
      </c>
      <c r="BB88" s="7">
        <v>0</v>
      </c>
      <c r="BC88" s="7">
        <v>0</v>
      </c>
      <c r="BD88" s="7">
        <v>0</v>
      </c>
      <c r="BE88" s="7">
        <v>0</v>
      </c>
      <c r="BF88" s="7">
        <v>0</v>
      </c>
      <c r="BG88" s="7">
        <v>0</v>
      </c>
      <c r="BH88" s="19">
        <v>0</v>
      </c>
      <c r="BI88" s="61">
        <v>0</v>
      </c>
      <c r="BJ88" s="61">
        <v>0</v>
      </c>
      <c r="BK88" s="61">
        <v>0</v>
      </c>
      <c r="BL88" s="61">
        <v>0</v>
      </c>
      <c r="BM88" s="61">
        <v>0</v>
      </c>
      <c r="BN88" s="61">
        <v>0</v>
      </c>
      <c r="BO88" s="61">
        <v>0</v>
      </c>
      <c r="BP88" s="19" t="s">
        <v>98</v>
      </c>
      <c r="BQ88" s="7">
        <v>0</v>
      </c>
      <c r="BR88" s="7">
        <v>0</v>
      </c>
      <c r="BS88" s="7">
        <v>0</v>
      </c>
      <c r="BT88" s="7">
        <v>0</v>
      </c>
      <c r="BU88" s="7">
        <v>0</v>
      </c>
      <c r="BV88" s="7">
        <v>0</v>
      </c>
      <c r="BW88" s="7">
        <v>0</v>
      </c>
      <c r="BX88" s="58">
        <v>0</v>
      </c>
      <c r="BY88" s="62">
        <v>0</v>
      </c>
      <c r="BZ88" s="62">
        <v>0</v>
      </c>
      <c r="CA88" s="62">
        <v>0</v>
      </c>
      <c r="CB88" s="62">
        <v>0</v>
      </c>
      <c r="CC88" s="62">
        <v>0</v>
      </c>
      <c r="CD88" s="62">
        <v>0</v>
      </c>
      <c r="CE88" s="62">
        <v>0</v>
      </c>
      <c r="CF88" s="19">
        <v>3</v>
      </c>
      <c r="CG88" s="6">
        <v>0</v>
      </c>
      <c r="CH88" s="6">
        <v>0</v>
      </c>
      <c r="CI88" s="6">
        <v>1.92</v>
      </c>
      <c r="CJ88" s="6">
        <v>0</v>
      </c>
      <c r="CK88" s="6">
        <v>0</v>
      </c>
      <c r="CL88" s="6">
        <v>0</v>
      </c>
      <c r="CM88" s="6">
        <v>0</v>
      </c>
      <c r="CN88" s="19">
        <v>3</v>
      </c>
      <c r="CO88" s="62">
        <v>0</v>
      </c>
      <c r="CP88" s="62">
        <v>0</v>
      </c>
      <c r="CQ88" s="62">
        <v>1.92</v>
      </c>
      <c r="CR88" s="62">
        <v>0</v>
      </c>
      <c r="CS88" s="62">
        <v>0</v>
      </c>
      <c r="CT88" s="62">
        <v>0</v>
      </c>
      <c r="CU88" s="62">
        <v>0</v>
      </c>
      <c r="CV88" s="19" t="s">
        <v>98</v>
      </c>
    </row>
    <row r="89" spans="1:100" ht="45" x14ac:dyDescent="0.25">
      <c r="A89" s="66" t="s">
        <v>23</v>
      </c>
      <c r="B89" s="29" t="s">
        <v>298</v>
      </c>
      <c r="C89" s="64" t="s">
        <v>299</v>
      </c>
      <c r="D89" s="61" t="s">
        <v>98</v>
      </c>
      <c r="E89" s="61" t="s">
        <v>98</v>
      </c>
      <c r="F89" s="61" t="s">
        <v>98</v>
      </c>
      <c r="G89" s="61" t="s">
        <v>98</v>
      </c>
      <c r="H89" s="61" t="s">
        <v>98</v>
      </c>
      <c r="I89" s="61" t="s">
        <v>98</v>
      </c>
      <c r="J89" s="61" t="s">
        <v>98</v>
      </c>
      <c r="K89" s="61" t="s">
        <v>98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61" t="s">
        <v>98</v>
      </c>
      <c r="U89" s="61" t="s">
        <v>98</v>
      </c>
      <c r="V89" s="61" t="s">
        <v>98</v>
      </c>
      <c r="W89" s="61" t="s">
        <v>98</v>
      </c>
      <c r="X89" s="61" t="s">
        <v>98</v>
      </c>
      <c r="Y89" s="61" t="s">
        <v>98</v>
      </c>
      <c r="Z89" s="61" t="s">
        <v>98</v>
      </c>
      <c r="AA89" s="61" t="s">
        <v>98</v>
      </c>
      <c r="AB89" s="19" t="s">
        <v>98</v>
      </c>
      <c r="AC89" s="61">
        <v>0</v>
      </c>
      <c r="AD89" s="61">
        <v>0</v>
      </c>
      <c r="AE89" s="61">
        <v>0</v>
      </c>
      <c r="AF89" s="61">
        <v>0</v>
      </c>
      <c r="AG89" s="61">
        <v>0</v>
      </c>
      <c r="AH89" s="61">
        <v>0</v>
      </c>
      <c r="AI89" s="61">
        <v>0</v>
      </c>
      <c r="AJ89" s="61" t="s">
        <v>98</v>
      </c>
      <c r="AK89" s="61" t="s">
        <v>98</v>
      </c>
      <c r="AL89" s="61" t="s">
        <v>98</v>
      </c>
      <c r="AM89" s="61" t="s">
        <v>98</v>
      </c>
      <c r="AN89" s="61" t="s">
        <v>98</v>
      </c>
      <c r="AO89" s="61" t="s">
        <v>98</v>
      </c>
      <c r="AP89" s="61" t="s">
        <v>98</v>
      </c>
      <c r="AQ89" s="61" t="s">
        <v>98</v>
      </c>
      <c r="AR89" s="61">
        <v>0</v>
      </c>
      <c r="AS89" s="61">
        <v>0</v>
      </c>
      <c r="AT89" s="61">
        <v>0</v>
      </c>
      <c r="AU89" s="61">
        <v>0</v>
      </c>
      <c r="AV89" s="61">
        <v>0</v>
      </c>
      <c r="AW89" s="61">
        <v>0</v>
      </c>
      <c r="AX89" s="61">
        <v>0</v>
      </c>
      <c r="AY89" s="61">
        <v>0</v>
      </c>
      <c r="AZ89" s="58" t="s">
        <v>98</v>
      </c>
      <c r="BA89" s="58" t="s">
        <v>98</v>
      </c>
      <c r="BB89" s="58" t="s">
        <v>98</v>
      </c>
      <c r="BC89" s="58" t="s">
        <v>98</v>
      </c>
      <c r="BD89" s="58" t="s">
        <v>98</v>
      </c>
      <c r="BE89" s="58" t="s">
        <v>98</v>
      </c>
      <c r="BF89" s="58" t="s">
        <v>98</v>
      </c>
      <c r="BG89" s="58" t="s">
        <v>98</v>
      </c>
      <c r="BH89" s="19">
        <v>0</v>
      </c>
      <c r="BI89" s="61">
        <v>0</v>
      </c>
      <c r="BJ89" s="61">
        <v>0</v>
      </c>
      <c r="BK89" s="61">
        <v>0</v>
      </c>
      <c r="BL89" s="61">
        <v>0</v>
      </c>
      <c r="BM89" s="61">
        <v>0</v>
      </c>
      <c r="BN89" s="61">
        <v>0</v>
      </c>
      <c r="BO89" s="61">
        <v>0</v>
      </c>
      <c r="BP89" s="58" t="s">
        <v>98</v>
      </c>
      <c r="BQ89" s="58" t="s">
        <v>98</v>
      </c>
      <c r="BR89" s="58" t="s">
        <v>98</v>
      </c>
      <c r="BS89" s="58" t="s">
        <v>98</v>
      </c>
      <c r="BT89" s="58" t="s">
        <v>98</v>
      </c>
      <c r="BU89" s="58" t="s">
        <v>98</v>
      </c>
      <c r="BV89" s="58" t="s">
        <v>98</v>
      </c>
      <c r="BW89" s="58" t="s">
        <v>98</v>
      </c>
      <c r="BX89" s="58">
        <v>4</v>
      </c>
      <c r="BY89" s="62">
        <v>0.8</v>
      </c>
      <c r="BZ89" s="62">
        <v>0</v>
      </c>
      <c r="CA89" s="62">
        <v>3.5999999999999996</v>
      </c>
      <c r="CB89" s="62">
        <v>0</v>
      </c>
      <c r="CC89" s="62">
        <v>0</v>
      </c>
      <c r="CD89" s="62">
        <v>0</v>
      </c>
      <c r="CE89" s="62">
        <v>0</v>
      </c>
      <c r="CF89" s="58" t="s">
        <v>98</v>
      </c>
      <c r="CG89" s="58" t="s">
        <v>98</v>
      </c>
      <c r="CH89" s="58" t="s">
        <v>98</v>
      </c>
      <c r="CI89" s="58" t="s">
        <v>98</v>
      </c>
      <c r="CJ89" s="58" t="s">
        <v>98</v>
      </c>
      <c r="CK89" s="58" t="s">
        <v>98</v>
      </c>
      <c r="CL89" s="58" t="s">
        <v>98</v>
      </c>
      <c r="CM89" s="58" t="s">
        <v>98</v>
      </c>
      <c r="CN89" s="58">
        <v>0</v>
      </c>
      <c r="CO89" s="61">
        <v>0</v>
      </c>
      <c r="CP89" s="61">
        <v>0</v>
      </c>
      <c r="CQ89" s="61">
        <v>0</v>
      </c>
      <c r="CR89" s="61">
        <v>0</v>
      </c>
      <c r="CS89" s="61">
        <v>0</v>
      </c>
      <c r="CT89" s="61">
        <v>0</v>
      </c>
      <c r="CU89" s="61">
        <v>0</v>
      </c>
      <c r="CV89" s="58"/>
    </row>
    <row r="90" spans="1:100" ht="30" x14ac:dyDescent="0.25">
      <c r="A90" s="18" t="s">
        <v>31</v>
      </c>
      <c r="B90" s="29" t="s">
        <v>74</v>
      </c>
      <c r="C90" s="18" t="s">
        <v>99</v>
      </c>
      <c r="D90" s="19" t="s">
        <v>98</v>
      </c>
      <c r="E90" s="19" t="s">
        <v>98</v>
      </c>
      <c r="F90" s="19" t="s">
        <v>98</v>
      </c>
      <c r="G90" s="19" t="s">
        <v>98</v>
      </c>
      <c r="H90" s="19" t="s">
        <v>98</v>
      </c>
      <c r="I90" s="19" t="s">
        <v>98</v>
      </c>
      <c r="J90" s="19" t="s">
        <v>98</v>
      </c>
      <c r="K90" s="19" t="s">
        <v>98</v>
      </c>
      <c r="L90" s="19" t="s">
        <v>98</v>
      </c>
      <c r="M90" s="19" t="s">
        <v>98</v>
      </c>
      <c r="N90" s="19" t="s">
        <v>98</v>
      </c>
      <c r="O90" s="19" t="s">
        <v>98</v>
      </c>
      <c r="P90" s="19" t="s">
        <v>98</v>
      </c>
      <c r="Q90" s="19" t="s">
        <v>98</v>
      </c>
      <c r="R90" s="19" t="s">
        <v>98</v>
      </c>
      <c r="S90" s="19" t="s">
        <v>98</v>
      </c>
      <c r="T90" s="19" t="s">
        <v>98</v>
      </c>
      <c r="U90" s="19" t="s">
        <v>98</v>
      </c>
      <c r="V90" s="19" t="s">
        <v>98</v>
      </c>
      <c r="W90" s="19" t="s">
        <v>98</v>
      </c>
      <c r="X90" s="19" t="s">
        <v>98</v>
      </c>
      <c r="Y90" s="19" t="s">
        <v>98</v>
      </c>
      <c r="Z90" s="19" t="s">
        <v>98</v>
      </c>
      <c r="AA90" s="19" t="s">
        <v>98</v>
      </c>
      <c r="AB90" s="19" t="s">
        <v>98</v>
      </c>
      <c r="AC90" s="62">
        <v>0</v>
      </c>
      <c r="AD90" s="62">
        <v>0</v>
      </c>
      <c r="AE90" s="62">
        <v>0</v>
      </c>
      <c r="AF90" s="62">
        <v>0</v>
      </c>
      <c r="AG90" s="62">
        <v>0</v>
      </c>
      <c r="AH90" s="62">
        <v>0</v>
      </c>
      <c r="AI90" s="62">
        <v>0</v>
      </c>
      <c r="AJ90" s="19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7">
        <v>0</v>
      </c>
      <c r="AQ90" s="7">
        <v>0</v>
      </c>
      <c r="AR90" s="19">
        <v>0</v>
      </c>
      <c r="AS90" s="62">
        <v>0</v>
      </c>
      <c r="AT90" s="62">
        <v>0</v>
      </c>
      <c r="AU90" s="62">
        <v>0</v>
      </c>
      <c r="AV90" s="62">
        <v>0</v>
      </c>
      <c r="AW90" s="62">
        <v>0</v>
      </c>
      <c r="AX90" s="62">
        <v>0</v>
      </c>
      <c r="AY90" s="62">
        <v>0</v>
      </c>
      <c r="AZ90" s="19">
        <v>0</v>
      </c>
      <c r="BA90" s="7">
        <v>0</v>
      </c>
      <c r="BB90" s="7">
        <v>0</v>
      </c>
      <c r="BC90" s="7">
        <v>0</v>
      </c>
      <c r="BD90" s="7">
        <v>0</v>
      </c>
      <c r="BE90" s="7">
        <v>0</v>
      </c>
      <c r="BF90" s="7">
        <v>0</v>
      </c>
      <c r="BG90" s="7">
        <v>0</v>
      </c>
      <c r="BH90" s="19">
        <v>0</v>
      </c>
      <c r="BI90" s="62">
        <v>0</v>
      </c>
      <c r="BJ90" s="62">
        <v>0</v>
      </c>
      <c r="BK90" s="62">
        <v>0</v>
      </c>
      <c r="BL90" s="62">
        <v>0</v>
      </c>
      <c r="BM90" s="62">
        <v>0</v>
      </c>
      <c r="BN90" s="62">
        <v>0</v>
      </c>
      <c r="BO90" s="62">
        <v>0</v>
      </c>
      <c r="BP90" s="19" t="s">
        <v>98</v>
      </c>
      <c r="BQ90" s="7">
        <v>0</v>
      </c>
      <c r="BR90" s="7">
        <v>0</v>
      </c>
      <c r="BS90" s="7">
        <v>0</v>
      </c>
      <c r="BT90" s="7">
        <v>0</v>
      </c>
      <c r="BU90" s="7">
        <v>0</v>
      </c>
      <c r="BV90" s="7">
        <v>0</v>
      </c>
      <c r="BW90" s="7">
        <v>0</v>
      </c>
      <c r="BX90" s="19">
        <v>0</v>
      </c>
      <c r="BY90" s="62">
        <v>0</v>
      </c>
      <c r="BZ90" s="62">
        <v>0</v>
      </c>
      <c r="CA90" s="62">
        <v>0</v>
      </c>
      <c r="CB90" s="62">
        <v>0</v>
      </c>
      <c r="CC90" s="62">
        <v>0</v>
      </c>
      <c r="CD90" s="62">
        <v>0</v>
      </c>
      <c r="CE90" s="62">
        <v>0</v>
      </c>
      <c r="CF90" s="19" t="s">
        <v>98</v>
      </c>
      <c r="CG90" s="7">
        <v>0</v>
      </c>
      <c r="CH90" s="7">
        <v>0</v>
      </c>
      <c r="CI90" s="7">
        <v>0</v>
      </c>
      <c r="CJ90" s="7">
        <v>0</v>
      </c>
      <c r="CK90" s="7">
        <v>0</v>
      </c>
      <c r="CL90" s="7">
        <v>0</v>
      </c>
      <c r="CM90" s="7">
        <v>0</v>
      </c>
      <c r="CN90" s="58">
        <v>0</v>
      </c>
      <c r="CO90" s="62">
        <v>0</v>
      </c>
      <c r="CP90" s="62">
        <v>0</v>
      </c>
      <c r="CQ90" s="62">
        <v>0</v>
      </c>
      <c r="CR90" s="62">
        <v>0</v>
      </c>
      <c r="CS90" s="62">
        <v>0</v>
      </c>
      <c r="CT90" s="62">
        <v>0</v>
      </c>
      <c r="CU90" s="62">
        <v>0</v>
      </c>
      <c r="CV90" s="19" t="s">
        <v>98</v>
      </c>
    </row>
    <row r="91" spans="1:100" ht="30" x14ac:dyDescent="0.25">
      <c r="A91" s="18" t="s">
        <v>8</v>
      </c>
      <c r="B91" s="29" t="s">
        <v>80</v>
      </c>
      <c r="C91" s="18" t="s">
        <v>99</v>
      </c>
      <c r="D91" s="19" t="s">
        <v>98</v>
      </c>
      <c r="E91" s="19" t="s">
        <v>98</v>
      </c>
      <c r="F91" s="19" t="s">
        <v>98</v>
      </c>
      <c r="G91" s="19" t="s">
        <v>98</v>
      </c>
      <c r="H91" s="19" t="s">
        <v>98</v>
      </c>
      <c r="I91" s="19" t="s">
        <v>98</v>
      </c>
      <c r="J91" s="19" t="s">
        <v>98</v>
      </c>
      <c r="K91" s="19" t="s">
        <v>98</v>
      </c>
      <c r="L91" s="19" t="s">
        <v>98</v>
      </c>
      <c r="M91" s="60">
        <f>M92+M95+M96+M97+M98+M99+M100+M101</f>
        <v>0</v>
      </c>
      <c r="N91" s="60">
        <f t="shared" ref="N91" si="177">N92+N95+N96+N97+N98+N99+N100+N101</f>
        <v>0</v>
      </c>
      <c r="O91" s="60">
        <f t="shared" ref="O91" si="178">O92+O95+O96+O97+O98+O99+O100+O101</f>
        <v>0</v>
      </c>
      <c r="P91" s="60">
        <f t="shared" ref="P91" si="179">P92+P95+P96+P97+P98+P99+P100+P101</f>
        <v>0</v>
      </c>
      <c r="Q91" s="60">
        <f t="shared" ref="Q91" si="180">Q92+Q95+Q96+Q97+Q98+Q99+Q100+Q101</f>
        <v>0</v>
      </c>
      <c r="R91" s="60">
        <f t="shared" ref="R91" si="181">R92+R95+R96+R97+R98+R99+R100+R101</f>
        <v>0</v>
      </c>
      <c r="S91" s="60">
        <f t="shared" ref="S91" si="182">S92+S95+S96+S97+S98+S99+S100+S101</f>
        <v>0</v>
      </c>
      <c r="T91" s="19">
        <v>4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281</v>
      </c>
      <c r="AA91" s="19">
        <v>0</v>
      </c>
      <c r="AB91" s="19">
        <v>4</v>
      </c>
      <c r="AC91" s="60">
        <f>AC92+AC95+AC96+AC97+AC98+AC99+AC100+AC101</f>
        <v>0</v>
      </c>
      <c r="AD91" s="60">
        <f t="shared" ref="AD91" si="183">AD92+AD95+AD96+AD97+AD98+AD99+AD100+AD101</f>
        <v>0</v>
      </c>
      <c r="AE91" s="60">
        <f t="shared" ref="AE91" si="184">AE92+AE95+AE96+AE97+AE98+AE99+AE100+AE101</f>
        <v>0</v>
      </c>
      <c r="AF91" s="60">
        <f t="shared" ref="AF91" si="185">AF92+AF95+AF96+AF97+AF98+AF99+AF100+AF101</f>
        <v>0</v>
      </c>
      <c r="AG91" s="60">
        <f t="shared" ref="AG91" si="186">AG92+AG95+AG96+AG97+AG98+AG99+AG100+AG101</f>
        <v>0</v>
      </c>
      <c r="AH91" s="60">
        <f t="shared" ref="AH91" si="187">AH92+AH95+AH96+AH97+AH98+AH99+AH100+AH101</f>
        <v>281</v>
      </c>
      <c r="AI91" s="60">
        <f t="shared" ref="AI91" si="188">AI92+AI95+AI96+AI97+AI98+AI99+AI100+AI101</f>
        <v>0</v>
      </c>
      <c r="AJ91" s="19">
        <v>4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236</v>
      </c>
      <c r="AQ91" s="19">
        <v>0</v>
      </c>
      <c r="AR91" s="19">
        <v>4</v>
      </c>
      <c r="AS91" s="60">
        <f>AS92+AS95+AS96+AS97+AS98+AS99+AS100+AS101</f>
        <v>0</v>
      </c>
      <c r="AT91" s="60">
        <f t="shared" ref="AT91" si="189">AT92+AT95+AT96+AT97+AT98+AT99+AT100+AT101</f>
        <v>0</v>
      </c>
      <c r="AU91" s="60">
        <f t="shared" ref="AU91" si="190">AU92+AU95+AU96+AU97+AU98+AU99+AU100+AU101</f>
        <v>0</v>
      </c>
      <c r="AV91" s="60">
        <f t="shared" ref="AV91" si="191">AV92+AV95+AV96+AV97+AV98+AV99+AV100+AV101</f>
        <v>0</v>
      </c>
      <c r="AW91" s="60">
        <f t="shared" ref="AW91" si="192">AW92+AW95+AW96+AW97+AW98+AW99+AW100+AW101</f>
        <v>0</v>
      </c>
      <c r="AX91" s="60">
        <f t="shared" ref="AX91" si="193">AX92+AX95+AX96+AX97+AX98+AX99+AX100+AX101</f>
        <v>236</v>
      </c>
      <c r="AY91" s="60">
        <f t="shared" ref="AY91" si="194">AY92+AY95+AY96+AY97+AY98+AY99+AY100+AY101</f>
        <v>0</v>
      </c>
      <c r="AZ91" s="19">
        <v>4</v>
      </c>
      <c r="BA91" s="19">
        <v>0</v>
      </c>
      <c r="BB91" s="19">
        <v>0</v>
      </c>
      <c r="BC91" s="19">
        <v>0</v>
      </c>
      <c r="BD91" s="19">
        <v>0</v>
      </c>
      <c r="BE91" s="19">
        <v>0</v>
      </c>
      <c r="BF91" s="19">
        <v>71</v>
      </c>
      <c r="BG91" s="19">
        <v>0</v>
      </c>
      <c r="BH91" s="19">
        <v>4</v>
      </c>
      <c r="BI91" s="60">
        <f>BI92+BI95+BI96+BI97+BI98+BI99+BI100+BI101</f>
        <v>0</v>
      </c>
      <c r="BJ91" s="60">
        <f t="shared" ref="BJ91" si="195">BJ92+BJ95+BJ96+BJ97+BJ98+BJ99+BJ100+BJ101</f>
        <v>0</v>
      </c>
      <c r="BK91" s="60">
        <f t="shared" ref="BK91" si="196">BK92+BK95+BK96+BK97+BK98+BK99+BK100+BK101</f>
        <v>0</v>
      </c>
      <c r="BL91" s="60">
        <f t="shared" ref="BL91" si="197">BL92+BL95+BL96+BL97+BL98+BL99+BL100+BL101</f>
        <v>0</v>
      </c>
      <c r="BM91" s="60">
        <f t="shared" ref="BM91" si="198">BM92+BM95+BM96+BM97+BM98+BM99+BM100+BM101</f>
        <v>0</v>
      </c>
      <c r="BN91" s="60">
        <f t="shared" ref="BN91" si="199">BN92+BN95+BN96+BN97+BN98+BN99+BN100+BN101</f>
        <v>131</v>
      </c>
      <c r="BO91" s="60">
        <f t="shared" ref="BO91" si="200">BO92+BO95+BO96+BO97+BO98+BO99+BO100+BO101</f>
        <v>0</v>
      </c>
      <c r="BP91" s="19">
        <v>0</v>
      </c>
      <c r="BQ91" s="19">
        <v>0</v>
      </c>
      <c r="BR91" s="19">
        <v>0</v>
      </c>
      <c r="BS91" s="19">
        <v>0</v>
      </c>
      <c r="BT91" s="19">
        <v>0</v>
      </c>
      <c r="BU91" s="19">
        <v>0</v>
      </c>
      <c r="BV91" s="19">
        <v>0</v>
      </c>
      <c r="BW91" s="19">
        <v>0</v>
      </c>
      <c r="BX91" s="19">
        <v>0</v>
      </c>
      <c r="BY91" s="60">
        <f>BY92+BY95+BY96+BY97+BY98+BY99+BY100+BY101</f>
        <v>0</v>
      </c>
      <c r="BZ91" s="60">
        <f t="shared" ref="BZ91" si="201">BZ92+BZ95+BZ96+BZ97+BZ98+BZ99+BZ100+BZ101</f>
        <v>0</v>
      </c>
      <c r="CA91" s="60">
        <f t="shared" ref="CA91" si="202">CA92+CA95+CA96+CA97+CA98+CA99+CA100+CA101</f>
        <v>0</v>
      </c>
      <c r="CB91" s="60">
        <f t="shared" ref="CB91" si="203">CB92+CB95+CB96+CB97+CB98+CB99+CB100+CB101</f>
        <v>0</v>
      </c>
      <c r="CC91" s="60">
        <f t="shared" ref="CC91" si="204">CC92+CC95+CC96+CC97+CC98+CC99+CC100+CC101</f>
        <v>0</v>
      </c>
      <c r="CD91" s="60">
        <f t="shared" ref="CD91" si="205">CD92+CD95+CD96+CD97+CD98+CD99+CD100+CD101</f>
        <v>0</v>
      </c>
      <c r="CE91" s="60">
        <f t="shared" ref="CE91" si="206">CE92+CE95+CE96+CE97+CE98+CE99+CE100+CE101</f>
        <v>0</v>
      </c>
      <c r="CF91" s="19" t="s">
        <v>98</v>
      </c>
      <c r="CG91" s="7">
        <v>0</v>
      </c>
      <c r="CH91" s="7">
        <v>0</v>
      </c>
      <c r="CI91" s="7">
        <v>0</v>
      </c>
      <c r="CJ91" s="7">
        <v>0</v>
      </c>
      <c r="CK91" s="7">
        <v>0</v>
      </c>
      <c r="CL91" s="7">
        <v>0</v>
      </c>
      <c r="CM91" s="7">
        <v>0</v>
      </c>
      <c r="CN91" s="58">
        <v>0</v>
      </c>
      <c r="CO91" s="60">
        <f>CO92+CO95+CO96+CO97+CO98+CO99+CO100+CO101</f>
        <v>0</v>
      </c>
      <c r="CP91" s="60">
        <f t="shared" ref="CP91:CU91" si="207">CP92+CP95+CP96+CP97+CP98+CP99+CP100+CP101</f>
        <v>0</v>
      </c>
      <c r="CQ91" s="60">
        <f t="shared" si="207"/>
        <v>0</v>
      </c>
      <c r="CR91" s="60">
        <f t="shared" si="207"/>
        <v>0</v>
      </c>
      <c r="CS91" s="60">
        <f t="shared" si="207"/>
        <v>0</v>
      </c>
      <c r="CT91" s="60">
        <f t="shared" si="207"/>
        <v>0</v>
      </c>
      <c r="CU91" s="60">
        <f t="shared" si="207"/>
        <v>0</v>
      </c>
      <c r="CV91" s="19" t="s">
        <v>98</v>
      </c>
    </row>
    <row r="92" spans="1:100" ht="30" x14ac:dyDescent="0.25">
      <c r="A92" s="18" t="s">
        <v>20</v>
      </c>
      <c r="B92" s="29" t="s">
        <v>81</v>
      </c>
      <c r="C92" s="18" t="s">
        <v>99</v>
      </c>
      <c r="D92" s="19" t="s">
        <v>98</v>
      </c>
      <c r="E92" s="19" t="s">
        <v>98</v>
      </c>
      <c r="F92" s="19" t="s">
        <v>98</v>
      </c>
      <c r="G92" s="19" t="s">
        <v>98</v>
      </c>
      <c r="H92" s="19" t="s">
        <v>98</v>
      </c>
      <c r="I92" s="19" t="s">
        <v>98</v>
      </c>
      <c r="J92" s="19" t="s">
        <v>98</v>
      </c>
      <c r="K92" s="19" t="s">
        <v>98</v>
      </c>
      <c r="L92" s="19" t="s">
        <v>98</v>
      </c>
      <c r="M92" s="60">
        <f>M93+M94</f>
        <v>0</v>
      </c>
      <c r="N92" s="60">
        <f t="shared" ref="N92" si="208">N93+N94</f>
        <v>0</v>
      </c>
      <c r="O92" s="60">
        <f t="shared" ref="O92" si="209">O93+O94</f>
        <v>0</v>
      </c>
      <c r="P92" s="60">
        <f t="shared" ref="P92" si="210">P93+P94</f>
        <v>0</v>
      </c>
      <c r="Q92" s="60">
        <f t="shared" ref="Q92" si="211">Q93+Q94</f>
        <v>0</v>
      </c>
      <c r="R92" s="60">
        <f t="shared" ref="R92" si="212">R93+R94</f>
        <v>0</v>
      </c>
      <c r="S92" s="60">
        <f t="shared" ref="S92" si="213">S93+S94</f>
        <v>0</v>
      </c>
      <c r="T92" s="19">
        <v>4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281</v>
      </c>
      <c r="AA92" s="19">
        <v>0</v>
      </c>
      <c r="AB92" s="19">
        <v>4</v>
      </c>
      <c r="AC92" s="60">
        <f>AC93+AC94</f>
        <v>0</v>
      </c>
      <c r="AD92" s="60">
        <f t="shared" ref="AD92" si="214">AD93+AD94</f>
        <v>0</v>
      </c>
      <c r="AE92" s="60">
        <f t="shared" ref="AE92" si="215">AE93+AE94</f>
        <v>0</v>
      </c>
      <c r="AF92" s="60">
        <f t="shared" ref="AF92" si="216">AF93+AF94</f>
        <v>0</v>
      </c>
      <c r="AG92" s="60">
        <f t="shared" ref="AG92" si="217">AG93+AG94</f>
        <v>0</v>
      </c>
      <c r="AH92" s="60">
        <f t="shared" ref="AH92" si="218">AH93+AH94</f>
        <v>281</v>
      </c>
      <c r="AI92" s="60">
        <f t="shared" ref="AI92" si="219">AI93+AI94</f>
        <v>0</v>
      </c>
      <c r="AJ92" s="19">
        <v>4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236</v>
      </c>
      <c r="AQ92" s="19">
        <v>0</v>
      </c>
      <c r="AR92" s="19">
        <v>4</v>
      </c>
      <c r="AS92" s="60">
        <f>AS93+AS94</f>
        <v>0</v>
      </c>
      <c r="AT92" s="60">
        <f t="shared" ref="AT92" si="220">AT93+AT94</f>
        <v>0</v>
      </c>
      <c r="AU92" s="60">
        <f t="shared" ref="AU92" si="221">AU93+AU94</f>
        <v>0</v>
      </c>
      <c r="AV92" s="60">
        <f t="shared" ref="AV92" si="222">AV93+AV94</f>
        <v>0</v>
      </c>
      <c r="AW92" s="60">
        <f t="shared" ref="AW92" si="223">AW93+AW94</f>
        <v>0</v>
      </c>
      <c r="AX92" s="60">
        <f t="shared" ref="AX92" si="224">AX93+AX94</f>
        <v>236</v>
      </c>
      <c r="AY92" s="60">
        <f t="shared" ref="AY92" si="225">AY93+AY94</f>
        <v>0</v>
      </c>
      <c r="AZ92" s="19">
        <v>4</v>
      </c>
      <c r="BA92" s="19">
        <v>0</v>
      </c>
      <c r="BB92" s="19">
        <v>0</v>
      </c>
      <c r="BC92" s="19">
        <v>0</v>
      </c>
      <c r="BD92" s="19">
        <v>0</v>
      </c>
      <c r="BE92" s="19">
        <v>0</v>
      </c>
      <c r="BF92" s="19">
        <v>71</v>
      </c>
      <c r="BG92" s="19">
        <v>0</v>
      </c>
      <c r="BH92" s="19">
        <v>4</v>
      </c>
      <c r="BI92" s="60">
        <f>BI93+BI94</f>
        <v>0</v>
      </c>
      <c r="BJ92" s="60">
        <f t="shared" ref="BJ92" si="226">BJ93+BJ94</f>
        <v>0</v>
      </c>
      <c r="BK92" s="60">
        <f t="shared" ref="BK92" si="227">BK93+BK94</f>
        <v>0</v>
      </c>
      <c r="BL92" s="60">
        <f t="shared" ref="BL92" si="228">BL93+BL94</f>
        <v>0</v>
      </c>
      <c r="BM92" s="60">
        <f t="shared" ref="BM92" si="229">BM93+BM94</f>
        <v>0</v>
      </c>
      <c r="BN92" s="60">
        <f t="shared" ref="BN92" si="230">BN93+BN94</f>
        <v>131</v>
      </c>
      <c r="BO92" s="60">
        <f t="shared" ref="BO92" si="231">BO93+BO94</f>
        <v>0</v>
      </c>
      <c r="BP92" s="19">
        <v>0</v>
      </c>
      <c r="BQ92" s="19">
        <v>0</v>
      </c>
      <c r="BR92" s="19">
        <v>0</v>
      </c>
      <c r="BS92" s="19">
        <v>0</v>
      </c>
      <c r="BT92" s="19">
        <v>0</v>
      </c>
      <c r="BU92" s="19">
        <v>0</v>
      </c>
      <c r="BV92" s="19">
        <v>0</v>
      </c>
      <c r="BW92" s="19">
        <v>0</v>
      </c>
      <c r="BX92" s="19">
        <v>0</v>
      </c>
      <c r="BY92" s="60">
        <f>BY93+BY94</f>
        <v>0</v>
      </c>
      <c r="BZ92" s="60">
        <f t="shared" ref="BZ92" si="232">BZ93+BZ94</f>
        <v>0</v>
      </c>
      <c r="CA92" s="60">
        <f t="shared" ref="CA92" si="233">CA93+CA94</f>
        <v>0</v>
      </c>
      <c r="CB92" s="60">
        <f t="shared" ref="CB92" si="234">CB93+CB94</f>
        <v>0</v>
      </c>
      <c r="CC92" s="60">
        <f t="shared" ref="CC92" si="235">CC93+CC94</f>
        <v>0</v>
      </c>
      <c r="CD92" s="60">
        <f t="shared" ref="CD92" si="236">CD93+CD94</f>
        <v>0</v>
      </c>
      <c r="CE92" s="60">
        <f t="shared" ref="CE92" si="237">CE93+CE94</f>
        <v>0</v>
      </c>
      <c r="CF92" s="19" t="s">
        <v>98</v>
      </c>
      <c r="CG92" s="7">
        <v>0</v>
      </c>
      <c r="CH92" s="7">
        <v>0</v>
      </c>
      <c r="CI92" s="7">
        <v>0</v>
      </c>
      <c r="CJ92" s="7">
        <v>0</v>
      </c>
      <c r="CK92" s="7">
        <v>0</v>
      </c>
      <c r="CL92" s="7">
        <v>0</v>
      </c>
      <c r="CM92" s="7">
        <v>0</v>
      </c>
      <c r="CN92" s="58">
        <v>0</v>
      </c>
      <c r="CO92" s="60">
        <f>CO93+CO94</f>
        <v>0</v>
      </c>
      <c r="CP92" s="60">
        <f t="shared" ref="CP92:CU92" si="238">CP93+CP94</f>
        <v>0</v>
      </c>
      <c r="CQ92" s="60">
        <f t="shared" si="238"/>
        <v>0</v>
      </c>
      <c r="CR92" s="60">
        <f t="shared" si="238"/>
        <v>0</v>
      </c>
      <c r="CS92" s="60">
        <f t="shared" si="238"/>
        <v>0</v>
      </c>
      <c r="CT92" s="60">
        <f t="shared" si="238"/>
        <v>0</v>
      </c>
      <c r="CU92" s="60">
        <f t="shared" si="238"/>
        <v>0</v>
      </c>
      <c r="CV92" s="19" t="s">
        <v>98</v>
      </c>
    </row>
    <row r="93" spans="1:100" ht="37.5" customHeight="1" x14ac:dyDescent="0.25">
      <c r="A93" s="23" t="s">
        <v>20</v>
      </c>
      <c r="B93" s="29" t="s">
        <v>234</v>
      </c>
      <c r="C93" s="23" t="s">
        <v>235</v>
      </c>
      <c r="D93" s="19" t="s">
        <v>98</v>
      </c>
      <c r="E93" s="19" t="s">
        <v>98</v>
      </c>
      <c r="F93" s="19" t="s">
        <v>98</v>
      </c>
      <c r="G93" s="19" t="s">
        <v>98</v>
      </c>
      <c r="H93" s="19" t="s">
        <v>98</v>
      </c>
      <c r="I93" s="19" t="s">
        <v>98</v>
      </c>
      <c r="J93" s="19" t="s">
        <v>98</v>
      </c>
      <c r="K93" s="19" t="s">
        <v>98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61">
        <v>0</v>
      </c>
      <c r="AD93" s="61">
        <v>0</v>
      </c>
      <c r="AE93" s="61">
        <v>0</v>
      </c>
      <c r="AF93" s="61">
        <v>0</v>
      </c>
      <c r="AG93" s="61">
        <v>0</v>
      </c>
      <c r="AH93" s="61">
        <v>0</v>
      </c>
      <c r="AI93" s="61">
        <v>0</v>
      </c>
      <c r="AJ93" s="28">
        <v>4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236</v>
      </c>
      <c r="AQ93" s="28">
        <v>0</v>
      </c>
      <c r="AR93" s="28">
        <v>4</v>
      </c>
      <c r="AS93" s="61">
        <v>0</v>
      </c>
      <c r="AT93" s="61">
        <v>0</v>
      </c>
      <c r="AU93" s="61">
        <v>0</v>
      </c>
      <c r="AV93" s="61">
        <v>0</v>
      </c>
      <c r="AW93" s="61">
        <v>0</v>
      </c>
      <c r="AX93" s="61">
        <v>0</v>
      </c>
      <c r="AY93" s="61">
        <v>0</v>
      </c>
      <c r="AZ93" s="7">
        <v>0</v>
      </c>
      <c r="BA93" s="7">
        <v>0</v>
      </c>
      <c r="BB93" s="7">
        <v>0</v>
      </c>
      <c r="BC93" s="7">
        <v>0</v>
      </c>
      <c r="BD93" s="7">
        <v>0</v>
      </c>
      <c r="BE93" s="7">
        <v>0</v>
      </c>
      <c r="BF93" s="7">
        <v>0</v>
      </c>
      <c r="BG93" s="7">
        <v>0</v>
      </c>
      <c r="BH93" s="7">
        <v>0</v>
      </c>
      <c r="BI93" s="61">
        <v>0</v>
      </c>
      <c r="BJ93" s="61">
        <v>0</v>
      </c>
      <c r="BK93" s="61">
        <v>0</v>
      </c>
      <c r="BL93" s="61">
        <v>0</v>
      </c>
      <c r="BM93" s="61">
        <v>0</v>
      </c>
      <c r="BN93" s="61">
        <v>0</v>
      </c>
      <c r="BO93" s="61">
        <v>0</v>
      </c>
      <c r="BP93" s="28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28">
        <v>0</v>
      </c>
      <c r="CG93" s="28">
        <v>0</v>
      </c>
      <c r="CH93" s="28">
        <v>0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61">
        <v>0</v>
      </c>
      <c r="CP93" s="61">
        <v>0</v>
      </c>
      <c r="CQ93" s="61">
        <v>0</v>
      </c>
      <c r="CR93" s="61">
        <v>0</v>
      </c>
      <c r="CS93" s="61">
        <v>0</v>
      </c>
      <c r="CT93" s="61">
        <v>0</v>
      </c>
      <c r="CU93" s="61">
        <v>0</v>
      </c>
      <c r="CV93" s="25" t="s">
        <v>98</v>
      </c>
    </row>
    <row r="94" spans="1:100" ht="51" customHeight="1" x14ac:dyDescent="0.25">
      <c r="A94" s="34" t="s">
        <v>20</v>
      </c>
      <c r="B94" s="29" t="s">
        <v>251</v>
      </c>
      <c r="C94" s="35" t="s">
        <v>252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28">
        <v>4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281</v>
      </c>
      <c r="AA94" s="28">
        <v>0</v>
      </c>
      <c r="AB94" s="28">
        <v>4</v>
      </c>
      <c r="AC94" s="61">
        <v>0</v>
      </c>
      <c r="AD94" s="61">
        <v>0</v>
      </c>
      <c r="AE94" s="61">
        <v>0</v>
      </c>
      <c r="AF94" s="61">
        <v>0</v>
      </c>
      <c r="AG94" s="61">
        <v>0</v>
      </c>
      <c r="AH94" s="61">
        <v>281</v>
      </c>
      <c r="AI94" s="61">
        <v>0</v>
      </c>
      <c r="AJ94" s="33" t="s">
        <v>98</v>
      </c>
      <c r="AK94" s="33" t="s">
        <v>98</v>
      </c>
      <c r="AL94" s="33" t="s">
        <v>98</v>
      </c>
      <c r="AM94" s="33" t="s">
        <v>98</v>
      </c>
      <c r="AN94" s="33" t="s">
        <v>98</v>
      </c>
      <c r="AO94" s="33" t="s">
        <v>98</v>
      </c>
      <c r="AP94" s="33" t="s">
        <v>98</v>
      </c>
      <c r="AQ94" s="33" t="s">
        <v>98</v>
      </c>
      <c r="AR94" s="33" t="s">
        <v>98</v>
      </c>
      <c r="AS94" s="62">
        <v>0</v>
      </c>
      <c r="AT94" s="61">
        <v>0</v>
      </c>
      <c r="AU94" s="62">
        <v>0</v>
      </c>
      <c r="AV94" s="62">
        <v>0</v>
      </c>
      <c r="AW94" s="62">
        <v>0</v>
      </c>
      <c r="AX94" s="61">
        <v>236</v>
      </c>
      <c r="AY94" s="62">
        <v>0</v>
      </c>
      <c r="AZ94" s="7">
        <v>4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7">
        <v>71</v>
      </c>
      <c r="BG94" s="7">
        <v>0</v>
      </c>
      <c r="BH94" s="7">
        <v>4</v>
      </c>
      <c r="BI94" s="61">
        <v>0</v>
      </c>
      <c r="BJ94" s="61">
        <v>0</v>
      </c>
      <c r="BK94" s="61">
        <v>0</v>
      </c>
      <c r="BL94" s="61">
        <v>0</v>
      </c>
      <c r="BM94" s="61">
        <v>0</v>
      </c>
      <c r="BN94" s="61">
        <v>131</v>
      </c>
      <c r="BO94" s="61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61">
        <v>0</v>
      </c>
      <c r="BZ94" s="61">
        <v>0</v>
      </c>
      <c r="CA94" s="61">
        <v>0</v>
      </c>
      <c r="CB94" s="61">
        <v>0</v>
      </c>
      <c r="CC94" s="61">
        <v>0</v>
      </c>
      <c r="CD94" s="61">
        <v>0</v>
      </c>
      <c r="CE94" s="61">
        <v>0</v>
      </c>
      <c r="CF94" s="28">
        <v>0</v>
      </c>
      <c r="CG94" s="28">
        <v>0</v>
      </c>
      <c r="CH94" s="28">
        <v>0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61">
        <v>0</v>
      </c>
      <c r="CP94" s="61">
        <v>0</v>
      </c>
      <c r="CQ94" s="61">
        <v>0</v>
      </c>
      <c r="CR94" s="61">
        <v>0</v>
      </c>
      <c r="CS94" s="61">
        <v>0</v>
      </c>
      <c r="CT94" s="61">
        <v>0</v>
      </c>
      <c r="CU94" s="61">
        <v>0</v>
      </c>
      <c r="CV94" s="24" t="s">
        <v>258</v>
      </c>
    </row>
    <row r="95" spans="1:100" ht="30" x14ac:dyDescent="0.25">
      <c r="A95" s="18" t="s">
        <v>21</v>
      </c>
      <c r="B95" s="29" t="s">
        <v>82</v>
      </c>
      <c r="C95" s="18" t="s">
        <v>99</v>
      </c>
      <c r="D95" s="19" t="s">
        <v>98</v>
      </c>
      <c r="E95" s="19" t="s">
        <v>98</v>
      </c>
      <c r="F95" s="19" t="s">
        <v>98</v>
      </c>
      <c r="G95" s="19" t="s">
        <v>98</v>
      </c>
      <c r="H95" s="19" t="s">
        <v>98</v>
      </c>
      <c r="I95" s="19" t="s">
        <v>98</v>
      </c>
      <c r="J95" s="19" t="s">
        <v>98</v>
      </c>
      <c r="K95" s="19" t="s">
        <v>98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61">
        <v>0</v>
      </c>
      <c r="AD95" s="61">
        <v>0</v>
      </c>
      <c r="AE95" s="61">
        <v>0</v>
      </c>
      <c r="AF95" s="61">
        <v>0</v>
      </c>
      <c r="AG95" s="61">
        <v>0</v>
      </c>
      <c r="AH95" s="61">
        <v>0</v>
      </c>
      <c r="AI95" s="61">
        <v>0</v>
      </c>
      <c r="AJ95" s="19">
        <v>0</v>
      </c>
      <c r="AK95" s="7">
        <v>0</v>
      </c>
      <c r="AL95" s="7">
        <v>0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19">
        <v>0</v>
      </c>
      <c r="AS95" s="61">
        <v>0</v>
      </c>
      <c r="AT95" s="61">
        <v>0</v>
      </c>
      <c r="AU95" s="61">
        <v>0</v>
      </c>
      <c r="AV95" s="61">
        <v>0</v>
      </c>
      <c r="AW95" s="61">
        <v>0</v>
      </c>
      <c r="AX95" s="61">
        <v>0</v>
      </c>
      <c r="AY95" s="61">
        <v>0</v>
      </c>
      <c r="AZ95" s="19">
        <v>0</v>
      </c>
      <c r="BA95" s="7">
        <v>0</v>
      </c>
      <c r="BB95" s="7">
        <v>0</v>
      </c>
      <c r="BC95" s="7">
        <v>0</v>
      </c>
      <c r="BD95" s="7">
        <v>0</v>
      </c>
      <c r="BE95" s="7">
        <v>0</v>
      </c>
      <c r="BF95" s="7">
        <v>0</v>
      </c>
      <c r="BG95" s="7">
        <v>0</v>
      </c>
      <c r="BH95" s="19">
        <v>0</v>
      </c>
      <c r="BI95" s="61">
        <v>0</v>
      </c>
      <c r="BJ95" s="61">
        <v>0</v>
      </c>
      <c r="BK95" s="61">
        <v>0</v>
      </c>
      <c r="BL95" s="61">
        <v>0</v>
      </c>
      <c r="BM95" s="61">
        <v>0</v>
      </c>
      <c r="BN95" s="61">
        <v>0</v>
      </c>
      <c r="BO95" s="61">
        <v>0</v>
      </c>
      <c r="BP95" s="7">
        <v>0</v>
      </c>
      <c r="BQ95" s="7">
        <v>0</v>
      </c>
      <c r="BR95" s="7">
        <v>0</v>
      </c>
      <c r="BS95" s="7">
        <v>0</v>
      </c>
      <c r="BT95" s="7">
        <v>0</v>
      </c>
      <c r="BU95" s="7">
        <v>0</v>
      </c>
      <c r="BV95" s="7">
        <v>0</v>
      </c>
      <c r="BW95" s="7">
        <v>0</v>
      </c>
      <c r="BX95" s="7">
        <v>0</v>
      </c>
      <c r="BY95" s="61">
        <v>0</v>
      </c>
      <c r="BZ95" s="61">
        <v>0</v>
      </c>
      <c r="CA95" s="61">
        <v>0</v>
      </c>
      <c r="CB95" s="61">
        <v>0</v>
      </c>
      <c r="CC95" s="61">
        <v>0</v>
      </c>
      <c r="CD95" s="61">
        <v>0</v>
      </c>
      <c r="CE95" s="61">
        <v>0</v>
      </c>
      <c r="CF95" s="19" t="s">
        <v>98</v>
      </c>
      <c r="CG95" s="7">
        <v>0</v>
      </c>
      <c r="CH95" s="7">
        <v>0</v>
      </c>
      <c r="CI95" s="7">
        <v>0</v>
      </c>
      <c r="CJ95" s="7">
        <v>0</v>
      </c>
      <c r="CK95" s="7">
        <v>0</v>
      </c>
      <c r="CL95" s="7">
        <v>0</v>
      </c>
      <c r="CM95" s="7">
        <v>0</v>
      </c>
      <c r="CN95" s="28">
        <v>0</v>
      </c>
      <c r="CO95" s="61">
        <v>0</v>
      </c>
      <c r="CP95" s="61">
        <v>0</v>
      </c>
      <c r="CQ95" s="61">
        <v>0</v>
      </c>
      <c r="CR95" s="61">
        <v>0</v>
      </c>
      <c r="CS95" s="61">
        <v>0</v>
      </c>
      <c r="CT95" s="61">
        <v>0</v>
      </c>
      <c r="CU95" s="61">
        <v>0</v>
      </c>
      <c r="CV95" s="19" t="s">
        <v>98</v>
      </c>
    </row>
    <row r="96" spans="1:100" ht="30" x14ac:dyDescent="0.25">
      <c r="A96" s="18" t="s">
        <v>22</v>
      </c>
      <c r="B96" s="29" t="s">
        <v>83</v>
      </c>
      <c r="C96" s="18" t="s">
        <v>99</v>
      </c>
      <c r="D96" s="19" t="s">
        <v>98</v>
      </c>
      <c r="E96" s="19" t="s">
        <v>98</v>
      </c>
      <c r="F96" s="19" t="s">
        <v>98</v>
      </c>
      <c r="G96" s="19" t="s">
        <v>98</v>
      </c>
      <c r="H96" s="19" t="s">
        <v>98</v>
      </c>
      <c r="I96" s="19" t="s">
        <v>98</v>
      </c>
      <c r="J96" s="19" t="s">
        <v>98</v>
      </c>
      <c r="K96" s="19" t="s">
        <v>98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61">
        <v>0</v>
      </c>
      <c r="AD96" s="61">
        <v>0</v>
      </c>
      <c r="AE96" s="61">
        <v>0</v>
      </c>
      <c r="AF96" s="61">
        <v>0</v>
      </c>
      <c r="AG96" s="61">
        <v>0</v>
      </c>
      <c r="AH96" s="61">
        <v>0</v>
      </c>
      <c r="AI96" s="61">
        <v>0</v>
      </c>
      <c r="AJ96" s="19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19">
        <v>0</v>
      </c>
      <c r="AS96" s="61">
        <v>0</v>
      </c>
      <c r="AT96" s="61">
        <v>0</v>
      </c>
      <c r="AU96" s="61">
        <v>0</v>
      </c>
      <c r="AV96" s="61">
        <v>0</v>
      </c>
      <c r="AW96" s="61">
        <v>0</v>
      </c>
      <c r="AX96" s="61">
        <v>0</v>
      </c>
      <c r="AY96" s="61">
        <v>0</v>
      </c>
      <c r="AZ96" s="19">
        <v>0</v>
      </c>
      <c r="BA96" s="7">
        <v>0</v>
      </c>
      <c r="BB96" s="7">
        <v>0</v>
      </c>
      <c r="BC96" s="7">
        <v>0</v>
      </c>
      <c r="BD96" s="7">
        <v>0</v>
      </c>
      <c r="BE96" s="7">
        <v>0</v>
      </c>
      <c r="BF96" s="7">
        <v>0</v>
      </c>
      <c r="BG96" s="7">
        <v>0</v>
      </c>
      <c r="BH96" s="19">
        <v>0</v>
      </c>
      <c r="BI96" s="61">
        <v>0</v>
      </c>
      <c r="BJ96" s="61">
        <v>0</v>
      </c>
      <c r="BK96" s="61">
        <v>0</v>
      </c>
      <c r="BL96" s="61">
        <v>0</v>
      </c>
      <c r="BM96" s="61">
        <v>0</v>
      </c>
      <c r="BN96" s="61">
        <v>0</v>
      </c>
      <c r="BO96" s="61">
        <v>0</v>
      </c>
      <c r="BP96" s="7">
        <v>0</v>
      </c>
      <c r="BQ96" s="7">
        <v>0</v>
      </c>
      <c r="BR96" s="7">
        <v>0</v>
      </c>
      <c r="BS96" s="7">
        <v>0</v>
      </c>
      <c r="BT96" s="7">
        <v>0</v>
      </c>
      <c r="BU96" s="7">
        <v>0</v>
      </c>
      <c r="BV96" s="7">
        <v>0</v>
      </c>
      <c r="BW96" s="7">
        <v>0</v>
      </c>
      <c r="BX96" s="7">
        <v>0</v>
      </c>
      <c r="BY96" s="61">
        <v>0</v>
      </c>
      <c r="BZ96" s="61">
        <v>0</v>
      </c>
      <c r="CA96" s="61">
        <v>0</v>
      </c>
      <c r="CB96" s="61">
        <v>0</v>
      </c>
      <c r="CC96" s="61">
        <v>0</v>
      </c>
      <c r="CD96" s="61">
        <v>0</v>
      </c>
      <c r="CE96" s="61">
        <v>0</v>
      </c>
      <c r="CF96" s="19" t="s">
        <v>98</v>
      </c>
      <c r="CG96" s="7">
        <v>0</v>
      </c>
      <c r="CH96" s="7">
        <v>0</v>
      </c>
      <c r="CI96" s="7">
        <v>0</v>
      </c>
      <c r="CJ96" s="7">
        <v>0</v>
      </c>
      <c r="CK96" s="7">
        <v>0</v>
      </c>
      <c r="CL96" s="7">
        <v>0</v>
      </c>
      <c r="CM96" s="7">
        <v>0</v>
      </c>
      <c r="CN96" s="28">
        <v>0</v>
      </c>
      <c r="CO96" s="61">
        <v>0</v>
      </c>
      <c r="CP96" s="61">
        <v>0</v>
      </c>
      <c r="CQ96" s="61">
        <v>0</v>
      </c>
      <c r="CR96" s="61">
        <v>0</v>
      </c>
      <c r="CS96" s="61">
        <v>0</v>
      </c>
      <c r="CT96" s="61">
        <v>0</v>
      </c>
      <c r="CU96" s="61">
        <v>0</v>
      </c>
      <c r="CV96" s="19" t="s">
        <v>98</v>
      </c>
    </row>
    <row r="97" spans="1:100" ht="30" x14ac:dyDescent="0.25">
      <c r="A97" s="18" t="s">
        <v>75</v>
      </c>
      <c r="B97" s="29" t="s">
        <v>84</v>
      </c>
      <c r="C97" s="18" t="s">
        <v>99</v>
      </c>
      <c r="D97" s="19" t="s">
        <v>98</v>
      </c>
      <c r="E97" s="19" t="s">
        <v>98</v>
      </c>
      <c r="F97" s="19" t="s">
        <v>98</v>
      </c>
      <c r="G97" s="19" t="s">
        <v>98</v>
      </c>
      <c r="H97" s="19" t="s">
        <v>98</v>
      </c>
      <c r="I97" s="19" t="s">
        <v>98</v>
      </c>
      <c r="J97" s="19" t="s">
        <v>98</v>
      </c>
      <c r="K97" s="19" t="s">
        <v>98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61">
        <v>0</v>
      </c>
      <c r="AD97" s="61">
        <v>0</v>
      </c>
      <c r="AE97" s="61">
        <v>0</v>
      </c>
      <c r="AF97" s="61">
        <v>0</v>
      </c>
      <c r="AG97" s="61">
        <v>0</v>
      </c>
      <c r="AH97" s="61">
        <v>0</v>
      </c>
      <c r="AI97" s="61">
        <v>0</v>
      </c>
      <c r="AJ97" s="19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19">
        <v>0</v>
      </c>
      <c r="AS97" s="61">
        <v>0</v>
      </c>
      <c r="AT97" s="61">
        <v>0</v>
      </c>
      <c r="AU97" s="61">
        <v>0</v>
      </c>
      <c r="AV97" s="61">
        <v>0</v>
      </c>
      <c r="AW97" s="61">
        <v>0</v>
      </c>
      <c r="AX97" s="61">
        <v>0</v>
      </c>
      <c r="AY97" s="61">
        <v>0</v>
      </c>
      <c r="AZ97" s="19">
        <v>0</v>
      </c>
      <c r="BA97" s="7">
        <v>0</v>
      </c>
      <c r="BB97" s="7">
        <v>0</v>
      </c>
      <c r="BC97" s="7">
        <v>0</v>
      </c>
      <c r="BD97" s="7">
        <v>0</v>
      </c>
      <c r="BE97" s="7">
        <v>0</v>
      </c>
      <c r="BF97" s="7">
        <v>0</v>
      </c>
      <c r="BG97" s="7">
        <v>0</v>
      </c>
      <c r="BH97" s="19">
        <v>0</v>
      </c>
      <c r="BI97" s="61">
        <v>0</v>
      </c>
      <c r="BJ97" s="61">
        <v>0</v>
      </c>
      <c r="BK97" s="61">
        <v>0</v>
      </c>
      <c r="BL97" s="61">
        <v>0</v>
      </c>
      <c r="BM97" s="61">
        <v>0</v>
      </c>
      <c r="BN97" s="61">
        <v>0</v>
      </c>
      <c r="BO97" s="61">
        <v>0</v>
      </c>
      <c r="BP97" s="7">
        <v>0</v>
      </c>
      <c r="BQ97" s="7">
        <v>0</v>
      </c>
      <c r="BR97" s="7">
        <v>0</v>
      </c>
      <c r="BS97" s="7">
        <v>0</v>
      </c>
      <c r="BT97" s="7">
        <v>0</v>
      </c>
      <c r="BU97" s="7">
        <v>0</v>
      </c>
      <c r="BV97" s="7">
        <v>0</v>
      </c>
      <c r="BW97" s="7">
        <v>0</v>
      </c>
      <c r="BX97" s="7">
        <v>0</v>
      </c>
      <c r="BY97" s="61">
        <v>0</v>
      </c>
      <c r="BZ97" s="61">
        <v>0</v>
      </c>
      <c r="CA97" s="61">
        <v>0</v>
      </c>
      <c r="CB97" s="61">
        <v>0</v>
      </c>
      <c r="CC97" s="61">
        <v>0</v>
      </c>
      <c r="CD97" s="61">
        <v>0</v>
      </c>
      <c r="CE97" s="61">
        <v>0</v>
      </c>
      <c r="CF97" s="19" t="s">
        <v>98</v>
      </c>
      <c r="CG97" s="7">
        <v>0</v>
      </c>
      <c r="CH97" s="7">
        <v>0</v>
      </c>
      <c r="CI97" s="7">
        <v>0</v>
      </c>
      <c r="CJ97" s="7">
        <v>0</v>
      </c>
      <c r="CK97" s="7">
        <v>0</v>
      </c>
      <c r="CL97" s="7">
        <v>0</v>
      </c>
      <c r="CM97" s="7">
        <v>0</v>
      </c>
      <c r="CN97" s="28">
        <v>0</v>
      </c>
      <c r="CO97" s="61">
        <v>0</v>
      </c>
      <c r="CP97" s="61">
        <v>0</v>
      </c>
      <c r="CQ97" s="61">
        <v>0</v>
      </c>
      <c r="CR97" s="61">
        <v>0</v>
      </c>
      <c r="CS97" s="61">
        <v>0</v>
      </c>
      <c r="CT97" s="61">
        <v>0</v>
      </c>
      <c r="CU97" s="61">
        <v>0</v>
      </c>
      <c r="CV97" s="19" t="s">
        <v>98</v>
      </c>
    </row>
    <row r="98" spans="1:100" ht="30" x14ac:dyDescent="0.25">
      <c r="A98" s="18" t="s">
        <v>76</v>
      </c>
      <c r="B98" s="29" t="s">
        <v>85</v>
      </c>
      <c r="C98" s="18" t="s">
        <v>99</v>
      </c>
      <c r="D98" s="19" t="s">
        <v>98</v>
      </c>
      <c r="E98" s="19" t="s">
        <v>98</v>
      </c>
      <c r="F98" s="19" t="s">
        <v>98</v>
      </c>
      <c r="G98" s="19" t="s">
        <v>98</v>
      </c>
      <c r="H98" s="19" t="s">
        <v>98</v>
      </c>
      <c r="I98" s="19" t="s">
        <v>98</v>
      </c>
      <c r="J98" s="19" t="s">
        <v>98</v>
      </c>
      <c r="K98" s="19" t="s">
        <v>98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61">
        <v>0</v>
      </c>
      <c r="AD98" s="61">
        <v>0</v>
      </c>
      <c r="AE98" s="61">
        <v>0</v>
      </c>
      <c r="AF98" s="61">
        <v>0</v>
      </c>
      <c r="AG98" s="61">
        <v>0</v>
      </c>
      <c r="AH98" s="61">
        <v>0</v>
      </c>
      <c r="AI98" s="61">
        <v>0</v>
      </c>
      <c r="AJ98" s="19">
        <v>0</v>
      </c>
      <c r="AK98" s="7">
        <v>0</v>
      </c>
      <c r="AL98" s="7">
        <v>0</v>
      </c>
      <c r="AM98" s="7">
        <v>0</v>
      </c>
      <c r="AN98" s="7">
        <v>0</v>
      </c>
      <c r="AO98" s="7">
        <v>0</v>
      </c>
      <c r="AP98" s="7">
        <v>0</v>
      </c>
      <c r="AQ98" s="7">
        <v>0</v>
      </c>
      <c r="AR98" s="19">
        <v>0</v>
      </c>
      <c r="AS98" s="61">
        <v>0</v>
      </c>
      <c r="AT98" s="61">
        <v>0</v>
      </c>
      <c r="AU98" s="61">
        <v>0</v>
      </c>
      <c r="AV98" s="61">
        <v>0</v>
      </c>
      <c r="AW98" s="61">
        <v>0</v>
      </c>
      <c r="AX98" s="61">
        <v>0</v>
      </c>
      <c r="AY98" s="61">
        <v>0</v>
      </c>
      <c r="AZ98" s="19">
        <v>0</v>
      </c>
      <c r="BA98" s="7">
        <v>0</v>
      </c>
      <c r="BB98" s="7">
        <v>0</v>
      </c>
      <c r="BC98" s="7">
        <v>0</v>
      </c>
      <c r="BD98" s="7">
        <v>0</v>
      </c>
      <c r="BE98" s="7">
        <v>0</v>
      </c>
      <c r="BF98" s="7">
        <v>0</v>
      </c>
      <c r="BG98" s="7">
        <v>0</v>
      </c>
      <c r="BH98" s="19">
        <v>0</v>
      </c>
      <c r="BI98" s="61">
        <v>0</v>
      </c>
      <c r="BJ98" s="61">
        <v>0</v>
      </c>
      <c r="BK98" s="61">
        <v>0</v>
      </c>
      <c r="BL98" s="61">
        <v>0</v>
      </c>
      <c r="BM98" s="61">
        <v>0</v>
      </c>
      <c r="BN98" s="61">
        <v>0</v>
      </c>
      <c r="BO98" s="61">
        <v>0</v>
      </c>
      <c r="BP98" s="7">
        <v>0</v>
      </c>
      <c r="BQ98" s="7">
        <v>0</v>
      </c>
      <c r="BR98" s="7">
        <v>0</v>
      </c>
      <c r="BS98" s="7">
        <v>0</v>
      </c>
      <c r="BT98" s="7">
        <v>0</v>
      </c>
      <c r="BU98" s="7">
        <v>0</v>
      </c>
      <c r="BV98" s="7">
        <v>0</v>
      </c>
      <c r="BW98" s="7">
        <v>0</v>
      </c>
      <c r="BX98" s="7">
        <v>0</v>
      </c>
      <c r="BY98" s="61">
        <v>0</v>
      </c>
      <c r="BZ98" s="61">
        <v>0</v>
      </c>
      <c r="CA98" s="61">
        <v>0</v>
      </c>
      <c r="CB98" s="61">
        <v>0</v>
      </c>
      <c r="CC98" s="61">
        <v>0</v>
      </c>
      <c r="CD98" s="61">
        <v>0</v>
      </c>
      <c r="CE98" s="61">
        <v>0</v>
      </c>
      <c r="CF98" s="19" t="s">
        <v>98</v>
      </c>
      <c r="CG98" s="7">
        <v>0</v>
      </c>
      <c r="CH98" s="7">
        <v>0</v>
      </c>
      <c r="CI98" s="7">
        <v>0</v>
      </c>
      <c r="CJ98" s="7">
        <v>0</v>
      </c>
      <c r="CK98" s="7">
        <v>0</v>
      </c>
      <c r="CL98" s="7">
        <v>0</v>
      </c>
      <c r="CM98" s="7">
        <v>0</v>
      </c>
      <c r="CN98" s="28">
        <v>0</v>
      </c>
      <c r="CO98" s="61">
        <v>0</v>
      </c>
      <c r="CP98" s="61">
        <v>0</v>
      </c>
      <c r="CQ98" s="61">
        <v>0</v>
      </c>
      <c r="CR98" s="61">
        <v>0</v>
      </c>
      <c r="CS98" s="61">
        <v>0</v>
      </c>
      <c r="CT98" s="61">
        <v>0</v>
      </c>
      <c r="CU98" s="61">
        <v>0</v>
      </c>
      <c r="CV98" s="19" t="s">
        <v>98</v>
      </c>
    </row>
    <row r="99" spans="1:100" ht="30" x14ac:dyDescent="0.25">
      <c r="A99" s="18" t="s">
        <v>77</v>
      </c>
      <c r="B99" s="29" t="s">
        <v>86</v>
      </c>
      <c r="C99" s="18" t="s">
        <v>99</v>
      </c>
      <c r="D99" s="19" t="s">
        <v>98</v>
      </c>
      <c r="E99" s="19" t="s">
        <v>98</v>
      </c>
      <c r="F99" s="19" t="s">
        <v>98</v>
      </c>
      <c r="G99" s="19" t="s">
        <v>98</v>
      </c>
      <c r="H99" s="19" t="s">
        <v>98</v>
      </c>
      <c r="I99" s="19" t="s">
        <v>98</v>
      </c>
      <c r="J99" s="19" t="s">
        <v>98</v>
      </c>
      <c r="K99" s="19" t="s">
        <v>98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61">
        <v>0</v>
      </c>
      <c r="AD99" s="61">
        <v>0</v>
      </c>
      <c r="AE99" s="61">
        <v>0</v>
      </c>
      <c r="AF99" s="61">
        <v>0</v>
      </c>
      <c r="AG99" s="61">
        <v>0</v>
      </c>
      <c r="AH99" s="61">
        <v>0</v>
      </c>
      <c r="AI99" s="61">
        <v>0</v>
      </c>
      <c r="AJ99" s="19">
        <v>0</v>
      </c>
      <c r="AK99" s="7">
        <v>0</v>
      </c>
      <c r="AL99" s="7">
        <v>0</v>
      </c>
      <c r="AM99" s="7">
        <v>0</v>
      </c>
      <c r="AN99" s="7">
        <v>0</v>
      </c>
      <c r="AO99" s="7">
        <v>0</v>
      </c>
      <c r="AP99" s="7">
        <v>0</v>
      </c>
      <c r="AQ99" s="7">
        <v>0</v>
      </c>
      <c r="AR99" s="19">
        <v>0</v>
      </c>
      <c r="AS99" s="61">
        <v>0</v>
      </c>
      <c r="AT99" s="61">
        <v>0</v>
      </c>
      <c r="AU99" s="61">
        <v>0</v>
      </c>
      <c r="AV99" s="61">
        <v>0</v>
      </c>
      <c r="AW99" s="61">
        <v>0</v>
      </c>
      <c r="AX99" s="61">
        <v>0</v>
      </c>
      <c r="AY99" s="61">
        <v>0</v>
      </c>
      <c r="AZ99" s="19">
        <v>0</v>
      </c>
      <c r="BA99" s="7">
        <v>0</v>
      </c>
      <c r="BB99" s="7">
        <v>0</v>
      </c>
      <c r="BC99" s="7">
        <v>0</v>
      </c>
      <c r="BD99" s="7">
        <v>0</v>
      </c>
      <c r="BE99" s="7">
        <v>0</v>
      </c>
      <c r="BF99" s="7">
        <v>0</v>
      </c>
      <c r="BG99" s="7">
        <v>0</v>
      </c>
      <c r="BH99" s="19">
        <v>0</v>
      </c>
      <c r="BI99" s="61">
        <v>0</v>
      </c>
      <c r="BJ99" s="61">
        <v>0</v>
      </c>
      <c r="BK99" s="61">
        <v>0</v>
      </c>
      <c r="BL99" s="61">
        <v>0</v>
      </c>
      <c r="BM99" s="61">
        <v>0</v>
      </c>
      <c r="BN99" s="61">
        <v>0</v>
      </c>
      <c r="BO99" s="61">
        <v>0</v>
      </c>
      <c r="BP99" s="7">
        <v>0</v>
      </c>
      <c r="BQ99" s="7">
        <v>0</v>
      </c>
      <c r="BR99" s="7">
        <v>0</v>
      </c>
      <c r="BS99" s="7">
        <v>0</v>
      </c>
      <c r="BT99" s="7">
        <v>0</v>
      </c>
      <c r="BU99" s="7">
        <v>0</v>
      </c>
      <c r="BV99" s="7">
        <v>0</v>
      </c>
      <c r="BW99" s="7">
        <v>0</v>
      </c>
      <c r="BX99" s="7">
        <v>0</v>
      </c>
      <c r="BY99" s="61">
        <v>0</v>
      </c>
      <c r="BZ99" s="61">
        <v>0</v>
      </c>
      <c r="CA99" s="61">
        <v>0</v>
      </c>
      <c r="CB99" s="61">
        <v>0</v>
      </c>
      <c r="CC99" s="61">
        <v>0</v>
      </c>
      <c r="CD99" s="61">
        <v>0</v>
      </c>
      <c r="CE99" s="61">
        <v>0</v>
      </c>
      <c r="CF99" s="19" t="s">
        <v>98</v>
      </c>
      <c r="CG99" s="7">
        <v>0</v>
      </c>
      <c r="CH99" s="7">
        <v>0</v>
      </c>
      <c r="CI99" s="7">
        <v>0</v>
      </c>
      <c r="CJ99" s="7">
        <v>0</v>
      </c>
      <c r="CK99" s="7">
        <v>0</v>
      </c>
      <c r="CL99" s="7">
        <v>0</v>
      </c>
      <c r="CM99" s="7">
        <v>0</v>
      </c>
      <c r="CN99" s="28">
        <v>0</v>
      </c>
      <c r="CO99" s="61">
        <v>0</v>
      </c>
      <c r="CP99" s="61">
        <v>0</v>
      </c>
      <c r="CQ99" s="61">
        <v>0</v>
      </c>
      <c r="CR99" s="61">
        <v>0</v>
      </c>
      <c r="CS99" s="61">
        <v>0</v>
      </c>
      <c r="CT99" s="61">
        <v>0</v>
      </c>
      <c r="CU99" s="61">
        <v>0</v>
      </c>
      <c r="CV99" s="19" t="s">
        <v>98</v>
      </c>
    </row>
    <row r="100" spans="1:100" ht="30" x14ac:dyDescent="0.25">
      <c r="A100" s="18" t="s">
        <v>78</v>
      </c>
      <c r="B100" s="29" t="s">
        <v>87</v>
      </c>
      <c r="C100" s="18" t="s">
        <v>99</v>
      </c>
      <c r="D100" s="19" t="s">
        <v>98</v>
      </c>
      <c r="E100" s="19" t="s">
        <v>98</v>
      </c>
      <c r="F100" s="19" t="s">
        <v>98</v>
      </c>
      <c r="G100" s="19" t="s">
        <v>98</v>
      </c>
      <c r="H100" s="19" t="s">
        <v>98</v>
      </c>
      <c r="I100" s="19" t="s">
        <v>98</v>
      </c>
      <c r="J100" s="19" t="s">
        <v>98</v>
      </c>
      <c r="K100" s="19" t="s">
        <v>98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61">
        <v>0</v>
      </c>
      <c r="AD100" s="61">
        <v>0</v>
      </c>
      <c r="AE100" s="61">
        <v>0</v>
      </c>
      <c r="AF100" s="61">
        <v>0</v>
      </c>
      <c r="AG100" s="61">
        <v>0</v>
      </c>
      <c r="AH100" s="61">
        <v>0</v>
      </c>
      <c r="AI100" s="61">
        <v>0</v>
      </c>
      <c r="AJ100" s="19">
        <v>0</v>
      </c>
      <c r="AK100" s="7">
        <v>0</v>
      </c>
      <c r="AL100" s="7">
        <v>0</v>
      </c>
      <c r="AM100" s="7">
        <v>0</v>
      </c>
      <c r="AN100" s="7">
        <v>0</v>
      </c>
      <c r="AO100" s="7">
        <v>0</v>
      </c>
      <c r="AP100" s="7">
        <v>0</v>
      </c>
      <c r="AQ100" s="7">
        <v>0</v>
      </c>
      <c r="AR100" s="19">
        <v>0</v>
      </c>
      <c r="AS100" s="61">
        <v>0</v>
      </c>
      <c r="AT100" s="61">
        <v>0</v>
      </c>
      <c r="AU100" s="61">
        <v>0</v>
      </c>
      <c r="AV100" s="61">
        <v>0</v>
      </c>
      <c r="AW100" s="61">
        <v>0</v>
      </c>
      <c r="AX100" s="61">
        <v>0</v>
      </c>
      <c r="AY100" s="61">
        <v>0</v>
      </c>
      <c r="AZ100" s="19">
        <v>0</v>
      </c>
      <c r="BA100" s="7">
        <v>0</v>
      </c>
      <c r="BB100" s="7">
        <v>0</v>
      </c>
      <c r="BC100" s="7">
        <v>0</v>
      </c>
      <c r="BD100" s="7">
        <v>0</v>
      </c>
      <c r="BE100" s="7">
        <v>0</v>
      </c>
      <c r="BF100" s="7">
        <v>0</v>
      </c>
      <c r="BG100" s="7">
        <v>0</v>
      </c>
      <c r="BH100" s="19">
        <v>0</v>
      </c>
      <c r="BI100" s="61">
        <v>0</v>
      </c>
      <c r="BJ100" s="61">
        <v>0</v>
      </c>
      <c r="BK100" s="61">
        <v>0</v>
      </c>
      <c r="BL100" s="61">
        <v>0</v>
      </c>
      <c r="BM100" s="61">
        <v>0</v>
      </c>
      <c r="BN100" s="61">
        <v>0</v>
      </c>
      <c r="BO100" s="61">
        <v>0</v>
      </c>
      <c r="BP100" s="7">
        <v>0</v>
      </c>
      <c r="BQ100" s="7">
        <v>0</v>
      </c>
      <c r="BR100" s="7">
        <v>0</v>
      </c>
      <c r="BS100" s="7">
        <v>0</v>
      </c>
      <c r="BT100" s="7">
        <v>0</v>
      </c>
      <c r="BU100" s="7">
        <v>0</v>
      </c>
      <c r="BV100" s="7">
        <v>0</v>
      </c>
      <c r="BW100" s="7">
        <v>0</v>
      </c>
      <c r="BX100" s="7">
        <v>0</v>
      </c>
      <c r="BY100" s="61">
        <v>0</v>
      </c>
      <c r="BZ100" s="61">
        <v>0</v>
      </c>
      <c r="CA100" s="61">
        <v>0</v>
      </c>
      <c r="CB100" s="61">
        <v>0</v>
      </c>
      <c r="CC100" s="61">
        <v>0</v>
      </c>
      <c r="CD100" s="61">
        <v>0</v>
      </c>
      <c r="CE100" s="61">
        <v>0</v>
      </c>
      <c r="CF100" s="19" t="s">
        <v>98</v>
      </c>
      <c r="CG100" s="7">
        <v>0</v>
      </c>
      <c r="CH100" s="7">
        <v>0</v>
      </c>
      <c r="CI100" s="7">
        <v>0</v>
      </c>
      <c r="CJ100" s="7">
        <v>0</v>
      </c>
      <c r="CK100" s="7">
        <v>0</v>
      </c>
      <c r="CL100" s="7">
        <v>0</v>
      </c>
      <c r="CM100" s="7">
        <v>0</v>
      </c>
      <c r="CN100" s="28">
        <v>0</v>
      </c>
      <c r="CO100" s="61">
        <v>0</v>
      </c>
      <c r="CP100" s="61">
        <v>0</v>
      </c>
      <c r="CQ100" s="61">
        <v>0</v>
      </c>
      <c r="CR100" s="61">
        <v>0</v>
      </c>
      <c r="CS100" s="61">
        <v>0</v>
      </c>
      <c r="CT100" s="61">
        <v>0</v>
      </c>
      <c r="CU100" s="61">
        <v>0</v>
      </c>
      <c r="CV100" s="19" t="s">
        <v>98</v>
      </c>
    </row>
    <row r="101" spans="1:100" ht="30" x14ac:dyDescent="0.25">
      <c r="A101" s="18" t="s">
        <v>79</v>
      </c>
      <c r="B101" s="29" t="s">
        <v>88</v>
      </c>
      <c r="C101" s="18" t="s">
        <v>99</v>
      </c>
      <c r="D101" s="19" t="s">
        <v>98</v>
      </c>
      <c r="E101" s="19" t="s">
        <v>98</v>
      </c>
      <c r="F101" s="19" t="s">
        <v>98</v>
      </c>
      <c r="G101" s="19" t="s">
        <v>98</v>
      </c>
      <c r="H101" s="19" t="s">
        <v>98</v>
      </c>
      <c r="I101" s="19" t="s">
        <v>98</v>
      </c>
      <c r="J101" s="19" t="s">
        <v>98</v>
      </c>
      <c r="K101" s="19" t="s">
        <v>98</v>
      </c>
      <c r="L101" s="32">
        <f>L102</f>
        <v>0</v>
      </c>
      <c r="M101" s="32">
        <f t="shared" ref="M101:S101" si="239">M102</f>
        <v>0</v>
      </c>
      <c r="N101" s="32">
        <f t="shared" si="239"/>
        <v>0</v>
      </c>
      <c r="O101" s="32">
        <f t="shared" si="239"/>
        <v>0</v>
      </c>
      <c r="P101" s="32">
        <f t="shared" si="239"/>
        <v>0</v>
      </c>
      <c r="Q101" s="32">
        <f t="shared" si="239"/>
        <v>0</v>
      </c>
      <c r="R101" s="32">
        <f t="shared" si="239"/>
        <v>0</v>
      </c>
      <c r="S101" s="32">
        <f t="shared" si="239"/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62">
        <f>AC102</f>
        <v>0</v>
      </c>
      <c r="AD101" s="62">
        <f t="shared" ref="AD101:AI101" si="240">AD102</f>
        <v>0</v>
      </c>
      <c r="AE101" s="62">
        <f t="shared" si="240"/>
        <v>0</v>
      </c>
      <c r="AF101" s="62">
        <f t="shared" si="240"/>
        <v>0</v>
      </c>
      <c r="AG101" s="62">
        <f t="shared" si="240"/>
        <v>0</v>
      </c>
      <c r="AH101" s="62">
        <f t="shared" si="240"/>
        <v>0</v>
      </c>
      <c r="AI101" s="62">
        <f t="shared" si="240"/>
        <v>0</v>
      </c>
      <c r="AJ101" s="19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19">
        <v>0</v>
      </c>
      <c r="AS101" s="62">
        <f>AS102</f>
        <v>0</v>
      </c>
      <c r="AT101" s="62">
        <f t="shared" ref="AT101:AY101" si="241">AT102</f>
        <v>0</v>
      </c>
      <c r="AU101" s="62">
        <f t="shared" si="241"/>
        <v>0</v>
      </c>
      <c r="AV101" s="62">
        <f t="shared" si="241"/>
        <v>0</v>
      </c>
      <c r="AW101" s="62">
        <f t="shared" si="241"/>
        <v>0</v>
      </c>
      <c r="AX101" s="62">
        <f t="shared" si="241"/>
        <v>0</v>
      </c>
      <c r="AY101" s="62">
        <f t="shared" si="241"/>
        <v>0</v>
      </c>
      <c r="AZ101" s="19">
        <v>0</v>
      </c>
      <c r="BA101" s="7">
        <v>0</v>
      </c>
      <c r="BB101" s="7">
        <v>0</v>
      </c>
      <c r="BC101" s="7">
        <v>0</v>
      </c>
      <c r="BD101" s="7">
        <v>0</v>
      </c>
      <c r="BE101" s="7">
        <v>0</v>
      </c>
      <c r="BF101" s="7">
        <v>0</v>
      </c>
      <c r="BG101" s="7">
        <v>0</v>
      </c>
      <c r="BH101" s="19">
        <v>0</v>
      </c>
      <c r="BI101" s="62">
        <f>BI102</f>
        <v>0</v>
      </c>
      <c r="BJ101" s="62">
        <f t="shared" ref="BJ101:BO101" si="242">BJ102</f>
        <v>0</v>
      </c>
      <c r="BK101" s="62">
        <f t="shared" si="242"/>
        <v>0</v>
      </c>
      <c r="BL101" s="62">
        <f t="shared" si="242"/>
        <v>0</v>
      </c>
      <c r="BM101" s="62">
        <f t="shared" si="242"/>
        <v>0</v>
      </c>
      <c r="BN101" s="62">
        <f t="shared" si="242"/>
        <v>0</v>
      </c>
      <c r="BO101" s="62">
        <f t="shared" si="242"/>
        <v>0</v>
      </c>
      <c r="BP101" s="7">
        <v>0</v>
      </c>
      <c r="BQ101" s="7">
        <v>0</v>
      </c>
      <c r="BR101" s="7">
        <v>0</v>
      </c>
      <c r="BS101" s="7">
        <v>0</v>
      </c>
      <c r="BT101" s="7">
        <v>0</v>
      </c>
      <c r="BU101" s="7">
        <v>0</v>
      </c>
      <c r="BV101" s="7">
        <v>0</v>
      </c>
      <c r="BW101" s="7">
        <v>0</v>
      </c>
      <c r="BX101" s="7">
        <v>0</v>
      </c>
      <c r="BY101" s="62">
        <f>BY102</f>
        <v>0</v>
      </c>
      <c r="BZ101" s="62">
        <f t="shared" ref="BZ101:CE101" si="243">BZ102</f>
        <v>0</v>
      </c>
      <c r="CA101" s="62">
        <f t="shared" si="243"/>
        <v>0</v>
      </c>
      <c r="CB101" s="62">
        <f t="shared" si="243"/>
        <v>0</v>
      </c>
      <c r="CC101" s="62">
        <f t="shared" si="243"/>
        <v>0</v>
      </c>
      <c r="CD101" s="62">
        <f t="shared" si="243"/>
        <v>0</v>
      </c>
      <c r="CE101" s="62">
        <f t="shared" si="243"/>
        <v>0</v>
      </c>
      <c r="CF101" s="19" t="s">
        <v>98</v>
      </c>
      <c r="CG101" s="7">
        <v>0</v>
      </c>
      <c r="CH101" s="7">
        <v>0</v>
      </c>
      <c r="CI101" s="7">
        <v>0</v>
      </c>
      <c r="CJ101" s="7">
        <v>0</v>
      </c>
      <c r="CK101" s="7">
        <v>0</v>
      </c>
      <c r="CL101" s="7">
        <v>0</v>
      </c>
      <c r="CM101" s="7">
        <v>0</v>
      </c>
      <c r="CN101" s="19">
        <v>0</v>
      </c>
      <c r="CO101" s="62">
        <f>CO102</f>
        <v>0</v>
      </c>
      <c r="CP101" s="62">
        <f t="shared" ref="CP101:CU101" si="244">CP102</f>
        <v>0</v>
      </c>
      <c r="CQ101" s="62">
        <f t="shared" si="244"/>
        <v>0</v>
      </c>
      <c r="CR101" s="62">
        <f t="shared" si="244"/>
        <v>0</v>
      </c>
      <c r="CS101" s="62">
        <f t="shared" si="244"/>
        <v>0</v>
      </c>
      <c r="CT101" s="62">
        <f t="shared" si="244"/>
        <v>0</v>
      </c>
      <c r="CU101" s="62">
        <f t="shared" si="244"/>
        <v>0</v>
      </c>
      <c r="CV101" s="19" t="s">
        <v>98</v>
      </c>
    </row>
    <row r="102" spans="1:100" x14ac:dyDescent="0.25">
      <c r="A102" s="68" t="s">
        <v>79</v>
      </c>
      <c r="B102" s="29" t="s">
        <v>336</v>
      </c>
      <c r="C102" s="71" t="s">
        <v>300</v>
      </c>
      <c r="D102" s="61" t="s">
        <v>98</v>
      </c>
      <c r="E102" s="61" t="s">
        <v>98</v>
      </c>
      <c r="F102" s="61" t="s">
        <v>98</v>
      </c>
      <c r="G102" s="61" t="s">
        <v>98</v>
      </c>
      <c r="H102" s="61" t="s">
        <v>98</v>
      </c>
      <c r="I102" s="61" t="s">
        <v>98</v>
      </c>
      <c r="J102" s="61" t="s">
        <v>98</v>
      </c>
      <c r="K102" s="61" t="s">
        <v>98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61" t="s">
        <v>98</v>
      </c>
      <c r="U102" s="61" t="s">
        <v>98</v>
      </c>
      <c r="V102" s="61" t="s">
        <v>98</v>
      </c>
      <c r="W102" s="61" t="s">
        <v>98</v>
      </c>
      <c r="X102" s="61" t="s">
        <v>98</v>
      </c>
      <c r="Y102" s="61" t="s">
        <v>98</v>
      </c>
      <c r="Z102" s="61" t="s">
        <v>98</v>
      </c>
      <c r="AA102" s="61" t="s">
        <v>98</v>
      </c>
      <c r="AB102" s="19" t="s">
        <v>98</v>
      </c>
      <c r="AC102" s="61">
        <v>0</v>
      </c>
      <c r="AD102" s="61">
        <v>0</v>
      </c>
      <c r="AE102" s="61">
        <v>0</v>
      </c>
      <c r="AF102" s="61">
        <v>0</v>
      </c>
      <c r="AG102" s="61">
        <v>0</v>
      </c>
      <c r="AH102" s="61">
        <v>0</v>
      </c>
      <c r="AI102" s="61">
        <v>0</v>
      </c>
      <c r="AJ102" s="61" t="s">
        <v>98</v>
      </c>
      <c r="AK102" s="61" t="s">
        <v>98</v>
      </c>
      <c r="AL102" s="61" t="s">
        <v>98</v>
      </c>
      <c r="AM102" s="61" t="s">
        <v>98</v>
      </c>
      <c r="AN102" s="61" t="s">
        <v>98</v>
      </c>
      <c r="AO102" s="61" t="s">
        <v>98</v>
      </c>
      <c r="AP102" s="61" t="s">
        <v>98</v>
      </c>
      <c r="AQ102" s="61" t="s">
        <v>98</v>
      </c>
      <c r="AR102" s="61">
        <v>0</v>
      </c>
      <c r="AS102" s="61">
        <v>0</v>
      </c>
      <c r="AT102" s="61">
        <v>0</v>
      </c>
      <c r="AU102" s="61">
        <v>0</v>
      </c>
      <c r="AV102" s="61">
        <v>0</v>
      </c>
      <c r="AW102" s="61">
        <v>0</v>
      </c>
      <c r="AX102" s="61">
        <v>0</v>
      </c>
      <c r="AY102" s="61">
        <v>0</v>
      </c>
      <c r="AZ102" s="58" t="s">
        <v>98</v>
      </c>
      <c r="BA102" s="58" t="s">
        <v>98</v>
      </c>
      <c r="BB102" s="58" t="s">
        <v>98</v>
      </c>
      <c r="BC102" s="58" t="s">
        <v>98</v>
      </c>
      <c r="BD102" s="58" t="s">
        <v>98</v>
      </c>
      <c r="BE102" s="58" t="s">
        <v>98</v>
      </c>
      <c r="BF102" s="58" t="s">
        <v>98</v>
      </c>
      <c r="BG102" s="58" t="s">
        <v>98</v>
      </c>
      <c r="BH102" s="19">
        <v>0</v>
      </c>
      <c r="BI102" s="61">
        <v>0</v>
      </c>
      <c r="BJ102" s="61">
        <v>0</v>
      </c>
      <c r="BK102" s="61">
        <v>0</v>
      </c>
      <c r="BL102" s="61">
        <v>0</v>
      </c>
      <c r="BM102" s="61">
        <v>0</v>
      </c>
      <c r="BN102" s="61">
        <v>0</v>
      </c>
      <c r="BO102" s="61">
        <v>0</v>
      </c>
      <c r="BP102" s="58" t="s">
        <v>98</v>
      </c>
      <c r="BQ102" s="58" t="s">
        <v>98</v>
      </c>
      <c r="BR102" s="58" t="s">
        <v>98</v>
      </c>
      <c r="BS102" s="58" t="s">
        <v>98</v>
      </c>
      <c r="BT102" s="58" t="s">
        <v>98</v>
      </c>
      <c r="BU102" s="58" t="s">
        <v>98</v>
      </c>
      <c r="BV102" s="58" t="s">
        <v>98</v>
      </c>
      <c r="BW102" s="58" t="s">
        <v>98</v>
      </c>
      <c r="BX102" s="58">
        <v>0</v>
      </c>
      <c r="BY102" s="61">
        <v>0</v>
      </c>
      <c r="BZ102" s="61">
        <v>0</v>
      </c>
      <c r="CA102" s="61">
        <v>0</v>
      </c>
      <c r="CB102" s="61">
        <v>0</v>
      </c>
      <c r="CC102" s="61">
        <v>0</v>
      </c>
      <c r="CD102" s="61">
        <v>0</v>
      </c>
      <c r="CE102" s="61">
        <v>0</v>
      </c>
      <c r="CF102" s="58" t="s">
        <v>98</v>
      </c>
      <c r="CG102" s="58" t="s">
        <v>98</v>
      </c>
      <c r="CH102" s="58" t="s">
        <v>98</v>
      </c>
      <c r="CI102" s="58" t="s">
        <v>98</v>
      </c>
      <c r="CJ102" s="58" t="s">
        <v>98</v>
      </c>
      <c r="CK102" s="58" t="s">
        <v>98</v>
      </c>
      <c r="CL102" s="58" t="s">
        <v>98</v>
      </c>
      <c r="CM102" s="58" t="s">
        <v>98</v>
      </c>
      <c r="CN102" s="58">
        <v>0</v>
      </c>
      <c r="CO102" s="61">
        <v>0</v>
      </c>
      <c r="CP102" s="61">
        <v>0</v>
      </c>
      <c r="CQ102" s="61">
        <v>0</v>
      </c>
      <c r="CR102" s="61">
        <v>0</v>
      </c>
      <c r="CS102" s="61">
        <v>0</v>
      </c>
      <c r="CT102" s="61">
        <v>0</v>
      </c>
      <c r="CU102" s="61">
        <v>0</v>
      </c>
      <c r="CV102" s="58" t="s">
        <v>98</v>
      </c>
    </row>
    <row r="103" spans="1:100" ht="30" x14ac:dyDescent="0.25">
      <c r="A103" s="18" t="s">
        <v>12</v>
      </c>
      <c r="B103" s="29" t="s">
        <v>90</v>
      </c>
      <c r="C103" s="18" t="s">
        <v>99</v>
      </c>
      <c r="D103" s="19" t="s">
        <v>98</v>
      </c>
      <c r="E103" s="19" t="s">
        <v>98</v>
      </c>
      <c r="F103" s="19" t="s">
        <v>98</v>
      </c>
      <c r="G103" s="19" t="s">
        <v>98</v>
      </c>
      <c r="H103" s="19" t="s">
        <v>98</v>
      </c>
      <c r="I103" s="19" t="s">
        <v>98</v>
      </c>
      <c r="J103" s="19" t="s">
        <v>98</v>
      </c>
      <c r="K103" s="19" t="s">
        <v>98</v>
      </c>
      <c r="L103" s="19" t="s">
        <v>98</v>
      </c>
      <c r="M103" s="19" t="s">
        <v>98</v>
      </c>
      <c r="N103" s="19" t="s">
        <v>98</v>
      </c>
      <c r="O103" s="19" t="s">
        <v>98</v>
      </c>
      <c r="P103" s="19" t="s">
        <v>98</v>
      </c>
      <c r="Q103" s="19" t="s">
        <v>98</v>
      </c>
      <c r="R103" s="19" t="s">
        <v>98</v>
      </c>
      <c r="S103" s="19" t="s">
        <v>98</v>
      </c>
      <c r="T103" s="19" t="s">
        <v>98</v>
      </c>
      <c r="U103" s="19" t="s">
        <v>98</v>
      </c>
      <c r="V103" s="19" t="s">
        <v>98</v>
      </c>
      <c r="W103" s="19" t="s">
        <v>98</v>
      </c>
      <c r="X103" s="19" t="s">
        <v>98</v>
      </c>
      <c r="Y103" s="19" t="s">
        <v>98</v>
      </c>
      <c r="Z103" s="19" t="s">
        <v>98</v>
      </c>
      <c r="AA103" s="19" t="s">
        <v>98</v>
      </c>
      <c r="AB103" s="19" t="s">
        <v>98</v>
      </c>
      <c r="AC103" s="60">
        <v>0</v>
      </c>
      <c r="AD103" s="60">
        <v>0</v>
      </c>
      <c r="AE103" s="60">
        <v>0</v>
      </c>
      <c r="AF103" s="60">
        <v>0</v>
      </c>
      <c r="AG103" s="60">
        <v>0</v>
      </c>
      <c r="AH103" s="60">
        <v>0</v>
      </c>
      <c r="AI103" s="60">
        <v>0</v>
      </c>
      <c r="AJ103" s="19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1</v>
      </c>
      <c r="AR103" s="19">
        <v>0</v>
      </c>
      <c r="AS103" s="60">
        <v>0</v>
      </c>
      <c r="AT103" s="60">
        <v>0</v>
      </c>
      <c r="AU103" s="60">
        <v>0</v>
      </c>
      <c r="AV103" s="60">
        <v>0</v>
      </c>
      <c r="AW103" s="60">
        <v>0</v>
      </c>
      <c r="AX103" s="60">
        <v>0</v>
      </c>
      <c r="AY103" s="60">
        <v>0</v>
      </c>
      <c r="AZ103" s="7">
        <v>4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1</v>
      </c>
      <c r="BH103" s="7">
        <v>4</v>
      </c>
      <c r="BI103" s="60">
        <v>0</v>
      </c>
      <c r="BJ103" s="60">
        <v>0</v>
      </c>
      <c r="BK103" s="60">
        <v>0</v>
      </c>
      <c r="BL103" s="60">
        <v>0</v>
      </c>
      <c r="BM103" s="60">
        <v>0</v>
      </c>
      <c r="BN103" s="60">
        <v>0</v>
      </c>
      <c r="BO103" s="60">
        <v>1</v>
      </c>
      <c r="BP103" s="19" t="s">
        <v>98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7">
        <v>0</v>
      </c>
      <c r="BX103" s="19">
        <v>0</v>
      </c>
      <c r="BY103" s="60">
        <v>0</v>
      </c>
      <c r="BZ103" s="60">
        <v>0</v>
      </c>
      <c r="CA103" s="60">
        <v>0</v>
      </c>
      <c r="CB103" s="60">
        <v>0</v>
      </c>
      <c r="CC103" s="60">
        <v>0</v>
      </c>
      <c r="CD103" s="60">
        <v>0</v>
      </c>
      <c r="CE103" s="60">
        <v>0</v>
      </c>
      <c r="CF103" s="7">
        <v>4</v>
      </c>
      <c r="CG103" s="7">
        <v>0</v>
      </c>
      <c r="CH103" s="7">
        <v>0</v>
      </c>
      <c r="CI103" s="7">
        <v>0</v>
      </c>
      <c r="CJ103" s="7">
        <v>0</v>
      </c>
      <c r="CK103" s="7">
        <v>0</v>
      </c>
      <c r="CL103" s="7">
        <v>0</v>
      </c>
      <c r="CM103" s="7">
        <v>1</v>
      </c>
      <c r="CN103" s="7">
        <v>0</v>
      </c>
      <c r="CO103" s="60">
        <v>0</v>
      </c>
      <c r="CP103" s="60">
        <v>0</v>
      </c>
      <c r="CQ103" s="60">
        <v>0</v>
      </c>
      <c r="CR103" s="60">
        <v>0</v>
      </c>
      <c r="CS103" s="60">
        <v>0</v>
      </c>
      <c r="CT103" s="60">
        <v>0</v>
      </c>
      <c r="CU103" s="60">
        <v>1</v>
      </c>
      <c r="CV103" s="19" t="s">
        <v>98</v>
      </c>
    </row>
    <row r="104" spans="1:100" x14ac:dyDescent="0.25">
      <c r="A104" s="18" t="s">
        <v>89</v>
      </c>
      <c r="B104" s="29" t="s">
        <v>91</v>
      </c>
      <c r="C104" s="18" t="s">
        <v>99</v>
      </c>
      <c r="D104" s="19" t="s">
        <v>98</v>
      </c>
      <c r="E104" s="19" t="s">
        <v>98</v>
      </c>
      <c r="F104" s="19" t="s">
        <v>98</v>
      </c>
      <c r="G104" s="19" t="s">
        <v>98</v>
      </c>
      <c r="H104" s="19" t="s">
        <v>98</v>
      </c>
      <c r="I104" s="19" t="s">
        <v>98</v>
      </c>
      <c r="J104" s="19" t="s">
        <v>98</v>
      </c>
      <c r="K104" s="19" t="s">
        <v>98</v>
      </c>
      <c r="L104" s="19" t="s">
        <v>98</v>
      </c>
      <c r="M104" s="19" t="s">
        <v>98</v>
      </c>
      <c r="N104" s="19" t="s">
        <v>98</v>
      </c>
      <c r="O104" s="19" t="s">
        <v>98</v>
      </c>
      <c r="P104" s="19" t="s">
        <v>98</v>
      </c>
      <c r="Q104" s="19" t="s">
        <v>98</v>
      </c>
      <c r="R104" s="19" t="s">
        <v>98</v>
      </c>
      <c r="S104" s="19" t="s">
        <v>98</v>
      </c>
      <c r="T104" s="19" t="s">
        <v>98</v>
      </c>
      <c r="U104" s="19" t="s">
        <v>98</v>
      </c>
      <c r="V104" s="19" t="s">
        <v>98</v>
      </c>
      <c r="W104" s="19" t="s">
        <v>98</v>
      </c>
      <c r="X104" s="19" t="s">
        <v>98</v>
      </c>
      <c r="Y104" s="19" t="s">
        <v>98</v>
      </c>
      <c r="Z104" s="19" t="s">
        <v>98</v>
      </c>
      <c r="AA104" s="19" t="s">
        <v>98</v>
      </c>
      <c r="AB104" s="19" t="s">
        <v>98</v>
      </c>
      <c r="AC104" s="61">
        <v>0</v>
      </c>
      <c r="AD104" s="61">
        <v>0</v>
      </c>
      <c r="AE104" s="61">
        <v>0</v>
      </c>
      <c r="AF104" s="61">
        <v>0</v>
      </c>
      <c r="AG104" s="61">
        <v>0</v>
      </c>
      <c r="AH104" s="61">
        <v>0</v>
      </c>
      <c r="AI104" s="61">
        <v>0</v>
      </c>
      <c r="AJ104" s="19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19">
        <v>0</v>
      </c>
      <c r="AS104" s="61">
        <v>0</v>
      </c>
      <c r="AT104" s="61">
        <v>0</v>
      </c>
      <c r="AU104" s="61">
        <v>0</v>
      </c>
      <c r="AV104" s="61">
        <v>0</v>
      </c>
      <c r="AW104" s="61">
        <v>0</v>
      </c>
      <c r="AX104" s="61">
        <v>0</v>
      </c>
      <c r="AY104" s="61">
        <v>0</v>
      </c>
      <c r="AZ104" s="19">
        <v>0</v>
      </c>
      <c r="BA104" s="7">
        <v>0</v>
      </c>
      <c r="BB104" s="7">
        <v>0</v>
      </c>
      <c r="BC104" s="7">
        <v>0</v>
      </c>
      <c r="BD104" s="7">
        <v>0</v>
      </c>
      <c r="BE104" s="7">
        <v>0</v>
      </c>
      <c r="BF104" s="7">
        <v>0</v>
      </c>
      <c r="BG104" s="7">
        <v>0</v>
      </c>
      <c r="BH104" s="19">
        <v>0</v>
      </c>
      <c r="BI104" s="61">
        <v>0</v>
      </c>
      <c r="BJ104" s="61">
        <v>0</v>
      </c>
      <c r="BK104" s="61">
        <v>0</v>
      </c>
      <c r="BL104" s="61">
        <v>0</v>
      </c>
      <c r="BM104" s="61">
        <v>0</v>
      </c>
      <c r="BN104" s="61">
        <v>0</v>
      </c>
      <c r="BO104" s="61">
        <v>0</v>
      </c>
      <c r="BP104" s="19" t="s">
        <v>98</v>
      </c>
      <c r="BQ104" s="7">
        <v>0</v>
      </c>
      <c r="BR104" s="7">
        <v>0</v>
      </c>
      <c r="BS104" s="7">
        <v>0</v>
      </c>
      <c r="BT104" s="7">
        <v>0</v>
      </c>
      <c r="BU104" s="7">
        <v>0</v>
      </c>
      <c r="BV104" s="7">
        <v>0</v>
      </c>
      <c r="BW104" s="7">
        <v>0</v>
      </c>
      <c r="BX104" s="19">
        <v>0</v>
      </c>
      <c r="BY104" s="61">
        <v>0</v>
      </c>
      <c r="BZ104" s="61">
        <v>0</v>
      </c>
      <c r="CA104" s="61">
        <v>0</v>
      </c>
      <c r="CB104" s="61">
        <v>0</v>
      </c>
      <c r="CC104" s="61">
        <v>0</v>
      </c>
      <c r="CD104" s="61">
        <v>0</v>
      </c>
      <c r="CE104" s="61">
        <v>0</v>
      </c>
      <c r="CF104" s="7">
        <v>0</v>
      </c>
      <c r="CG104" s="7">
        <v>0</v>
      </c>
      <c r="CH104" s="7">
        <v>0</v>
      </c>
      <c r="CI104" s="7">
        <v>0</v>
      </c>
      <c r="CJ104" s="7">
        <v>0</v>
      </c>
      <c r="CK104" s="7">
        <v>0</v>
      </c>
      <c r="CL104" s="7">
        <v>0</v>
      </c>
      <c r="CM104" s="7">
        <v>0</v>
      </c>
      <c r="CN104" s="7">
        <v>0</v>
      </c>
      <c r="CO104" s="61">
        <v>0</v>
      </c>
      <c r="CP104" s="61">
        <v>0</v>
      </c>
      <c r="CQ104" s="61">
        <v>0</v>
      </c>
      <c r="CR104" s="61">
        <v>0</v>
      </c>
      <c r="CS104" s="61">
        <v>0</v>
      </c>
      <c r="CT104" s="61">
        <v>0</v>
      </c>
      <c r="CU104" s="61">
        <v>0</v>
      </c>
      <c r="CV104" s="19" t="s">
        <v>98</v>
      </c>
    </row>
    <row r="105" spans="1:100" ht="30" x14ac:dyDescent="0.25">
      <c r="A105" s="52" t="s">
        <v>261</v>
      </c>
      <c r="B105" s="29" t="s">
        <v>262</v>
      </c>
      <c r="C105" s="53" t="s">
        <v>99</v>
      </c>
      <c r="D105" s="19" t="s">
        <v>98</v>
      </c>
      <c r="E105" s="19" t="s">
        <v>98</v>
      </c>
      <c r="F105" s="19" t="s">
        <v>98</v>
      </c>
      <c r="G105" s="19" t="s">
        <v>98</v>
      </c>
      <c r="H105" s="19" t="s">
        <v>98</v>
      </c>
      <c r="I105" s="19" t="s">
        <v>98</v>
      </c>
      <c r="J105" s="19" t="s">
        <v>98</v>
      </c>
      <c r="K105" s="19" t="s">
        <v>98</v>
      </c>
      <c r="L105" s="19" t="s">
        <v>98</v>
      </c>
      <c r="M105" s="60">
        <f>SUM(M106:M108)</f>
        <v>0</v>
      </c>
      <c r="N105" s="60">
        <f t="shared" ref="N105" si="245">SUM(N106:N108)</f>
        <v>0</v>
      </c>
      <c r="O105" s="60">
        <f t="shared" ref="O105" si="246">SUM(O106:O108)</f>
        <v>0</v>
      </c>
      <c r="P105" s="60">
        <f t="shared" ref="P105" si="247">SUM(P106:P108)</f>
        <v>0</v>
      </c>
      <c r="Q105" s="60">
        <f t="shared" ref="Q105" si="248">SUM(Q106:Q108)</f>
        <v>0</v>
      </c>
      <c r="R105" s="60">
        <f t="shared" ref="R105" si="249">SUM(R106:R108)</f>
        <v>0</v>
      </c>
      <c r="S105" s="60">
        <f t="shared" ref="S105" si="250">SUM(S106:S108)</f>
        <v>0</v>
      </c>
      <c r="T105" s="19" t="s">
        <v>98</v>
      </c>
      <c r="U105" s="19" t="s">
        <v>98</v>
      </c>
      <c r="V105" s="19" t="s">
        <v>98</v>
      </c>
      <c r="W105" s="19" t="s">
        <v>98</v>
      </c>
      <c r="X105" s="19" t="s">
        <v>98</v>
      </c>
      <c r="Y105" s="19" t="s">
        <v>98</v>
      </c>
      <c r="Z105" s="19" t="s">
        <v>98</v>
      </c>
      <c r="AA105" s="19" t="s">
        <v>98</v>
      </c>
      <c r="AB105" s="19" t="s">
        <v>98</v>
      </c>
      <c r="AC105" s="60">
        <f>SUM(AC106:AC108)</f>
        <v>0</v>
      </c>
      <c r="AD105" s="60">
        <f t="shared" ref="AD105" si="251">SUM(AD106:AD108)</f>
        <v>0</v>
      </c>
      <c r="AE105" s="60">
        <f t="shared" ref="AE105" si="252">SUM(AE106:AE108)</f>
        <v>0</v>
      </c>
      <c r="AF105" s="60">
        <f t="shared" ref="AF105" si="253">SUM(AF106:AF108)</f>
        <v>0</v>
      </c>
      <c r="AG105" s="60">
        <f t="shared" ref="AG105" si="254">SUM(AG106:AG108)</f>
        <v>0</v>
      </c>
      <c r="AH105" s="60">
        <f t="shared" ref="AH105" si="255">SUM(AH106:AH108)</f>
        <v>0</v>
      </c>
      <c r="AI105" s="60">
        <f t="shared" ref="AI105" si="256">SUM(AI106:AI108)</f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60">
        <f>SUM(AS106:AS108)</f>
        <v>0</v>
      </c>
      <c r="AT105" s="60">
        <f t="shared" ref="AT105" si="257">SUM(AT106:AT108)</f>
        <v>0</v>
      </c>
      <c r="AU105" s="60">
        <f t="shared" ref="AU105" si="258">SUM(AU106:AU108)</f>
        <v>0</v>
      </c>
      <c r="AV105" s="60">
        <f t="shared" ref="AV105" si="259">SUM(AV106:AV108)</f>
        <v>0</v>
      </c>
      <c r="AW105" s="60">
        <f t="shared" ref="AW105" si="260">SUM(AW106:AW108)</f>
        <v>0</v>
      </c>
      <c r="AX105" s="60">
        <f t="shared" ref="AX105" si="261">SUM(AX106:AX108)</f>
        <v>0</v>
      </c>
      <c r="AY105" s="60">
        <f t="shared" ref="AY105" si="262">SUM(AY106:AY108)</f>
        <v>0</v>
      </c>
      <c r="AZ105" s="7">
        <v>4</v>
      </c>
      <c r="BA105" s="7">
        <v>0</v>
      </c>
      <c r="BB105" s="7">
        <v>0</v>
      </c>
      <c r="BC105" s="7">
        <v>0</v>
      </c>
      <c r="BD105" s="7">
        <v>0</v>
      </c>
      <c r="BE105" s="7">
        <v>0</v>
      </c>
      <c r="BF105" s="7">
        <v>0</v>
      </c>
      <c r="BG105" s="7">
        <v>1</v>
      </c>
      <c r="BH105" s="7">
        <v>4</v>
      </c>
      <c r="BI105" s="60">
        <f>SUM(BI106:BI108)</f>
        <v>0</v>
      </c>
      <c r="BJ105" s="60">
        <f t="shared" ref="BJ105" si="263">SUM(BJ106:BJ108)</f>
        <v>0</v>
      </c>
      <c r="BK105" s="60">
        <f t="shared" ref="BK105" si="264">SUM(BK106:BK108)</f>
        <v>0</v>
      </c>
      <c r="BL105" s="60">
        <f t="shared" ref="BL105" si="265">SUM(BL106:BL108)</f>
        <v>0</v>
      </c>
      <c r="BM105" s="60">
        <f t="shared" ref="BM105" si="266">SUM(BM106:BM108)</f>
        <v>0</v>
      </c>
      <c r="BN105" s="60">
        <f t="shared" ref="BN105" si="267">SUM(BN106:BN108)</f>
        <v>0</v>
      </c>
      <c r="BO105" s="60">
        <f t="shared" ref="BO105" si="268">SUM(BO106:BO108)</f>
        <v>1</v>
      </c>
      <c r="BP105" s="7">
        <v>0</v>
      </c>
      <c r="BQ105" s="7">
        <v>0</v>
      </c>
      <c r="BR105" s="7">
        <v>0</v>
      </c>
      <c r="BS105" s="7">
        <v>0</v>
      </c>
      <c r="BT105" s="7">
        <v>0</v>
      </c>
      <c r="BU105" s="7">
        <v>0</v>
      </c>
      <c r="BV105" s="7">
        <v>0</v>
      </c>
      <c r="BW105" s="7">
        <v>0</v>
      </c>
      <c r="BX105" s="7">
        <v>0</v>
      </c>
      <c r="BY105" s="60">
        <f>SUM(BY106:BY108)</f>
        <v>0</v>
      </c>
      <c r="BZ105" s="60">
        <f t="shared" ref="BZ105" si="269">SUM(BZ106:BZ108)</f>
        <v>0</v>
      </c>
      <c r="CA105" s="60">
        <f t="shared" ref="CA105" si="270">SUM(CA106:CA108)</f>
        <v>0</v>
      </c>
      <c r="CB105" s="60">
        <f t="shared" ref="CB105" si="271">SUM(CB106:CB108)</f>
        <v>0</v>
      </c>
      <c r="CC105" s="60">
        <f t="shared" ref="CC105" si="272">SUM(CC106:CC108)</f>
        <v>0</v>
      </c>
      <c r="CD105" s="60">
        <f t="shared" ref="CD105" si="273">SUM(CD106:CD108)</f>
        <v>0</v>
      </c>
      <c r="CE105" s="60">
        <f t="shared" ref="CE105" si="274">SUM(CE106:CE108)</f>
        <v>0</v>
      </c>
      <c r="CF105" s="7">
        <v>4</v>
      </c>
      <c r="CG105" s="7">
        <v>0</v>
      </c>
      <c r="CH105" s="7">
        <v>0</v>
      </c>
      <c r="CI105" s="7">
        <v>0</v>
      </c>
      <c r="CJ105" s="7">
        <v>0</v>
      </c>
      <c r="CK105" s="7">
        <v>0</v>
      </c>
      <c r="CL105" s="7">
        <v>0</v>
      </c>
      <c r="CM105" s="7">
        <v>1</v>
      </c>
      <c r="CN105" s="7">
        <v>0</v>
      </c>
      <c r="CO105" s="60">
        <f>SUM(CO106:CO108)</f>
        <v>0</v>
      </c>
      <c r="CP105" s="60">
        <f t="shared" ref="CP105:CU105" si="275">SUM(CP106:CP108)</f>
        <v>0</v>
      </c>
      <c r="CQ105" s="60">
        <f t="shared" si="275"/>
        <v>0</v>
      </c>
      <c r="CR105" s="60">
        <f t="shared" si="275"/>
        <v>0</v>
      </c>
      <c r="CS105" s="60">
        <f t="shared" si="275"/>
        <v>0</v>
      </c>
      <c r="CT105" s="60">
        <f t="shared" si="275"/>
        <v>0</v>
      </c>
      <c r="CU105" s="60">
        <f t="shared" si="275"/>
        <v>1</v>
      </c>
      <c r="CV105" s="37"/>
    </row>
    <row r="106" spans="1:100" ht="63" x14ac:dyDescent="0.25">
      <c r="A106" s="52" t="s">
        <v>261</v>
      </c>
      <c r="B106" s="29" t="s">
        <v>263</v>
      </c>
      <c r="C106" s="53" t="s">
        <v>264</v>
      </c>
      <c r="D106" s="54">
        <v>0</v>
      </c>
      <c r="E106" s="54">
        <v>0</v>
      </c>
      <c r="F106" s="54">
        <v>0</v>
      </c>
      <c r="G106" s="54">
        <v>0</v>
      </c>
      <c r="H106" s="54">
        <v>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  <c r="R106" s="54">
        <v>0</v>
      </c>
      <c r="S106" s="54">
        <v>0</v>
      </c>
      <c r="T106" s="19" t="s">
        <v>98</v>
      </c>
      <c r="U106" s="19" t="s">
        <v>98</v>
      </c>
      <c r="V106" s="19" t="s">
        <v>98</v>
      </c>
      <c r="W106" s="19" t="s">
        <v>98</v>
      </c>
      <c r="X106" s="19" t="s">
        <v>98</v>
      </c>
      <c r="Y106" s="19" t="s">
        <v>98</v>
      </c>
      <c r="Z106" s="19" t="s">
        <v>98</v>
      </c>
      <c r="AA106" s="19" t="s">
        <v>98</v>
      </c>
      <c r="AB106" s="54">
        <v>0</v>
      </c>
      <c r="AC106" s="61">
        <v>0</v>
      </c>
      <c r="AD106" s="61">
        <v>0</v>
      </c>
      <c r="AE106" s="61">
        <v>0</v>
      </c>
      <c r="AF106" s="61">
        <v>0</v>
      </c>
      <c r="AG106" s="61">
        <v>0</v>
      </c>
      <c r="AH106" s="61">
        <v>0</v>
      </c>
      <c r="AI106" s="61">
        <v>0</v>
      </c>
      <c r="AJ106" s="19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0</v>
      </c>
      <c r="AP106" s="7">
        <v>0</v>
      </c>
      <c r="AQ106" s="7">
        <v>0</v>
      </c>
      <c r="AR106" s="19">
        <v>0</v>
      </c>
      <c r="AS106" s="61">
        <v>0</v>
      </c>
      <c r="AT106" s="61">
        <v>0</v>
      </c>
      <c r="AU106" s="61">
        <v>0</v>
      </c>
      <c r="AV106" s="61">
        <v>0</v>
      </c>
      <c r="AW106" s="61">
        <v>0</v>
      </c>
      <c r="AX106" s="61">
        <v>0</v>
      </c>
      <c r="AY106" s="61">
        <v>0</v>
      </c>
      <c r="AZ106" s="19">
        <v>0</v>
      </c>
      <c r="BA106" s="7">
        <v>0</v>
      </c>
      <c r="BB106" s="7">
        <v>0</v>
      </c>
      <c r="BC106" s="7">
        <v>0</v>
      </c>
      <c r="BD106" s="7">
        <v>0</v>
      </c>
      <c r="BE106" s="7">
        <v>0</v>
      </c>
      <c r="BF106" s="7">
        <v>0</v>
      </c>
      <c r="BG106" s="7">
        <v>0</v>
      </c>
      <c r="BH106" s="19">
        <v>0</v>
      </c>
      <c r="BI106" s="61">
        <v>0</v>
      </c>
      <c r="BJ106" s="61">
        <v>0</v>
      </c>
      <c r="BK106" s="61">
        <v>0</v>
      </c>
      <c r="BL106" s="61">
        <v>0</v>
      </c>
      <c r="BM106" s="61">
        <v>0</v>
      </c>
      <c r="BN106" s="61">
        <v>0</v>
      </c>
      <c r="BO106" s="61">
        <v>0</v>
      </c>
      <c r="BP106" s="19" t="s">
        <v>98</v>
      </c>
      <c r="BQ106" s="7">
        <v>0</v>
      </c>
      <c r="BR106" s="7">
        <v>0</v>
      </c>
      <c r="BS106" s="7">
        <v>0</v>
      </c>
      <c r="BT106" s="7">
        <v>0</v>
      </c>
      <c r="BU106" s="7">
        <v>0</v>
      </c>
      <c r="BV106" s="7">
        <v>0</v>
      </c>
      <c r="BW106" s="7">
        <v>0</v>
      </c>
      <c r="BX106" s="19">
        <v>0</v>
      </c>
      <c r="BY106" s="61">
        <v>0</v>
      </c>
      <c r="BZ106" s="61">
        <v>0</v>
      </c>
      <c r="CA106" s="61">
        <v>0</v>
      </c>
      <c r="CB106" s="61">
        <v>0</v>
      </c>
      <c r="CC106" s="61">
        <v>0</v>
      </c>
      <c r="CD106" s="61">
        <v>0</v>
      </c>
      <c r="CE106" s="61">
        <v>0</v>
      </c>
      <c r="CF106" s="19" t="s">
        <v>98</v>
      </c>
      <c r="CG106" s="7">
        <v>0</v>
      </c>
      <c r="CH106" s="7">
        <v>0</v>
      </c>
      <c r="CI106" s="7">
        <v>0</v>
      </c>
      <c r="CJ106" s="7">
        <v>0</v>
      </c>
      <c r="CK106" s="7">
        <v>0</v>
      </c>
      <c r="CL106" s="7">
        <v>0</v>
      </c>
      <c r="CM106" s="7">
        <v>0</v>
      </c>
      <c r="CN106" s="7">
        <v>0</v>
      </c>
      <c r="CO106" s="61">
        <v>0</v>
      </c>
      <c r="CP106" s="61">
        <v>0</v>
      </c>
      <c r="CQ106" s="61">
        <v>0</v>
      </c>
      <c r="CR106" s="61">
        <v>0</v>
      </c>
      <c r="CS106" s="61">
        <v>0</v>
      </c>
      <c r="CT106" s="61">
        <v>0</v>
      </c>
      <c r="CU106" s="61">
        <v>0</v>
      </c>
      <c r="CV106" s="55" t="s">
        <v>271</v>
      </c>
    </row>
    <row r="107" spans="1:100" ht="75" x14ac:dyDescent="0.25">
      <c r="A107" s="56" t="s">
        <v>261</v>
      </c>
      <c r="B107" s="29" t="s">
        <v>267</v>
      </c>
      <c r="C107" s="57" t="s">
        <v>268</v>
      </c>
      <c r="D107" s="54">
        <v>0</v>
      </c>
      <c r="E107" s="54">
        <v>0</v>
      </c>
      <c r="F107" s="54">
        <v>0</v>
      </c>
      <c r="G107" s="54">
        <v>0</v>
      </c>
      <c r="H107" s="54">
        <v>0</v>
      </c>
      <c r="I107" s="54">
        <v>0</v>
      </c>
      <c r="J107" s="54">
        <v>0</v>
      </c>
      <c r="K107" s="54">
        <v>0</v>
      </c>
      <c r="L107" s="54">
        <v>0</v>
      </c>
      <c r="M107" s="54">
        <v>0</v>
      </c>
      <c r="N107" s="54">
        <v>0</v>
      </c>
      <c r="O107" s="54">
        <v>0</v>
      </c>
      <c r="P107" s="54">
        <v>0</v>
      </c>
      <c r="Q107" s="54">
        <v>0</v>
      </c>
      <c r="R107" s="54">
        <v>0</v>
      </c>
      <c r="S107" s="54">
        <v>0</v>
      </c>
      <c r="T107" s="19" t="s">
        <v>98</v>
      </c>
      <c r="U107" s="19" t="s">
        <v>98</v>
      </c>
      <c r="V107" s="19" t="s">
        <v>98</v>
      </c>
      <c r="W107" s="19" t="s">
        <v>98</v>
      </c>
      <c r="X107" s="19" t="s">
        <v>98</v>
      </c>
      <c r="Y107" s="19" t="s">
        <v>98</v>
      </c>
      <c r="Z107" s="19" t="s">
        <v>98</v>
      </c>
      <c r="AA107" s="19" t="s">
        <v>98</v>
      </c>
      <c r="AB107" s="54">
        <v>0</v>
      </c>
      <c r="AC107" s="61">
        <v>0</v>
      </c>
      <c r="AD107" s="61">
        <v>0</v>
      </c>
      <c r="AE107" s="61">
        <v>0</v>
      </c>
      <c r="AF107" s="61">
        <v>0</v>
      </c>
      <c r="AG107" s="61">
        <v>0</v>
      </c>
      <c r="AH107" s="61">
        <v>0</v>
      </c>
      <c r="AI107" s="61">
        <v>0</v>
      </c>
      <c r="AJ107" s="54">
        <v>0</v>
      </c>
      <c r="AK107" s="54">
        <v>0</v>
      </c>
      <c r="AL107" s="54">
        <v>0</v>
      </c>
      <c r="AM107" s="54">
        <v>0</v>
      </c>
      <c r="AN107" s="54">
        <v>0</v>
      </c>
      <c r="AO107" s="54">
        <v>0</v>
      </c>
      <c r="AP107" s="54">
        <v>0</v>
      </c>
      <c r="AQ107" s="54">
        <v>0</v>
      </c>
      <c r="AR107" s="54">
        <v>0</v>
      </c>
      <c r="AS107" s="61">
        <v>0</v>
      </c>
      <c r="AT107" s="61">
        <v>0</v>
      </c>
      <c r="AU107" s="61">
        <v>0</v>
      </c>
      <c r="AV107" s="61">
        <v>0</v>
      </c>
      <c r="AW107" s="61">
        <v>0</v>
      </c>
      <c r="AX107" s="61">
        <v>0</v>
      </c>
      <c r="AY107" s="61">
        <v>0</v>
      </c>
      <c r="AZ107" s="54">
        <v>4</v>
      </c>
      <c r="BA107" s="55">
        <v>0</v>
      </c>
      <c r="BB107" s="55">
        <v>0</v>
      </c>
      <c r="BC107" s="55">
        <v>0</v>
      </c>
      <c r="BD107" s="55">
        <v>0</v>
      </c>
      <c r="BE107" s="55">
        <v>0</v>
      </c>
      <c r="BF107" s="55">
        <v>0</v>
      </c>
      <c r="BG107" s="55">
        <v>1</v>
      </c>
      <c r="BH107" s="54">
        <v>4</v>
      </c>
      <c r="BI107" s="61">
        <v>0</v>
      </c>
      <c r="BJ107" s="61">
        <v>0</v>
      </c>
      <c r="BK107" s="61">
        <v>0</v>
      </c>
      <c r="BL107" s="61">
        <v>0</v>
      </c>
      <c r="BM107" s="61">
        <v>0</v>
      </c>
      <c r="BN107" s="61">
        <v>0</v>
      </c>
      <c r="BO107" s="61">
        <v>1</v>
      </c>
      <c r="BP107" s="54">
        <v>0</v>
      </c>
      <c r="BQ107" s="55">
        <v>0</v>
      </c>
      <c r="BR107" s="55">
        <v>0</v>
      </c>
      <c r="BS107" s="55">
        <v>0</v>
      </c>
      <c r="BT107" s="55">
        <v>0</v>
      </c>
      <c r="BU107" s="55">
        <v>0</v>
      </c>
      <c r="BV107" s="55">
        <v>0</v>
      </c>
      <c r="BW107" s="55">
        <v>0</v>
      </c>
      <c r="BX107" s="54">
        <v>0</v>
      </c>
      <c r="BY107" s="61">
        <v>0</v>
      </c>
      <c r="BZ107" s="61">
        <v>0</v>
      </c>
      <c r="CA107" s="61">
        <v>0</v>
      </c>
      <c r="CB107" s="61">
        <v>0</v>
      </c>
      <c r="CC107" s="61">
        <v>0</v>
      </c>
      <c r="CD107" s="61">
        <v>0</v>
      </c>
      <c r="CE107" s="61">
        <v>0</v>
      </c>
      <c r="CF107" s="54">
        <v>0</v>
      </c>
      <c r="CG107" s="54">
        <v>0</v>
      </c>
      <c r="CH107" s="54">
        <v>0</v>
      </c>
      <c r="CI107" s="54">
        <v>0</v>
      </c>
      <c r="CJ107" s="54">
        <v>0</v>
      </c>
      <c r="CK107" s="54">
        <v>0</v>
      </c>
      <c r="CL107" s="54">
        <v>0</v>
      </c>
      <c r="CM107" s="54">
        <v>0</v>
      </c>
      <c r="CN107" s="7">
        <v>0</v>
      </c>
      <c r="CO107" s="61">
        <v>0</v>
      </c>
      <c r="CP107" s="61">
        <v>0</v>
      </c>
      <c r="CQ107" s="61">
        <v>0</v>
      </c>
      <c r="CR107" s="61">
        <v>0</v>
      </c>
      <c r="CS107" s="61">
        <v>0</v>
      </c>
      <c r="CT107" s="61">
        <v>0</v>
      </c>
      <c r="CU107" s="61">
        <v>0</v>
      </c>
      <c r="CV107" s="55" t="s">
        <v>272</v>
      </c>
    </row>
    <row r="108" spans="1:100" ht="75" x14ac:dyDescent="0.25">
      <c r="A108" s="56" t="s">
        <v>261</v>
      </c>
      <c r="B108" s="29" t="s">
        <v>269</v>
      </c>
      <c r="C108" s="57" t="s">
        <v>270</v>
      </c>
      <c r="D108" s="54">
        <v>0</v>
      </c>
      <c r="E108" s="54">
        <v>0</v>
      </c>
      <c r="F108" s="54">
        <v>0</v>
      </c>
      <c r="G108" s="54">
        <v>0</v>
      </c>
      <c r="H108" s="54">
        <v>0</v>
      </c>
      <c r="I108" s="54">
        <v>0</v>
      </c>
      <c r="J108" s="54">
        <v>0</v>
      </c>
      <c r="K108" s="54">
        <v>0</v>
      </c>
      <c r="L108" s="54">
        <v>0</v>
      </c>
      <c r="M108" s="54">
        <v>0</v>
      </c>
      <c r="N108" s="54">
        <v>0</v>
      </c>
      <c r="O108" s="54">
        <v>0</v>
      </c>
      <c r="P108" s="54">
        <v>0</v>
      </c>
      <c r="Q108" s="54">
        <v>0</v>
      </c>
      <c r="R108" s="54">
        <v>0</v>
      </c>
      <c r="S108" s="54">
        <v>0</v>
      </c>
      <c r="T108" s="19" t="s">
        <v>98</v>
      </c>
      <c r="U108" s="19" t="s">
        <v>98</v>
      </c>
      <c r="V108" s="19" t="s">
        <v>98</v>
      </c>
      <c r="W108" s="19" t="s">
        <v>98</v>
      </c>
      <c r="X108" s="19" t="s">
        <v>98</v>
      </c>
      <c r="Y108" s="19" t="s">
        <v>98</v>
      </c>
      <c r="Z108" s="19" t="s">
        <v>98</v>
      </c>
      <c r="AA108" s="19" t="s">
        <v>98</v>
      </c>
      <c r="AB108" s="54">
        <v>0</v>
      </c>
      <c r="AC108" s="61">
        <v>0</v>
      </c>
      <c r="AD108" s="61">
        <v>0</v>
      </c>
      <c r="AE108" s="61">
        <v>0</v>
      </c>
      <c r="AF108" s="61">
        <v>0</v>
      </c>
      <c r="AG108" s="61">
        <v>0</v>
      </c>
      <c r="AH108" s="61">
        <v>0</v>
      </c>
      <c r="AI108" s="61">
        <v>0</v>
      </c>
      <c r="AJ108" s="54">
        <v>0</v>
      </c>
      <c r="AK108" s="54">
        <v>0</v>
      </c>
      <c r="AL108" s="54">
        <v>0</v>
      </c>
      <c r="AM108" s="54">
        <v>0</v>
      </c>
      <c r="AN108" s="54">
        <v>0</v>
      </c>
      <c r="AO108" s="54">
        <v>0</v>
      </c>
      <c r="AP108" s="54">
        <v>0</v>
      </c>
      <c r="AQ108" s="54">
        <v>0</v>
      </c>
      <c r="AR108" s="54">
        <v>0</v>
      </c>
      <c r="AS108" s="61">
        <v>0</v>
      </c>
      <c r="AT108" s="61">
        <v>0</v>
      </c>
      <c r="AU108" s="61">
        <v>0</v>
      </c>
      <c r="AV108" s="61">
        <v>0</v>
      </c>
      <c r="AW108" s="61">
        <v>0</v>
      </c>
      <c r="AX108" s="61">
        <v>0</v>
      </c>
      <c r="AY108" s="61">
        <v>0</v>
      </c>
      <c r="AZ108" s="54">
        <v>0</v>
      </c>
      <c r="BA108" s="54">
        <v>0</v>
      </c>
      <c r="BB108" s="54">
        <v>0</v>
      </c>
      <c r="BC108" s="54">
        <v>0</v>
      </c>
      <c r="BD108" s="54">
        <v>0</v>
      </c>
      <c r="BE108" s="54">
        <v>0</v>
      </c>
      <c r="BF108" s="54">
        <v>0</v>
      </c>
      <c r="BG108" s="54">
        <v>0</v>
      </c>
      <c r="BH108" s="54">
        <v>0</v>
      </c>
      <c r="BI108" s="61">
        <v>0</v>
      </c>
      <c r="BJ108" s="61">
        <v>0</v>
      </c>
      <c r="BK108" s="61">
        <v>0</v>
      </c>
      <c r="BL108" s="61">
        <v>0</v>
      </c>
      <c r="BM108" s="61">
        <v>0</v>
      </c>
      <c r="BN108" s="61">
        <v>0</v>
      </c>
      <c r="BO108" s="61">
        <v>0</v>
      </c>
      <c r="BP108" s="54">
        <v>0</v>
      </c>
      <c r="BQ108" s="55">
        <v>0</v>
      </c>
      <c r="BR108" s="55">
        <v>0</v>
      </c>
      <c r="BS108" s="55">
        <v>0</v>
      </c>
      <c r="BT108" s="55">
        <v>0</v>
      </c>
      <c r="BU108" s="55">
        <v>0</v>
      </c>
      <c r="BV108" s="55">
        <v>0</v>
      </c>
      <c r="BW108" s="55">
        <v>0</v>
      </c>
      <c r="BX108" s="54">
        <v>0</v>
      </c>
      <c r="BY108" s="61">
        <v>0</v>
      </c>
      <c r="BZ108" s="61">
        <v>0</v>
      </c>
      <c r="CA108" s="61">
        <v>0</v>
      </c>
      <c r="CB108" s="61">
        <v>0</v>
      </c>
      <c r="CC108" s="61">
        <v>0</v>
      </c>
      <c r="CD108" s="61">
        <v>0</v>
      </c>
      <c r="CE108" s="61">
        <v>0</v>
      </c>
      <c r="CF108" s="54">
        <v>0</v>
      </c>
      <c r="CG108" s="54">
        <v>0</v>
      </c>
      <c r="CH108" s="54">
        <v>0</v>
      </c>
      <c r="CI108" s="54">
        <v>0</v>
      </c>
      <c r="CJ108" s="54">
        <v>0</v>
      </c>
      <c r="CK108" s="54">
        <v>0</v>
      </c>
      <c r="CL108" s="54">
        <v>0</v>
      </c>
      <c r="CM108" s="55">
        <v>1</v>
      </c>
      <c r="CN108" s="7">
        <v>0</v>
      </c>
      <c r="CO108" s="61">
        <v>0</v>
      </c>
      <c r="CP108" s="61">
        <v>0</v>
      </c>
      <c r="CQ108" s="61">
        <v>0</v>
      </c>
      <c r="CR108" s="61">
        <v>0</v>
      </c>
      <c r="CS108" s="61">
        <v>0</v>
      </c>
      <c r="CT108" s="61">
        <v>0</v>
      </c>
      <c r="CU108" s="61">
        <v>1</v>
      </c>
      <c r="CV108" s="55" t="s">
        <v>272</v>
      </c>
    </row>
    <row r="109" spans="1:100" ht="45" x14ac:dyDescent="0.25">
      <c r="A109" s="18" t="s">
        <v>9</v>
      </c>
      <c r="B109" s="29" t="s">
        <v>92</v>
      </c>
      <c r="C109" s="18" t="s">
        <v>99</v>
      </c>
      <c r="D109" s="19" t="s">
        <v>98</v>
      </c>
      <c r="E109" s="19" t="s">
        <v>98</v>
      </c>
      <c r="F109" s="19" t="s">
        <v>98</v>
      </c>
      <c r="G109" s="19" t="s">
        <v>98</v>
      </c>
      <c r="H109" s="19" t="s">
        <v>98</v>
      </c>
      <c r="I109" s="19" t="s">
        <v>98</v>
      </c>
      <c r="J109" s="19" t="s">
        <v>98</v>
      </c>
      <c r="K109" s="19" t="s">
        <v>98</v>
      </c>
      <c r="L109" s="19" t="s">
        <v>98</v>
      </c>
      <c r="M109" s="19">
        <f>M110+M111</f>
        <v>0</v>
      </c>
      <c r="N109" s="19">
        <f t="shared" ref="N109:S109" si="276">N110+N111</f>
        <v>0</v>
      </c>
      <c r="O109" s="19">
        <f t="shared" si="276"/>
        <v>0</v>
      </c>
      <c r="P109" s="19">
        <f t="shared" si="276"/>
        <v>0</v>
      </c>
      <c r="Q109" s="19">
        <f t="shared" si="276"/>
        <v>0</v>
      </c>
      <c r="R109" s="19">
        <f t="shared" si="276"/>
        <v>0</v>
      </c>
      <c r="S109" s="19">
        <f t="shared" si="276"/>
        <v>0</v>
      </c>
      <c r="T109" s="19" t="s">
        <v>98</v>
      </c>
      <c r="U109" s="19" t="s">
        <v>98</v>
      </c>
      <c r="V109" s="19" t="s">
        <v>98</v>
      </c>
      <c r="W109" s="19" t="s">
        <v>98</v>
      </c>
      <c r="X109" s="19" t="s">
        <v>98</v>
      </c>
      <c r="Y109" s="19" t="s">
        <v>98</v>
      </c>
      <c r="Z109" s="19" t="s">
        <v>98</v>
      </c>
      <c r="AA109" s="19" t="s">
        <v>98</v>
      </c>
      <c r="AB109" s="19" t="s">
        <v>98</v>
      </c>
      <c r="AC109" s="19">
        <f>AC110+AC111</f>
        <v>0</v>
      </c>
      <c r="AD109" s="19">
        <f t="shared" ref="AD109" si="277">AD110+AD111</f>
        <v>0</v>
      </c>
      <c r="AE109" s="19">
        <f t="shared" ref="AE109" si="278">AE110+AE111</f>
        <v>0</v>
      </c>
      <c r="AF109" s="19">
        <f t="shared" ref="AF109" si="279">AF110+AF111</f>
        <v>0</v>
      </c>
      <c r="AG109" s="19">
        <f t="shared" ref="AG109" si="280">AG110+AG111</f>
        <v>0</v>
      </c>
      <c r="AH109" s="19">
        <f t="shared" ref="AH109" si="281">AH110+AH111</f>
        <v>0</v>
      </c>
      <c r="AI109" s="19">
        <f t="shared" ref="AI109" si="282">AI110+AI111</f>
        <v>0</v>
      </c>
      <c r="AJ109" s="19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19">
        <v>0</v>
      </c>
      <c r="AS109" s="19">
        <f>AS110+AS111</f>
        <v>0</v>
      </c>
      <c r="AT109" s="19">
        <f t="shared" ref="AT109" si="283">AT110+AT111</f>
        <v>0</v>
      </c>
      <c r="AU109" s="19">
        <f t="shared" ref="AU109" si="284">AU110+AU111</f>
        <v>0</v>
      </c>
      <c r="AV109" s="19">
        <f t="shared" ref="AV109" si="285">AV110+AV111</f>
        <v>0</v>
      </c>
      <c r="AW109" s="19">
        <f t="shared" ref="AW109" si="286">AW110+AW111</f>
        <v>0</v>
      </c>
      <c r="AX109" s="19">
        <f t="shared" ref="AX109" si="287">AX110+AX111</f>
        <v>0</v>
      </c>
      <c r="AY109" s="19">
        <f t="shared" ref="AY109" si="288">AY110+AY111</f>
        <v>0</v>
      </c>
      <c r="AZ109" s="19">
        <v>0</v>
      </c>
      <c r="BA109" s="7">
        <v>0</v>
      </c>
      <c r="BB109" s="7">
        <v>0</v>
      </c>
      <c r="BC109" s="7">
        <v>0</v>
      </c>
      <c r="BD109" s="7">
        <v>0</v>
      </c>
      <c r="BE109" s="7">
        <v>0</v>
      </c>
      <c r="BF109" s="7">
        <v>0</v>
      </c>
      <c r="BG109" s="7">
        <v>0</v>
      </c>
      <c r="BH109" s="19">
        <v>0</v>
      </c>
      <c r="BI109" s="19">
        <f>BI110+BI111</f>
        <v>0</v>
      </c>
      <c r="BJ109" s="19">
        <f t="shared" ref="BJ109" si="289">BJ110+BJ111</f>
        <v>0</v>
      </c>
      <c r="BK109" s="19">
        <f t="shared" ref="BK109" si="290">BK110+BK111</f>
        <v>0</v>
      </c>
      <c r="BL109" s="19">
        <f t="shared" ref="BL109" si="291">BL110+BL111</f>
        <v>0</v>
      </c>
      <c r="BM109" s="19">
        <f t="shared" ref="BM109" si="292">BM110+BM111</f>
        <v>0</v>
      </c>
      <c r="BN109" s="19">
        <f t="shared" ref="BN109" si="293">BN110+BN111</f>
        <v>0</v>
      </c>
      <c r="BO109" s="19">
        <f t="shared" ref="BO109" si="294">BO110+BO111</f>
        <v>0</v>
      </c>
      <c r="BP109" s="19" t="s">
        <v>98</v>
      </c>
      <c r="BQ109" s="7">
        <v>0</v>
      </c>
      <c r="BR109" s="7">
        <v>0</v>
      </c>
      <c r="BS109" s="7">
        <v>0</v>
      </c>
      <c r="BT109" s="7">
        <v>0</v>
      </c>
      <c r="BU109" s="7">
        <v>0</v>
      </c>
      <c r="BV109" s="7">
        <v>0</v>
      </c>
      <c r="BW109" s="7">
        <v>0</v>
      </c>
      <c r="BX109" s="19">
        <v>0</v>
      </c>
      <c r="BY109" s="19">
        <f>BY110+BY111</f>
        <v>0</v>
      </c>
      <c r="BZ109" s="19">
        <f t="shared" ref="BZ109" si="295">BZ110+BZ111</f>
        <v>0</v>
      </c>
      <c r="CA109" s="19">
        <f t="shared" ref="CA109" si="296">CA110+CA111</f>
        <v>0</v>
      </c>
      <c r="CB109" s="19">
        <f t="shared" ref="CB109" si="297">CB110+CB111</f>
        <v>0</v>
      </c>
      <c r="CC109" s="19">
        <f t="shared" ref="CC109" si="298">CC110+CC111</f>
        <v>0</v>
      </c>
      <c r="CD109" s="19">
        <f t="shared" ref="CD109" si="299">CD110+CD111</f>
        <v>0</v>
      </c>
      <c r="CE109" s="19">
        <f t="shared" ref="CE109" si="300">CE110+CE111</f>
        <v>0</v>
      </c>
      <c r="CF109" s="19" t="s">
        <v>98</v>
      </c>
      <c r="CG109" s="7">
        <v>0</v>
      </c>
      <c r="CH109" s="7">
        <v>0</v>
      </c>
      <c r="CI109" s="7">
        <v>0</v>
      </c>
      <c r="CJ109" s="7">
        <v>0</v>
      </c>
      <c r="CK109" s="7">
        <v>0</v>
      </c>
      <c r="CL109" s="7">
        <v>0</v>
      </c>
      <c r="CM109" s="7">
        <v>0</v>
      </c>
      <c r="CN109" s="54">
        <v>0</v>
      </c>
      <c r="CO109" s="19">
        <f>CO110+CO111</f>
        <v>0</v>
      </c>
      <c r="CP109" s="19">
        <f t="shared" ref="CP109" si="301">CP110+CP111</f>
        <v>0</v>
      </c>
      <c r="CQ109" s="19">
        <f t="shared" ref="CQ109" si="302">CQ110+CQ111</f>
        <v>0</v>
      </c>
      <c r="CR109" s="19">
        <f t="shared" ref="CR109" si="303">CR110+CR111</f>
        <v>0</v>
      </c>
      <c r="CS109" s="19">
        <f t="shared" ref="CS109" si="304">CS110+CS111</f>
        <v>0</v>
      </c>
      <c r="CT109" s="19">
        <f t="shared" ref="CT109" si="305">CT110+CT111</f>
        <v>0</v>
      </c>
      <c r="CU109" s="19">
        <f t="shared" ref="CU109" si="306">CU110+CU111</f>
        <v>0</v>
      </c>
      <c r="CV109" s="19" t="s">
        <v>98</v>
      </c>
    </row>
    <row r="110" spans="1:100" ht="30" x14ac:dyDescent="0.25">
      <c r="A110" s="18" t="s">
        <v>10</v>
      </c>
      <c r="B110" s="29" t="s">
        <v>93</v>
      </c>
      <c r="C110" s="18" t="s">
        <v>99</v>
      </c>
      <c r="D110" s="19" t="s">
        <v>98</v>
      </c>
      <c r="E110" s="19" t="s">
        <v>98</v>
      </c>
      <c r="F110" s="19" t="s">
        <v>98</v>
      </c>
      <c r="G110" s="19" t="s">
        <v>98</v>
      </c>
      <c r="H110" s="19" t="s">
        <v>98</v>
      </c>
      <c r="I110" s="19" t="s">
        <v>98</v>
      </c>
      <c r="J110" s="19" t="s">
        <v>98</v>
      </c>
      <c r="K110" s="19" t="s">
        <v>98</v>
      </c>
      <c r="L110" s="19" t="s">
        <v>98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 t="s">
        <v>98</v>
      </c>
      <c r="U110" s="19" t="s">
        <v>98</v>
      </c>
      <c r="V110" s="19" t="s">
        <v>98</v>
      </c>
      <c r="W110" s="19" t="s">
        <v>98</v>
      </c>
      <c r="X110" s="19" t="s">
        <v>98</v>
      </c>
      <c r="Y110" s="19" t="s">
        <v>98</v>
      </c>
      <c r="Z110" s="19" t="s">
        <v>98</v>
      </c>
      <c r="AA110" s="19" t="s">
        <v>98</v>
      </c>
      <c r="AB110" s="19" t="s">
        <v>98</v>
      </c>
      <c r="AC110" s="61">
        <v>0</v>
      </c>
      <c r="AD110" s="61">
        <v>0</v>
      </c>
      <c r="AE110" s="61">
        <v>0</v>
      </c>
      <c r="AF110" s="61">
        <v>0</v>
      </c>
      <c r="AG110" s="61">
        <v>0</v>
      </c>
      <c r="AH110" s="61">
        <v>0</v>
      </c>
      <c r="AI110" s="61">
        <v>0</v>
      </c>
      <c r="AJ110" s="19">
        <v>0</v>
      </c>
      <c r="AK110" s="7">
        <v>0</v>
      </c>
      <c r="AL110" s="7">
        <v>0</v>
      </c>
      <c r="AM110" s="7">
        <v>0</v>
      </c>
      <c r="AN110" s="7">
        <v>0</v>
      </c>
      <c r="AO110" s="7">
        <v>0</v>
      </c>
      <c r="AP110" s="7">
        <v>0</v>
      </c>
      <c r="AQ110" s="7">
        <v>0</v>
      </c>
      <c r="AR110" s="19">
        <v>0</v>
      </c>
      <c r="AS110" s="61">
        <v>0</v>
      </c>
      <c r="AT110" s="61">
        <v>0</v>
      </c>
      <c r="AU110" s="61">
        <v>0</v>
      </c>
      <c r="AV110" s="61">
        <v>0</v>
      </c>
      <c r="AW110" s="61">
        <v>0</v>
      </c>
      <c r="AX110" s="61">
        <v>0</v>
      </c>
      <c r="AY110" s="61">
        <v>0</v>
      </c>
      <c r="AZ110" s="19">
        <v>0</v>
      </c>
      <c r="BA110" s="7">
        <v>0</v>
      </c>
      <c r="BB110" s="7">
        <v>0</v>
      </c>
      <c r="BC110" s="7">
        <v>0</v>
      </c>
      <c r="BD110" s="7">
        <v>0</v>
      </c>
      <c r="BE110" s="7">
        <v>0</v>
      </c>
      <c r="BF110" s="7">
        <v>0</v>
      </c>
      <c r="BG110" s="7">
        <v>0</v>
      </c>
      <c r="BH110" s="19">
        <v>0</v>
      </c>
      <c r="BI110" s="61">
        <v>0</v>
      </c>
      <c r="BJ110" s="61">
        <v>0</v>
      </c>
      <c r="BK110" s="61">
        <v>0</v>
      </c>
      <c r="BL110" s="61">
        <v>0</v>
      </c>
      <c r="BM110" s="61">
        <v>0</v>
      </c>
      <c r="BN110" s="61">
        <v>0</v>
      </c>
      <c r="BO110" s="61">
        <v>0</v>
      </c>
      <c r="BP110" s="19" t="s">
        <v>98</v>
      </c>
      <c r="BQ110" s="7">
        <v>0</v>
      </c>
      <c r="BR110" s="7">
        <v>0</v>
      </c>
      <c r="BS110" s="7">
        <v>0</v>
      </c>
      <c r="BT110" s="7">
        <v>0</v>
      </c>
      <c r="BU110" s="7">
        <v>0</v>
      </c>
      <c r="BV110" s="7">
        <v>0</v>
      </c>
      <c r="BW110" s="7">
        <v>0</v>
      </c>
      <c r="BX110" s="19">
        <v>0</v>
      </c>
      <c r="BY110" s="61">
        <v>0</v>
      </c>
      <c r="BZ110" s="61">
        <v>0</v>
      </c>
      <c r="CA110" s="61">
        <v>0</v>
      </c>
      <c r="CB110" s="61">
        <v>0</v>
      </c>
      <c r="CC110" s="61">
        <v>0</v>
      </c>
      <c r="CD110" s="61">
        <v>0</v>
      </c>
      <c r="CE110" s="61">
        <v>0</v>
      </c>
      <c r="CF110" s="19" t="s">
        <v>98</v>
      </c>
      <c r="CG110" s="7">
        <v>0</v>
      </c>
      <c r="CH110" s="7">
        <v>0</v>
      </c>
      <c r="CI110" s="7">
        <v>0</v>
      </c>
      <c r="CJ110" s="7">
        <v>0</v>
      </c>
      <c r="CK110" s="7">
        <v>0</v>
      </c>
      <c r="CL110" s="7">
        <v>0</v>
      </c>
      <c r="CM110" s="7">
        <v>0</v>
      </c>
      <c r="CN110" s="54">
        <v>0</v>
      </c>
      <c r="CO110" s="61">
        <v>0</v>
      </c>
      <c r="CP110" s="61">
        <v>0</v>
      </c>
      <c r="CQ110" s="61">
        <v>0</v>
      </c>
      <c r="CR110" s="61">
        <v>0</v>
      </c>
      <c r="CS110" s="61">
        <v>0</v>
      </c>
      <c r="CT110" s="61">
        <v>0</v>
      </c>
      <c r="CU110" s="61">
        <v>0</v>
      </c>
      <c r="CV110" s="19" t="s">
        <v>98</v>
      </c>
    </row>
    <row r="111" spans="1:100" ht="30" x14ac:dyDescent="0.25">
      <c r="A111" s="18" t="s">
        <v>11</v>
      </c>
      <c r="B111" s="29" t="s">
        <v>94</v>
      </c>
      <c r="C111" s="18" t="s">
        <v>99</v>
      </c>
      <c r="D111" s="19" t="s">
        <v>98</v>
      </c>
      <c r="E111" s="19" t="s">
        <v>98</v>
      </c>
      <c r="F111" s="19" t="s">
        <v>98</v>
      </c>
      <c r="G111" s="19" t="s">
        <v>98</v>
      </c>
      <c r="H111" s="19" t="s">
        <v>98</v>
      </c>
      <c r="I111" s="19" t="s">
        <v>98</v>
      </c>
      <c r="J111" s="19" t="s">
        <v>98</v>
      </c>
      <c r="K111" s="19" t="s">
        <v>98</v>
      </c>
      <c r="L111" s="19" t="s">
        <v>98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 t="s">
        <v>98</v>
      </c>
      <c r="U111" s="19" t="s">
        <v>98</v>
      </c>
      <c r="V111" s="19" t="s">
        <v>98</v>
      </c>
      <c r="W111" s="19" t="s">
        <v>98</v>
      </c>
      <c r="X111" s="19" t="s">
        <v>98</v>
      </c>
      <c r="Y111" s="19" t="s">
        <v>98</v>
      </c>
      <c r="Z111" s="19" t="s">
        <v>98</v>
      </c>
      <c r="AA111" s="19" t="s">
        <v>98</v>
      </c>
      <c r="AB111" s="19" t="s">
        <v>98</v>
      </c>
      <c r="AC111" s="61">
        <v>0</v>
      </c>
      <c r="AD111" s="61">
        <v>0</v>
      </c>
      <c r="AE111" s="61">
        <v>0</v>
      </c>
      <c r="AF111" s="61">
        <v>0</v>
      </c>
      <c r="AG111" s="61">
        <v>0</v>
      </c>
      <c r="AH111" s="61">
        <v>0</v>
      </c>
      <c r="AI111" s="61">
        <v>0</v>
      </c>
      <c r="AJ111" s="19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19">
        <v>0</v>
      </c>
      <c r="AS111" s="61">
        <v>0</v>
      </c>
      <c r="AT111" s="61">
        <v>0</v>
      </c>
      <c r="AU111" s="61">
        <v>0</v>
      </c>
      <c r="AV111" s="61">
        <v>0</v>
      </c>
      <c r="AW111" s="61">
        <v>0</v>
      </c>
      <c r="AX111" s="61">
        <v>0</v>
      </c>
      <c r="AY111" s="61">
        <v>0</v>
      </c>
      <c r="AZ111" s="19">
        <v>0</v>
      </c>
      <c r="BA111" s="7">
        <v>0</v>
      </c>
      <c r="BB111" s="7">
        <v>0</v>
      </c>
      <c r="BC111" s="7">
        <v>0</v>
      </c>
      <c r="BD111" s="7">
        <v>0</v>
      </c>
      <c r="BE111" s="7">
        <v>0</v>
      </c>
      <c r="BF111" s="7">
        <v>0</v>
      </c>
      <c r="BG111" s="7">
        <v>0</v>
      </c>
      <c r="BH111" s="19">
        <v>0</v>
      </c>
      <c r="BI111" s="61">
        <v>0</v>
      </c>
      <c r="BJ111" s="61">
        <v>0</v>
      </c>
      <c r="BK111" s="61">
        <v>0</v>
      </c>
      <c r="BL111" s="61">
        <v>0</v>
      </c>
      <c r="BM111" s="61">
        <v>0</v>
      </c>
      <c r="BN111" s="61">
        <v>0</v>
      </c>
      <c r="BO111" s="61">
        <v>0</v>
      </c>
      <c r="BP111" s="19" t="s">
        <v>98</v>
      </c>
      <c r="BQ111" s="7">
        <v>0</v>
      </c>
      <c r="BR111" s="7">
        <v>0</v>
      </c>
      <c r="BS111" s="7">
        <v>0</v>
      </c>
      <c r="BT111" s="7">
        <v>0</v>
      </c>
      <c r="BU111" s="7">
        <v>0</v>
      </c>
      <c r="BV111" s="7">
        <v>0</v>
      </c>
      <c r="BW111" s="7">
        <v>0</v>
      </c>
      <c r="BX111" s="19">
        <v>0</v>
      </c>
      <c r="BY111" s="61">
        <v>0</v>
      </c>
      <c r="BZ111" s="61">
        <v>0</v>
      </c>
      <c r="CA111" s="61">
        <v>0</v>
      </c>
      <c r="CB111" s="61">
        <v>0</v>
      </c>
      <c r="CC111" s="61">
        <v>0</v>
      </c>
      <c r="CD111" s="61">
        <v>0</v>
      </c>
      <c r="CE111" s="61">
        <v>0</v>
      </c>
      <c r="CF111" s="19" t="s">
        <v>98</v>
      </c>
      <c r="CG111" s="7">
        <v>0</v>
      </c>
      <c r="CH111" s="7">
        <v>0</v>
      </c>
      <c r="CI111" s="7">
        <v>0</v>
      </c>
      <c r="CJ111" s="7">
        <v>0</v>
      </c>
      <c r="CK111" s="7">
        <v>0</v>
      </c>
      <c r="CL111" s="7">
        <v>0</v>
      </c>
      <c r="CM111" s="7">
        <v>0</v>
      </c>
      <c r="CN111" s="54">
        <v>0</v>
      </c>
      <c r="CO111" s="61">
        <v>0</v>
      </c>
      <c r="CP111" s="61">
        <v>0</v>
      </c>
      <c r="CQ111" s="61">
        <v>0</v>
      </c>
      <c r="CR111" s="61">
        <v>0</v>
      </c>
      <c r="CS111" s="61">
        <v>0</v>
      </c>
      <c r="CT111" s="61">
        <v>0</v>
      </c>
      <c r="CU111" s="61">
        <v>0</v>
      </c>
      <c r="CV111" s="19" t="s">
        <v>98</v>
      </c>
    </row>
    <row r="112" spans="1:100" ht="22.5" customHeight="1" x14ac:dyDescent="0.25">
      <c r="A112" s="18" t="s">
        <v>32</v>
      </c>
      <c r="B112" s="29" t="s">
        <v>95</v>
      </c>
      <c r="C112" s="18" t="s">
        <v>99</v>
      </c>
      <c r="D112" s="19" t="s">
        <v>98</v>
      </c>
      <c r="E112" s="19" t="s">
        <v>98</v>
      </c>
      <c r="F112" s="19" t="s">
        <v>98</v>
      </c>
      <c r="G112" s="19" t="s">
        <v>98</v>
      </c>
      <c r="H112" s="19" t="s">
        <v>98</v>
      </c>
      <c r="I112" s="19" t="s">
        <v>98</v>
      </c>
      <c r="J112" s="19" t="s">
        <v>98</v>
      </c>
      <c r="K112" s="19" t="s">
        <v>98</v>
      </c>
      <c r="L112" s="19" t="s">
        <v>98</v>
      </c>
      <c r="M112" s="60">
        <f>SUM(M113:M114)</f>
        <v>0</v>
      </c>
      <c r="N112" s="60">
        <f t="shared" ref="N112" si="307">SUM(N113:N114)</f>
        <v>0</v>
      </c>
      <c r="O112" s="60">
        <f t="shared" ref="O112" si="308">SUM(O113:O114)</f>
        <v>0</v>
      </c>
      <c r="P112" s="60">
        <f t="shared" ref="P112" si="309">SUM(P113:P114)</f>
        <v>0</v>
      </c>
      <c r="Q112" s="60">
        <f t="shared" ref="Q112" si="310">SUM(Q113:Q114)</f>
        <v>0</v>
      </c>
      <c r="R112" s="60">
        <f t="shared" ref="R112" si="311">SUM(R113:R114)</f>
        <v>0</v>
      </c>
      <c r="S112" s="60">
        <f t="shared" ref="S112" si="312">SUM(S113:S114)</f>
        <v>0</v>
      </c>
      <c r="T112" s="32">
        <v>4</v>
      </c>
      <c r="U112" s="32">
        <v>0</v>
      </c>
      <c r="V112" s="32">
        <v>0</v>
      </c>
      <c r="W112" s="32">
        <v>0.45</v>
      </c>
      <c r="X112" s="32">
        <v>0</v>
      </c>
      <c r="Y112" s="32">
        <v>0</v>
      </c>
      <c r="Z112" s="32">
        <v>0</v>
      </c>
      <c r="AA112" s="32">
        <v>0</v>
      </c>
      <c r="AB112" s="32">
        <v>4</v>
      </c>
      <c r="AC112" s="60">
        <f>SUM(AC113:AC114)</f>
        <v>0</v>
      </c>
      <c r="AD112" s="60">
        <f t="shared" ref="AD112" si="313">SUM(AD113:AD114)</f>
        <v>0</v>
      </c>
      <c r="AE112" s="60">
        <f t="shared" ref="AE112" si="314">SUM(AE113:AE114)</f>
        <v>0.43</v>
      </c>
      <c r="AF112" s="60">
        <f t="shared" ref="AF112" si="315">SUM(AF113:AF114)</f>
        <v>0</v>
      </c>
      <c r="AG112" s="60">
        <f t="shared" ref="AG112" si="316">SUM(AG113:AG114)</f>
        <v>0</v>
      </c>
      <c r="AH112" s="60">
        <f t="shared" ref="AH112" si="317">SUM(AH113:AH114)</f>
        <v>0</v>
      </c>
      <c r="AI112" s="60">
        <f t="shared" ref="AI112" si="318">SUM(AI113:AI114)</f>
        <v>0</v>
      </c>
      <c r="AJ112" s="19">
        <v>0</v>
      </c>
      <c r="AK112" s="7">
        <v>0</v>
      </c>
      <c r="AL112" s="7">
        <v>0</v>
      </c>
      <c r="AM112" s="7">
        <v>0</v>
      </c>
      <c r="AN112" s="7">
        <v>0</v>
      </c>
      <c r="AO112" s="7">
        <v>0</v>
      </c>
      <c r="AP112" s="7">
        <v>0</v>
      </c>
      <c r="AQ112" s="7">
        <v>0</v>
      </c>
      <c r="AR112" s="19">
        <v>0</v>
      </c>
      <c r="AS112" s="60">
        <f>SUM(AS113:AS114)</f>
        <v>0</v>
      </c>
      <c r="AT112" s="60">
        <f t="shared" ref="AT112" si="319">SUM(AT113:AT114)</f>
        <v>0</v>
      </c>
      <c r="AU112" s="60">
        <f t="shared" ref="AU112" si="320">SUM(AU113:AU114)</f>
        <v>0</v>
      </c>
      <c r="AV112" s="60">
        <f t="shared" ref="AV112" si="321">SUM(AV113:AV114)</f>
        <v>0</v>
      </c>
      <c r="AW112" s="60">
        <f t="shared" ref="AW112" si="322">SUM(AW113:AW114)</f>
        <v>0</v>
      </c>
      <c r="AX112" s="60">
        <f t="shared" ref="AX112" si="323">SUM(AX113:AX114)</f>
        <v>0</v>
      </c>
      <c r="AY112" s="60">
        <f t="shared" ref="AY112" si="324">SUM(AY113:AY114)</f>
        <v>0</v>
      </c>
      <c r="AZ112" s="19">
        <v>0</v>
      </c>
      <c r="BA112" s="7">
        <v>0</v>
      </c>
      <c r="BB112" s="7">
        <v>0</v>
      </c>
      <c r="BC112" s="7">
        <v>0</v>
      </c>
      <c r="BD112" s="7">
        <v>0</v>
      </c>
      <c r="BE112" s="7">
        <v>0</v>
      </c>
      <c r="BF112" s="7">
        <v>0</v>
      </c>
      <c r="BG112" s="7">
        <v>0</v>
      </c>
      <c r="BH112" s="19">
        <v>0</v>
      </c>
      <c r="BI112" s="60">
        <f>SUM(BI113:BI114)</f>
        <v>0</v>
      </c>
      <c r="BJ112" s="60">
        <f t="shared" ref="BJ112" si="325">SUM(BJ113:BJ114)</f>
        <v>0</v>
      </c>
      <c r="BK112" s="60">
        <f t="shared" ref="BK112" si="326">SUM(BK113:BK114)</f>
        <v>0.3</v>
      </c>
      <c r="BL112" s="60">
        <f t="shared" ref="BL112" si="327">SUM(BL113:BL114)</f>
        <v>0</v>
      </c>
      <c r="BM112" s="60">
        <f t="shared" ref="BM112" si="328">SUM(BM113:BM114)</f>
        <v>0</v>
      </c>
      <c r="BN112" s="60">
        <f t="shared" ref="BN112" si="329">SUM(BN113:BN114)</f>
        <v>0</v>
      </c>
      <c r="BO112" s="60">
        <f t="shared" ref="BO112" si="330">SUM(BO113:BO114)</f>
        <v>1</v>
      </c>
      <c r="BP112" s="19" t="s">
        <v>98</v>
      </c>
      <c r="BQ112" s="7">
        <v>0</v>
      </c>
      <c r="BR112" s="7">
        <v>0</v>
      </c>
      <c r="BS112" s="7">
        <v>0</v>
      </c>
      <c r="BT112" s="7">
        <v>0</v>
      </c>
      <c r="BU112" s="7">
        <v>0</v>
      </c>
      <c r="BV112" s="7">
        <v>0</v>
      </c>
      <c r="BW112" s="7">
        <v>0</v>
      </c>
      <c r="BX112" s="19">
        <v>0</v>
      </c>
      <c r="BY112" s="60">
        <f>SUM(BY113:BY114)</f>
        <v>0</v>
      </c>
      <c r="BZ112" s="60">
        <f t="shared" ref="BZ112" si="331">SUM(BZ113:BZ114)</f>
        <v>0</v>
      </c>
      <c r="CA112" s="60">
        <f t="shared" ref="CA112" si="332">SUM(CA113:CA114)</f>
        <v>0</v>
      </c>
      <c r="CB112" s="60">
        <f t="shared" ref="CB112" si="333">SUM(CB113:CB114)</f>
        <v>0</v>
      </c>
      <c r="CC112" s="60">
        <f t="shared" ref="CC112" si="334">SUM(CC113:CC114)</f>
        <v>0</v>
      </c>
      <c r="CD112" s="60">
        <f t="shared" ref="CD112" si="335">SUM(CD113:CD114)</f>
        <v>0</v>
      </c>
      <c r="CE112" s="60">
        <f t="shared" ref="CE112" si="336">SUM(CE113:CE114)</f>
        <v>0</v>
      </c>
      <c r="CF112" s="19" t="s">
        <v>98</v>
      </c>
      <c r="CG112" s="7">
        <v>0</v>
      </c>
      <c r="CH112" s="7">
        <v>0</v>
      </c>
      <c r="CI112" s="7">
        <v>0</v>
      </c>
      <c r="CJ112" s="7">
        <v>0</v>
      </c>
      <c r="CK112" s="7">
        <v>0</v>
      </c>
      <c r="CL112" s="7">
        <v>0</v>
      </c>
      <c r="CM112" s="7">
        <v>0</v>
      </c>
      <c r="CN112" s="54">
        <v>0</v>
      </c>
      <c r="CO112" s="60">
        <f>SUM(CO113:CO114)</f>
        <v>0</v>
      </c>
      <c r="CP112" s="60">
        <f t="shared" ref="CP112:CU112" si="337">SUM(CP113:CP114)</f>
        <v>0</v>
      </c>
      <c r="CQ112" s="60">
        <f t="shared" si="337"/>
        <v>0</v>
      </c>
      <c r="CR112" s="60">
        <f t="shared" si="337"/>
        <v>0</v>
      </c>
      <c r="CS112" s="60">
        <f t="shared" si="337"/>
        <v>0</v>
      </c>
      <c r="CT112" s="60">
        <f t="shared" si="337"/>
        <v>0</v>
      </c>
      <c r="CU112" s="60">
        <f t="shared" si="337"/>
        <v>0</v>
      </c>
      <c r="CV112" s="19" t="s">
        <v>98</v>
      </c>
    </row>
    <row r="113" spans="1:100" ht="56.25" customHeight="1" x14ac:dyDescent="0.25">
      <c r="A113" s="36" t="s">
        <v>253</v>
      </c>
      <c r="B113" s="29" t="s">
        <v>254</v>
      </c>
      <c r="C113" s="35" t="s">
        <v>255</v>
      </c>
      <c r="D113" s="19" t="s">
        <v>98</v>
      </c>
      <c r="E113" s="19" t="s">
        <v>98</v>
      </c>
      <c r="F113" s="19" t="s">
        <v>98</v>
      </c>
      <c r="G113" s="19" t="s">
        <v>98</v>
      </c>
      <c r="H113" s="19" t="s">
        <v>98</v>
      </c>
      <c r="I113" s="19" t="s">
        <v>98</v>
      </c>
      <c r="J113" s="19" t="s">
        <v>98</v>
      </c>
      <c r="K113" s="19" t="s">
        <v>98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32">
        <v>4</v>
      </c>
      <c r="U113" s="32">
        <v>0</v>
      </c>
      <c r="V113" s="32">
        <v>0</v>
      </c>
      <c r="W113" s="32">
        <v>0.45</v>
      </c>
      <c r="X113" s="32">
        <v>0</v>
      </c>
      <c r="Y113" s="32">
        <v>0</v>
      </c>
      <c r="Z113" s="32">
        <v>0</v>
      </c>
      <c r="AA113" s="32">
        <v>0</v>
      </c>
      <c r="AB113" s="32">
        <v>4</v>
      </c>
      <c r="AC113" s="61">
        <v>0</v>
      </c>
      <c r="AD113" s="61">
        <v>0</v>
      </c>
      <c r="AE113" s="61">
        <v>0.43</v>
      </c>
      <c r="AF113" s="61">
        <v>0</v>
      </c>
      <c r="AG113" s="61">
        <v>0</v>
      </c>
      <c r="AH113" s="61">
        <v>0</v>
      </c>
      <c r="AI113" s="61">
        <v>0</v>
      </c>
      <c r="AJ113" s="32">
        <v>0</v>
      </c>
      <c r="AK113" s="32">
        <v>0</v>
      </c>
      <c r="AL113" s="32">
        <v>0</v>
      </c>
      <c r="AM113" s="32">
        <v>0</v>
      </c>
      <c r="AN113" s="32">
        <v>0</v>
      </c>
      <c r="AO113" s="32">
        <v>0</v>
      </c>
      <c r="AP113" s="32">
        <v>0</v>
      </c>
      <c r="AQ113" s="32">
        <v>0</v>
      </c>
      <c r="AR113" s="32">
        <v>0</v>
      </c>
      <c r="AS113" s="61">
        <v>0</v>
      </c>
      <c r="AT113" s="61">
        <v>0</v>
      </c>
      <c r="AU113" s="61">
        <v>0</v>
      </c>
      <c r="AV113" s="61">
        <v>0</v>
      </c>
      <c r="AW113" s="61">
        <v>0</v>
      </c>
      <c r="AX113" s="61">
        <v>0</v>
      </c>
      <c r="AY113" s="61">
        <v>0</v>
      </c>
      <c r="AZ113" s="32">
        <v>0</v>
      </c>
      <c r="BA113" s="32">
        <v>0</v>
      </c>
      <c r="BB113" s="32">
        <v>0</v>
      </c>
      <c r="BC113" s="32">
        <v>0</v>
      </c>
      <c r="BD113" s="32">
        <v>0</v>
      </c>
      <c r="BE113" s="32">
        <v>0</v>
      </c>
      <c r="BF113" s="32">
        <v>0</v>
      </c>
      <c r="BG113" s="32">
        <v>0</v>
      </c>
      <c r="BH113" s="32">
        <v>0</v>
      </c>
      <c r="BI113" s="61">
        <v>0</v>
      </c>
      <c r="BJ113" s="61">
        <v>0</v>
      </c>
      <c r="BK113" s="61">
        <v>0</v>
      </c>
      <c r="BL113" s="61">
        <v>0</v>
      </c>
      <c r="BM113" s="61">
        <v>0</v>
      </c>
      <c r="BN113" s="61">
        <v>0</v>
      </c>
      <c r="BO113" s="61">
        <v>0</v>
      </c>
      <c r="BP113" s="32">
        <v>0</v>
      </c>
      <c r="BQ113" s="32">
        <v>0</v>
      </c>
      <c r="BR113" s="32">
        <v>0</v>
      </c>
      <c r="BS113" s="32">
        <v>0</v>
      </c>
      <c r="BT113" s="32">
        <v>0</v>
      </c>
      <c r="BU113" s="32">
        <v>0</v>
      </c>
      <c r="BV113" s="32">
        <v>0</v>
      </c>
      <c r="BW113" s="32">
        <v>0</v>
      </c>
      <c r="BX113" s="32">
        <v>0</v>
      </c>
      <c r="BY113" s="61">
        <v>0</v>
      </c>
      <c r="BZ113" s="61">
        <v>0</v>
      </c>
      <c r="CA113" s="61">
        <v>0</v>
      </c>
      <c r="CB113" s="61">
        <v>0</v>
      </c>
      <c r="CC113" s="61">
        <v>0</v>
      </c>
      <c r="CD113" s="61">
        <v>0</v>
      </c>
      <c r="CE113" s="61">
        <v>0</v>
      </c>
      <c r="CF113" s="32">
        <v>0</v>
      </c>
      <c r="CG113" s="32">
        <v>0</v>
      </c>
      <c r="CH113" s="32">
        <v>0</v>
      </c>
      <c r="CI113" s="32">
        <v>0</v>
      </c>
      <c r="CJ113" s="32">
        <v>0</v>
      </c>
      <c r="CK113" s="32">
        <v>0</v>
      </c>
      <c r="CL113" s="32">
        <v>0</v>
      </c>
      <c r="CM113" s="32">
        <v>0</v>
      </c>
      <c r="CN113" s="32">
        <v>0</v>
      </c>
      <c r="CO113" s="61">
        <v>0</v>
      </c>
      <c r="CP113" s="61">
        <v>0</v>
      </c>
      <c r="CQ113" s="61">
        <v>0</v>
      </c>
      <c r="CR113" s="61">
        <v>0</v>
      </c>
      <c r="CS113" s="61">
        <v>0</v>
      </c>
      <c r="CT113" s="61">
        <v>0</v>
      </c>
      <c r="CU113" s="61">
        <v>0</v>
      </c>
      <c r="CV113" s="19" t="s">
        <v>98</v>
      </c>
    </row>
    <row r="114" spans="1:100" ht="56.25" customHeight="1" x14ac:dyDescent="0.25">
      <c r="A114" s="67" t="s">
        <v>253</v>
      </c>
      <c r="B114" s="29" t="s">
        <v>301</v>
      </c>
      <c r="C114" s="71" t="s">
        <v>302</v>
      </c>
      <c r="D114" s="58" t="s">
        <v>98</v>
      </c>
      <c r="E114" s="58" t="s">
        <v>98</v>
      </c>
      <c r="F114" s="58" t="s">
        <v>98</v>
      </c>
      <c r="G114" s="58" t="s">
        <v>98</v>
      </c>
      <c r="H114" s="58" t="s">
        <v>98</v>
      </c>
      <c r="I114" s="58" t="s">
        <v>98</v>
      </c>
      <c r="J114" s="58" t="s">
        <v>98</v>
      </c>
      <c r="K114" s="58" t="s">
        <v>98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 t="s">
        <v>98</v>
      </c>
      <c r="U114" s="58" t="s">
        <v>98</v>
      </c>
      <c r="V114" s="58" t="s">
        <v>98</v>
      </c>
      <c r="W114" s="58" t="s">
        <v>98</v>
      </c>
      <c r="X114" s="58" t="s">
        <v>98</v>
      </c>
      <c r="Y114" s="58" t="s">
        <v>98</v>
      </c>
      <c r="Z114" s="58" t="s">
        <v>98</v>
      </c>
      <c r="AA114" s="58" t="s">
        <v>98</v>
      </c>
      <c r="AB114" s="58" t="s">
        <v>98</v>
      </c>
      <c r="AC114" s="62">
        <v>0</v>
      </c>
      <c r="AD114" s="62">
        <v>0</v>
      </c>
      <c r="AE114" s="62">
        <v>0</v>
      </c>
      <c r="AF114" s="62">
        <v>0</v>
      </c>
      <c r="AG114" s="62">
        <v>0</v>
      </c>
      <c r="AH114" s="62">
        <v>0</v>
      </c>
      <c r="AI114" s="62">
        <v>0</v>
      </c>
      <c r="AJ114" s="58" t="s">
        <v>98</v>
      </c>
      <c r="AK114" s="58" t="s">
        <v>98</v>
      </c>
      <c r="AL114" s="58" t="s">
        <v>98</v>
      </c>
      <c r="AM114" s="58" t="s">
        <v>98</v>
      </c>
      <c r="AN114" s="58" t="s">
        <v>98</v>
      </c>
      <c r="AO114" s="58" t="s">
        <v>98</v>
      </c>
      <c r="AP114" s="58" t="s">
        <v>98</v>
      </c>
      <c r="AQ114" s="58" t="s">
        <v>98</v>
      </c>
      <c r="AR114" s="58">
        <v>0</v>
      </c>
      <c r="AS114" s="61">
        <v>0</v>
      </c>
      <c r="AT114" s="61">
        <v>0</v>
      </c>
      <c r="AU114" s="61">
        <v>0</v>
      </c>
      <c r="AV114" s="61">
        <v>0</v>
      </c>
      <c r="AW114" s="61">
        <v>0</v>
      </c>
      <c r="AX114" s="61">
        <v>0</v>
      </c>
      <c r="AY114" s="61">
        <v>0</v>
      </c>
      <c r="AZ114" s="58" t="s">
        <v>98</v>
      </c>
      <c r="BA114" s="58" t="s">
        <v>98</v>
      </c>
      <c r="BB114" s="58" t="s">
        <v>98</v>
      </c>
      <c r="BC114" s="58" t="s">
        <v>98</v>
      </c>
      <c r="BD114" s="58" t="s">
        <v>98</v>
      </c>
      <c r="BE114" s="58" t="s">
        <v>98</v>
      </c>
      <c r="BF114" s="58" t="s">
        <v>98</v>
      </c>
      <c r="BG114" s="58" t="s">
        <v>98</v>
      </c>
      <c r="BH114" s="58">
        <v>4</v>
      </c>
      <c r="BI114" s="61">
        <v>0</v>
      </c>
      <c r="BJ114" s="61">
        <v>0</v>
      </c>
      <c r="BK114" s="61">
        <v>0.3</v>
      </c>
      <c r="BL114" s="61">
        <v>0</v>
      </c>
      <c r="BM114" s="61">
        <v>0</v>
      </c>
      <c r="BN114" s="61">
        <v>0</v>
      </c>
      <c r="BO114" s="61">
        <v>1</v>
      </c>
      <c r="BP114" s="58" t="s">
        <v>98</v>
      </c>
      <c r="BQ114" s="58" t="s">
        <v>98</v>
      </c>
      <c r="BR114" s="58" t="s">
        <v>98</v>
      </c>
      <c r="BS114" s="58" t="s">
        <v>98</v>
      </c>
      <c r="BT114" s="58" t="s">
        <v>98</v>
      </c>
      <c r="BU114" s="58" t="s">
        <v>98</v>
      </c>
      <c r="BV114" s="58" t="s">
        <v>98</v>
      </c>
      <c r="BW114" s="58" t="s">
        <v>98</v>
      </c>
      <c r="BX114" s="58">
        <v>0</v>
      </c>
      <c r="BY114" s="61">
        <v>0</v>
      </c>
      <c r="BZ114" s="61">
        <v>0</v>
      </c>
      <c r="CA114" s="61">
        <v>0</v>
      </c>
      <c r="CB114" s="61">
        <v>0</v>
      </c>
      <c r="CC114" s="61">
        <v>0</v>
      </c>
      <c r="CD114" s="61">
        <v>0</v>
      </c>
      <c r="CE114" s="61">
        <v>0</v>
      </c>
      <c r="CF114" s="58" t="s">
        <v>98</v>
      </c>
      <c r="CG114" s="58" t="s">
        <v>98</v>
      </c>
      <c r="CH114" s="58" t="s">
        <v>98</v>
      </c>
      <c r="CI114" s="58" t="s">
        <v>98</v>
      </c>
      <c r="CJ114" s="58" t="s">
        <v>98</v>
      </c>
      <c r="CK114" s="58" t="s">
        <v>98</v>
      </c>
      <c r="CL114" s="58" t="s">
        <v>98</v>
      </c>
      <c r="CM114" s="58" t="s">
        <v>98</v>
      </c>
      <c r="CN114" s="58">
        <v>0</v>
      </c>
      <c r="CO114" s="61">
        <v>0</v>
      </c>
      <c r="CP114" s="61">
        <v>0</v>
      </c>
      <c r="CQ114" s="61">
        <v>0</v>
      </c>
      <c r="CR114" s="61">
        <v>0</v>
      </c>
      <c r="CS114" s="61">
        <v>0</v>
      </c>
      <c r="CT114" s="61">
        <v>0</v>
      </c>
      <c r="CU114" s="61">
        <v>0</v>
      </c>
      <c r="CV114" s="58"/>
    </row>
    <row r="115" spans="1:100" ht="51.75" customHeight="1" x14ac:dyDescent="0.25">
      <c r="A115" s="18" t="s">
        <v>25</v>
      </c>
      <c r="B115" s="29" t="s">
        <v>96</v>
      </c>
      <c r="C115" s="18" t="s">
        <v>99</v>
      </c>
      <c r="D115" s="19" t="s">
        <v>98</v>
      </c>
      <c r="E115" s="19" t="s">
        <v>98</v>
      </c>
      <c r="F115" s="19" t="s">
        <v>98</v>
      </c>
      <c r="G115" s="19" t="s">
        <v>98</v>
      </c>
      <c r="H115" s="19" t="s">
        <v>98</v>
      </c>
      <c r="I115" s="19" t="s">
        <v>98</v>
      </c>
      <c r="J115" s="19" t="s">
        <v>98</v>
      </c>
      <c r="K115" s="19" t="s">
        <v>98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 t="s">
        <v>98</v>
      </c>
      <c r="U115" s="19" t="s">
        <v>98</v>
      </c>
      <c r="V115" s="19" t="s">
        <v>98</v>
      </c>
      <c r="W115" s="19" t="s">
        <v>98</v>
      </c>
      <c r="X115" s="19" t="s">
        <v>98</v>
      </c>
      <c r="Y115" s="19" t="s">
        <v>98</v>
      </c>
      <c r="Z115" s="19" t="s">
        <v>98</v>
      </c>
      <c r="AA115" s="19" t="s">
        <v>98</v>
      </c>
      <c r="AB115" s="19" t="s">
        <v>98</v>
      </c>
      <c r="AC115" s="61">
        <v>0</v>
      </c>
      <c r="AD115" s="61">
        <v>0</v>
      </c>
      <c r="AE115" s="61">
        <v>0</v>
      </c>
      <c r="AF115" s="61">
        <v>0</v>
      </c>
      <c r="AG115" s="61">
        <v>0</v>
      </c>
      <c r="AH115" s="61">
        <v>0</v>
      </c>
      <c r="AI115" s="61">
        <v>0</v>
      </c>
      <c r="AJ115" s="19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19">
        <v>0</v>
      </c>
      <c r="AS115" s="61">
        <v>0</v>
      </c>
      <c r="AT115" s="61">
        <v>0</v>
      </c>
      <c r="AU115" s="61">
        <v>0</v>
      </c>
      <c r="AV115" s="61">
        <v>0</v>
      </c>
      <c r="AW115" s="61">
        <v>0</v>
      </c>
      <c r="AX115" s="61">
        <v>0</v>
      </c>
      <c r="AY115" s="61">
        <v>0</v>
      </c>
      <c r="AZ115" s="19">
        <v>0</v>
      </c>
      <c r="BA115" s="7">
        <v>0</v>
      </c>
      <c r="BB115" s="7">
        <v>0</v>
      </c>
      <c r="BC115" s="7">
        <v>0</v>
      </c>
      <c r="BD115" s="7">
        <v>0</v>
      </c>
      <c r="BE115" s="7">
        <v>0</v>
      </c>
      <c r="BF115" s="7">
        <v>0</v>
      </c>
      <c r="BG115" s="7">
        <v>0</v>
      </c>
      <c r="BH115" s="19">
        <v>0</v>
      </c>
      <c r="BI115" s="61">
        <v>0</v>
      </c>
      <c r="BJ115" s="61">
        <v>0</v>
      </c>
      <c r="BK115" s="61">
        <v>0</v>
      </c>
      <c r="BL115" s="61">
        <v>0</v>
      </c>
      <c r="BM115" s="61">
        <v>0</v>
      </c>
      <c r="BN115" s="61">
        <v>0</v>
      </c>
      <c r="BO115" s="61">
        <v>0</v>
      </c>
      <c r="BP115" s="19" t="s">
        <v>98</v>
      </c>
      <c r="BQ115" s="7">
        <v>0</v>
      </c>
      <c r="BR115" s="7">
        <v>0</v>
      </c>
      <c r="BS115" s="7">
        <v>0</v>
      </c>
      <c r="BT115" s="7">
        <v>0</v>
      </c>
      <c r="BU115" s="7">
        <v>0</v>
      </c>
      <c r="BV115" s="7">
        <v>0</v>
      </c>
      <c r="BW115" s="7">
        <v>0</v>
      </c>
      <c r="BX115" s="58">
        <v>0</v>
      </c>
      <c r="BY115" s="61">
        <v>0</v>
      </c>
      <c r="BZ115" s="61">
        <v>0</v>
      </c>
      <c r="CA115" s="61">
        <v>0</v>
      </c>
      <c r="CB115" s="61">
        <v>0</v>
      </c>
      <c r="CC115" s="61">
        <v>0</v>
      </c>
      <c r="CD115" s="61">
        <v>0</v>
      </c>
      <c r="CE115" s="61">
        <v>0</v>
      </c>
      <c r="CF115" s="19" t="s">
        <v>98</v>
      </c>
      <c r="CG115" s="7">
        <v>0</v>
      </c>
      <c r="CH115" s="7">
        <v>0</v>
      </c>
      <c r="CI115" s="7">
        <v>0</v>
      </c>
      <c r="CJ115" s="7">
        <v>0</v>
      </c>
      <c r="CK115" s="7">
        <v>0</v>
      </c>
      <c r="CL115" s="7">
        <v>0</v>
      </c>
      <c r="CM115" s="7">
        <v>0</v>
      </c>
      <c r="CN115" s="19" t="s">
        <v>98</v>
      </c>
      <c r="CO115" s="61">
        <v>0</v>
      </c>
      <c r="CP115" s="61">
        <v>0</v>
      </c>
      <c r="CQ115" s="61">
        <v>0</v>
      </c>
      <c r="CR115" s="61">
        <v>0</v>
      </c>
      <c r="CS115" s="61">
        <v>0</v>
      </c>
      <c r="CT115" s="61">
        <v>0</v>
      </c>
      <c r="CU115" s="61">
        <v>0</v>
      </c>
      <c r="CV115" s="19" t="s">
        <v>98</v>
      </c>
    </row>
    <row r="116" spans="1:100" ht="47.25" customHeight="1" x14ac:dyDescent="0.25">
      <c r="A116" s="18" t="s">
        <v>33</v>
      </c>
      <c r="B116" s="29" t="s">
        <v>97</v>
      </c>
      <c r="C116" s="18" t="s">
        <v>99</v>
      </c>
      <c r="D116" s="19" t="s">
        <v>98</v>
      </c>
      <c r="E116" s="19" t="s">
        <v>98</v>
      </c>
      <c r="F116" s="19" t="s">
        <v>98</v>
      </c>
      <c r="G116" s="19" t="s">
        <v>98</v>
      </c>
      <c r="H116" s="19" t="s">
        <v>98</v>
      </c>
      <c r="I116" s="19" t="s">
        <v>98</v>
      </c>
      <c r="J116" s="19" t="s">
        <v>98</v>
      </c>
      <c r="K116" s="19" t="s">
        <v>98</v>
      </c>
      <c r="L116" s="19">
        <f>SUM(L117:L130)</f>
        <v>0</v>
      </c>
      <c r="M116" s="19">
        <f t="shared" ref="M116:S116" si="338">SUM(M117:M130)</f>
        <v>0</v>
      </c>
      <c r="N116" s="19">
        <f t="shared" si="338"/>
        <v>0</v>
      </c>
      <c r="O116" s="19">
        <f t="shared" si="338"/>
        <v>0</v>
      </c>
      <c r="P116" s="19">
        <f t="shared" si="338"/>
        <v>0</v>
      </c>
      <c r="Q116" s="19">
        <f t="shared" si="338"/>
        <v>0</v>
      </c>
      <c r="R116" s="19">
        <f t="shared" si="338"/>
        <v>0</v>
      </c>
      <c r="S116" s="19">
        <f t="shared" si="338"/>
        <v>0</v>
      </c>
      <c r="T116" s="32">
        <v>1</v>
      </c>
      <c r="U116" s="42">
        <v>42.519999999999996</v>
      </c>
      <c r="V116" s="33">
        <v>0</v>
      </c>
      <c r="W116" s="42">
        <v>7.0789999999999997</v>
      </c>
      <c r="X116" s="33">
        <v>0</v>
      </c>
      <c r="Y116" s="33">
        <v>0</v>
      </c>
      <c r="Z116" s="33">
        <v>0</v>
      </c>
      <c r="AA116" s="33">
        <v>28</v>
      </c>
      <c r="AB116" s="32">
        <v>0</v>
      </c>
      <c r="AC116" s="19">
        <f>SUM(AC117:AC130)</f>
        <v>42.519999999999996</v>
      </c>
      <c r="AD116" s="19">
        <f t="shared" ref="AD116" si="339">SUM(AD117:AD130)</f>
        <v>0</v>
      </c>
      <c r="AE116" s="19">
        <f t="shared" ref="AE116" si="340">SUM(AE117:AE130)</f>
        <v>7.0789999999999997</v>
      </c>
      <c r="AF116" s="19">
        <f t="shared" ref="AF116" si="341">SUM(AF117:AF130)</f>
        <v>0</v>
      </c>
      <c r="AG116" s="19">
        <f t="shared" ref="AG116" si="342">SUM(AG117:AG130)</f>
        <v>0</v>
      </c>
      <c r="AH116" s="19">
        <f t="shared" ref="AH116" si="343">SUM(AH117:AH130)</f>
        <v>0</v>
      </c>
      <c r="AI116" s="19">
        <f t="shared" ref="AI116" si="344">SUM(AI117:AI130)</f>
        <v>28</v>
      </c>
      <c r="AJ116" s="19">
        <f t="shared" ref="AJ116" si="345">SUM(AJ117:AJ130)</f>
        <v>0</v>
      </c>
      <c r="AK116" s="7">
        <v>0</v>
      </c>
      <c r="AL116" s="7">
        <v>0</v>
      </c>
      <c r="AM116" s="7">
        <v>0</v>
      </c>
      <c r="AN116" s="7">
        <v>0</v>
      </c>
      <c r="AO116" s="7">
        <v>0</v>
      </c>
      <c r="AP116" s="7">
        <v>0</v>
      </c>
      <c r="AQ116" s="7">
        <v>0</v>
      </c>
      <c r="AR116" s="19">
        <v>0</v>
      </c>
      <c r="AS116" s="19">
        <f>SUM(AS117:AS130)</f>
        <v>0</v>
      </c>
      <c r="AT116" s="19">
        <f t="shared" ref="AT116" si="346">SUM(AT117:AT130)</f>
        <v>0</v>
      </c>
      <c r="AU116" s="19">
        <f t="shared" ref="AU116" si="347">SUM(AU117:AU130)</f>
        <v>0</v>
      </c>
      <c r="AV116" s="19">
        <f t="shared" ref="AV116" si="348">SUM(AV117:AV130)</f>
        <v>0</v>
      </c>
      <c r="AW116" s="19">
        <f t="shared" ref="AW116" si="349">SUM(AW117:AW130)</f>
        <v>0</v>
      </c>
      <c r="AX116" s="19">
        <f t="shared" ref="AX116" si="350">SUM(AX117:AX130)</f>
        <v>0</v>
      </c>
      <c r="AY116" s="19">
        <f t="shared" ref="AY116" si="351">SUM(AY117:AY130)</f>
        <v>0</v>
      </c>
      <c r="AZ116" s="19">
        <v>0</v>
      </c>
      <c r="BA116" s="7">
        <v>0</v>
      </c>
      <c r="BB116" s="7">
        <v>0</v>
      </c>
      <c r="BC116" s="7">
        <v>0</v>
      </c>
      <c r="BD116" s="7">
        <v>0</v>
      </c>
      <c r="BE116" s="7">
        <v>0</v>
      </c>
      <c r="BF116" s="7">
        <v>0</v>
      </c>
      <c r="BG116" s="7">
        <v>0</v>
      </c>
      <c r="BH116" s="19">
        <v>0</v>
      </c>
      <c r="BI116" s="19">
        <f>SUM(BI117:BI130)</f>
        <v>0</v>
      </c>
      <c r="BJ116" s="19">
        <f t="shared" ref="BJ116" si="352">SUM(BJ117:BJ130)</f>
        <v>0</v>
      </c>
      <c r="BK116" s="19">
        <f t="shared" ref="BK116" si="353">SUM(BK117:BK130)</f>
        <v>0</v>
      </c>
      <c r="BL116" s="19">
        <f t="shared" ref="BL116" si="354">SUM(BL117:BL130)</f>
        <v>0</v>
      </c>
      <c r="BM116" s="19">
        <f t="shared" ref="BM116" si="355">SUM(BM117:BM130)</f>
        <v>0</v>
      </c>
      <c r="BN116" s="19">
        <f t="shared" ref="BN116" si="356">SUM(BN117:BN130)</f>
        <v>0</v>
      </c>
      <c r="BO116" s="19">
        <f t="shared" ref="BO116" si="357">SUM(BO117:BO130)</f>
        <v>13</v>
      </c>
      <c r="BP116" s="19" t="s">
        <v>98</v>
      </c>
      <c r="BQ116" s="7">
        <v>0</v>
      </c>
      <c r="BR116" s="7">
        <v>0</v>
      </c>
      <c r="BS116" s="7">
        <v>0</v>
      </c>
      <c r="BT116" s="7">
        <v>0</v>
      </c>
      <c r="BU116" s="7">
        <v>0</v>
      </c>
      <c r="BV116" s="7">
        <v>0</v>
      </c>
      <c r="BW116" s="7">
        <v>0</v>
      </c>
      <c r="BX116" s="58">
        <v>0</v>
      </c>
      <c r="BY116" s="19">
        <f>SUM(BY117:BY130)</f>
        <v>0</v>
      </c>
      <c r="BZ116" s="19">
        <f t="shared" ref="BZ116" si="358">SUM(BZ117:BZ130)</f>
        <v>0</v>
      </c>
      <c r="CA116" s="19">
        <f t="shared" ref="CA116" si="359">SUM(CA117:CA130)</f>
        <v>0</v>
      </c>
      <c r="CB116" s="19">
        <f t="shared" ref="CB116" si="360">SUM(CB117:CB130)</f>
        <v>0</v>
      </c>
      <c r="CC116" s="19">
        <f t="shared" ref="CC116" si="361">SUM(CC117:CC130)</f>
        <v>0</v>
      </c>
      <c r="CD116" s="19">
        <f t="shared" ref="CD116" si="362">SUM(CD117:CD130)</f>
        <v>0</v>
      </c>
      <c r="CE116" s="19">
        <f t="shared" ref="CE116" si="363">SUM(CE117:CE130)</f>
        <v>0</v>
      </c>
      <c r="CF116" s="19" t="s">
        <v>98</v>
      </c>
      <c r="CG116" s="7">
        <v>0</v>
      </c>
      <c r="CH116" s="7">
        <v>0</v>
      </c>
      <c r="CI116" s="7">
        <v>0</v>
      </c>
      <c r="CJ116" s="7">
        <v>0</v>
      </c>
      <c r="CK116" s="7">
        <v>0</v>
      </c>
      <c r="CL116" s="7">
        <v>0</v>
      </c>
      <c r="CM116" s="7">
        <v>0</v>
      </c>
      <c r="CN116" s="19" t="s">
        <v>98</v>
      </c>
      <c r="CO116" s="19">
        <f>SUM(CO117:CO130)</f>
        <v>0</v>
      </c>
      <c r="CP116" s="19">
        <f t="shared" ref="CP116" si="364">SUM(CP117:CP130)</f>
        <v>0</v>
      </c>
      <c r="CQ116" s="19">
        <f t="shared" ref="CQ116" si="365">SUM(CQ117:CQ130)</f>
        <v>0</v>
      </c>
      <c r="CR116" s="19">
        <f t="shared" ref="CR116" si="366">SUM(CR117:CR130)</f>
        <v>0</v>
      </c>
      <c r="CS116" s="19">
        <f t="shared" ref="CS116" si="367">SUM(CS117:CS130)</f>
        <v>0</v>
      </c>
      <c r="CT116" s="19">
        <f t="shared" ref="CT116" si="368">SUM(CT117:CT130)</f>
        <v>0</v>
      </c>
      <c r="CU116" s="19">
        <f t="shared" ref="CU116" si="369">SUM(CU117:CU130)</f>
        <v>1</v>
      </c>
      <c r="CV116" s="19" t="s">
        <v>98</v>
      </c>
    </row>
    <row r="117" spans="1:100" ht="43.5" customHeight="1" x14ac:dyDescent="0.25">
      <c r="A117" s="35" t="s">
        <v>33</v>
      </c>
      <c r="B117" s="29" t="s">
        <v>256</v>
      </c>
      <c r="C117" s="35" t="s">
        <v>257</v>
      </c>
      <c r="D117" s="19" t="s">
        <v>98</v>
      </c>
      <c r="E117" s="19" t="s">
        <v>98</v>
      </c>
      <c r="F117" s="19" t="s">
        <v>98</v>
      </c>
      <c r="G117" s="19" t="s">
        <v>98</v>
      </c>
      <c r="H117" s="19" t="s">
        <v>98</v>
      </c>
      <c r="I117" s="19" t="s">
        <v>98</v>
      </c>
      <c r="J117" s="19" t="s">
        <v>98</v>
      </c>
      <c r="K117" s="19" t="s">
        <v>98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32">
        <v>1</v>
      </c>
      <c r="U117" s="42">
        <v>42.519999999999996</v>
      </c>
      <c r="V117" s="33">
        <v>0</v>
      </c>
      <c r="W117" s="42">
        <v>7.0789999999999997</v>
      </c>
      <c r="X117" s="33">
        <v>0</v>
      </c>
      <c r="Y117" s="33">
        <v>0</v>
      </c>
      <c r="Z117" s="33">
        <v>0</v>
      </c>
      <c r="AA117" s="33">
        <v>28</v>
      </c>
      <c r="AB117" s="32">
        <v>0</v>
      </c>
      <c r="AC117" s="69">
        <v>42.519999999999996</v>
      </c>
      <c r="AD117" s="61">
        <v>0</v>
      </c>
      <c r="AE117" s="69">
        <v>7.0789999999999997</v>
      </c>
      <c r="AF117" s="61">
        <v>0</v>
      </c>
      <c r="AG117" s="61">
        <v>0</v>
      </c>
      <c r="AH117" s="61">
        <v>0</v>
      </c>
      <c r="AI117" s="61">
        <v>28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  <c r="AQ117" s="32">
        <v>0</v>
      </c>
      <c r="AR117" s="32">
        <v>0</v>
      </c>
      <c r="AS117" s="61">
        <v>0</v>
      </c>
      <c r="AT117" s="61">
        <v>0</v>
      </c>
      <c r="AU117" s="61">
        <v>0</v>
      </c>
      <c r="AV117" s="61">
        <v>0</v>
      </c>
      <c r="AW117" s="61">
        <v>0</v>
      </c>
      <c r="AX117" s="61">
        <v>0</v>
      </c>
      <c r="AY117" s="61">
        <v>0</v>
      </c>
      <c r="AZ117" s="32">
        <v>0</v>
      </c>
      <c r="BA117" s="32">
        <v>0</v>
      </c>
      <c r="BB117" s="32">
        <v>0</v>
      </c>
      <c r="BC117" s="32">
        <v>0</v>
      </c>
      <c r="BD117" s="32">
        <v>0</v>
      </c>
      <c r="BE117" s="32">
        <v>0</v>
      </c>
      <c r="BF117" s="32">
        <v>0</v>
      </c>
      <c r="BG117" s="32">
        <v>0</v>
      </c>
      <c r="BH117" s="32">
        <v>0</v>
      </c>
      <c r="BI117" s="61">
        <v>0</v>
      </c>
      <c r="BJ117" s="61">
        <v>0</v>
      </c>
      <c r="BK117" s="61">
        <v>0</v>
      </c>
      <c r="BL117" s="61">
        <v>0</v>
      </c>
      <c r="BM117" s="61">
        <v>0</v>
      </c>
      <c r="BN117" s="61">
        <v>0</v>
      </c>
      <c r="BO117" s="61">
        <v>0</v>
      </c>
      <c r="BP117" s="32">
        <v>0</v>
      </c>
      <c r="BQ117" s="32">
        <v>0</v>
      </c>
      <c r="BR117" s="32">
        <v>0</v>
      </c>
      <c r="BS117" s="32">
        <v>0</v>
      </c>
      <c r="BT117" s="32">
        <v>0</v>
      </c>
      <c r="BU117" s="32">
        <v>0</v>
      </c>
      <c r="BV117" s="32">
        <v>0</v>
      </c>
      <c r="BW117" s="32">
        <v>0</v>
      </c>
      <c r="BX117" s="32">
        <v>0</v>
      </c>
      <c r="BY117" s="61">
        <v>0</v>
      </c>
      <c r="BZ117" s="61">
        <v>0</v>
      </c>
      <c r="CA117" s="61">
        <v>0</v>
      </c>
      <c r="CB117" s="61">
        <v>0</v>
      </c>
      <c r="CC117" s="61">
        <v>0</v>
      </c>
      <c r="CD117" s="61">
        <v>0</v>
      </c>
      <c r="CE117" s="61">
        <v>0</v>
      </c>
      <c r="CF117" s="32">
        <v>0</v>
      </c>
      <c r="CG117" s="32">
        <v>0</v>
      </c>
      <c r="CH117" s="32">
        <v>0</v>
      </c>
      <c r="CI117" s="32">
        <v>0</v>
      </c>
      <c r="CJ117" s="32">
        <v>0</v>
      </c>
      <c r="CK117" s="32">
        <v>0</v>
      </c>
      <c r="CL117" s="32">
        <v>0</v>
      </c>
      <c r="CM117" s="32">
        <v>0</v>
      </c>
      <c r="CN117" s="32">
        <v>0</v>
      </c>
      <c r="CO117" s="61">
        <v>0</v>
      </c>
      <c r="CP117" s="61">
        <v>0</v>
      </c>
      <c r="CQ117" s="61">
        <v>0</v>
      </c>
      <c r="CR117" s="61">
        <v>0</v>
      </c>
      <c r="CS117" s="61">
        <v>0</v>
      </c>
      <c r="CT117" s="61">
        <v>0</v>
      </c>
      <c r="CU117" s="61">
        <v>0</v>
      </c>
      <c r="CV117" s="19" t="s">
        <v>98</v>
      </c>
    </row>
    <row r="118" spans="1:100" ht="60" x14ac:dyDescent="0.25">
      <c r="A118" s="68" t="s">
        <v>33</v>
      </c>
      <c r="B118" s="29" t="s">
        <v>303</v>
      </c>
      <c r="C118" s="71" t="s">
        <v>304</v>
      </c>
      <c r="D118" s="61" t="s">
        <v>98</v>
      </c>
      <c r="E118" s="61" t="s">
        <v>98</v>
      </c>
      <c r="F118" s="61" t="s">
        <v>98</v>
      </c>
      <c r="G118" s="61" t="s">
        <v>98</v>
      </c>
      <c r="H118" s="61" t="s">
        <v>98</v>
      </c>
      <c r="I118" s="61" t="s">
        <v>98</v>
      </c>
      <c r="J118" s="61" t="s">
        <v>98</v>
      </c>
      <c r="K118" s="61" t="s">
        <v>98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58">
        <v>0</v>
      </c>
      <c r="R118" s="58">
        <v>0</v>
      </c>
      <c r="S118" s="58">
        <v>0</v>
      </c>
      <c r="T118" s="61" t="s">
        <v>98</v>
      </c>
      <c r="U118" s="61" t="s">
        <v>98</v>
      </c>
      <c r="V118" s="61" t="s">
        <v>98</v>
      </c>
      <c r="W118" s="61" t="s">
        <v>98</v>
      </c>
      <c r="X118" s="61" t="s">
        <v>98</v>
      </c>
      <c r="Y118" s="61" t="s">
        <v>98</v>
      </c>
      <c r="Z118" s="61" t="s">
        <v>98</v>
      </c>
      <c r="AA118" s="61" t="s">
        <v>98</v>
      </c>
      <c r="AB118" s="19" t="s">
        <v>98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1" t="s">
        <v>98</v>
      </c>
      <c r="AK118" s="61" t="s">
        <v>98</v>
      </c>
      <c r="AL118" s="61" t="s">
        <v>98</v>
      </c>
      <c r="AM118" s="61" t="s">
        <v>98</v>
      </c>
      <c r="AN118" s="61" t="s">
        <v>98</v>
      </c>
      <c r="AO118" s="61" t="s">
        <v>98</v>
      </c>
      <c r="AP118" s="61" t="s">
        <v>98</v>
      </c>
      <c r="AQ118" s="61" t="s">
        <v>98</v>
      </c>
      <c r="AR118" s="61">
        <v>0</v>
      </c>
      <c r="AS118" s="61">
        <v>0</v>
      </c>
      <c r="AT118" s="61">
        <v>0</v>
      </c>
      <c r="AU118" s="61">
        <v>0</v>
      </c>
      <c r="AV118" s="61">
        <v>0</v>
      </c>
      <c r="AW118" s="61">
        <v>0</v>
      </c>
      <c r="AX118" s="61">
        <v>0</v>
      </c>
      <c r="AY118" s="61">
        <v>0</v>
      </c>
      <c r="AZ118" s="58" t="s">
        <v>98</v>
      </c>
      <c r="BA118" s="58" t="s">
        <v>98</v>
      </c>
      <c r="BB118" s="58" t="s">
        <v>98</v>
      </c>
      <c r="BC118" s="58" t="s">
        <v>98</v>
      </c>
      <c r="BD118" s="58" t="s">
        <v>98</v>
      </c>
      <c r="BE118" s="58" t="s">
        <v>98</v>
      </c>
      <c r="BF118" s="58" t="s">
        <v>98</v>
      </c>
      <c r="BG118" s="58" t="s">
        <v>98</v>
      </c>
      <c r="BH118" s="58">
        <v>4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1</v>
      </c>
      <c r="BP118" s="58" t="s">
        <v>98</v>
      </c>
      <c r="BQ118" s="58" t="s">
        <v>98</v>
      </c>
      <c r="BR118" s="58" t="s">
        <v>98</v>
      </c>
      <c r="BS118" s="58" t="s">
        <v>98</v>
      </c>
      <c r="BT118" s="58" t="s">
        <v>98</v>
      </c>
      <c r="BU118" s="58" t="s">
        <v>98</v>
      </c>
      <c r="BV118" s="58" t="s">
        <v>98</v>
      </c>
      <c r="BW118" s="58" t="s">
        <v>98</v>
      </c>
      <c r="BX118" s="58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0</v>
      </c>
      <c r="CE118" s="62">
        <v>0</v>
      </c>
      <c r="CF118" s="58" t="s">
        <v>98</v>
      </c>
      <c r="CG118" s="58" t="s">
        <v>98</v>
      </c>
      <c r="CH118" s="58" t="s">
        <v>98</v>
      </c>
      <c r="CI118" s="58" t="s">
        <v>98</v>
      </c>
      <c r="CJ118" s="58" t="s">
        <v>98</v>
      </c>
      <c r="CK118" s="58" t="s">
        <v>98</v>
      </c>
      <c r="CL118" s="58" t="s">
        <v>98</v>
      </c>
      <c r="CM118" s="58" t="s">
        <v>98</v>
      </c>
      <c r="CN118" s="58">
        <v>0</v>
      </c>
      <c r="CO118" s="62">
        <v>0</v>
      </c>
      <c r="CP118" s="62">
        <v>0</v>
      </c>
      <c r="CQ118" s="62">
        <v>0</v>
      </c>
      <c r="CR118" s="62">
        <v>0</v>
      </c>
      <c r="CS118" s="62">
        <v>0</v>
      </c>
      <c r="CT118" s="62">
        <v>0</v>
      </c>
      <c r="CU118" s="62">
        <v>0</v>
      </c>
      <c r="CV118" s="19" t="s">
        <v>98</v>
      </c>
    </row>
    <row r="119" spans="1:100" x14ac:dyDescent="0.25">
      <c r="A119" s="68" t="s">
        <v>33</v>
      </c>
      <c r="B119" s="29" t="s">
        <v>305</v>
      </c>
      <c r="C119" s="71" t="s">
        <v>306</v>
      </c>
      <c r="D119" s="61" t="s">
        <v>98</v>
      </c>
      <c r="E119" s="61" t="s">
        <v>98</v>
      </c>
      <c r="F119" s="61" t="s">
        <v>98</v>
      </c>
      <c r="G119" s="61" t="s">
        <v>98</v>
      </c>
      <c r="H119" s="61" t="s">
        <v>98</v>
      </c>
      <c r="I119" s="61" t="s">
        <v>98</v>
      </c>
      <c r="J119" s="61" t="s">
        <v>98</v>
      </c>
      <c r="K119" s="61" t="s">
        <v>98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61" t="s">
        <v>98</v>
      </c>
      <c r="U119" s="61" t="s">
        <v>98</v>
      </c>
      <c r="V119" s="61" t="s">
        <v>98</v>
      </c>
      <c r="W119" s="61" t="s">
        <v>98</v>
      </c>
      <c r="X119" s="61" t="s">
        <v>98</v>
      </c>
      <c r="Y119" s="61" t="s">
        <v>98</v>
      </c>
      <c r="Z119" s="61" t="s">
        <v>98</v>
      </c>
      <c r="AA119" s="61" t="s">
        <v>98</v>
      </c>
      <c r="AB119" s="19" t="s">
        <v>98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1" t="s">
        <v>98</v>
      </c>
      <c r="AK119" s="61" t="s">
        <v>98</v>
      </c>
      <c r="AL119" s="61" t="s">
        <v>98</v>
      </c>
      <c r="AM119" s="61" t="s">
        <v>98</v>
      </c>
      <c r="AN119" s="61" t="s">
        <v>98</v>
      </c>
      <c r="AO119" s="61" t="s">
        <v>98</v>
      </c>
      <c r="AP119" s="61" t="s">
        <v>98</v>
      </c>
      <c r="AQ119" s="61" t="s">
        <v>98</v>
      </c>
      <c r="AR119" s="61">
        <v>0</v>
      </c>
      <c r="AS119" s="61">
        <v>0</v>
      </c>
      <c r="AT119" s="61">
        <v>0</v>
      </c>
      <c r="AU119" s="61">
        <v>0</v>
      </c>
      <c r="AV119" s="61">
        <v>0</v>
      </c>
      <c r="AW119" s="61">
        <v>0</v>
      </c>
      <c r="AX119" s="61">
        <v>0</v>
      </c>
      <c r="AY119" s="61">
        <v>0</v>
      </c>
      <c r="AZ119" s="58" t="s">
        <v>98</v>
      </c>
      <c r="BA119" s="58" t="s">
        <v>98</v>
      </c>
      <c r="BB119" s="58" t="s">
        <v>98</v>
      </c>
      <c r="BC119" s="58" t="s">
        <v>98</v>
      </c>
      <c r="BD119" s="58" t="s">
        <v>98</v>
      </c>
      <c r="BE119" s="58" t="s">
        <v>98</v>
      </c>
      <c r="BF119" s="58" t="s">
        <v>98</v>
      </c>
      <c r="BG119" s="58" t="s">
        <v>98</v>
      </c>
      <c r="BH119" s="58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1</v>
      </c>
      <c r="BP119" s="58" t="s">
        <v>98</v>
      </c>
      <c r="BQ119" s="58" t="s">
        <v>98</v>
      </c>
      <c r="BR119" s="58" t="s">
        <v>98</v>
      </c>
      <c r="BS119" s="58" t="s">
        <v>98</v>
      </c>
      <c r="BT119" s="58" t="s">
        <v>98</v>
      </c>
      <c r="BU119" s="58" t="s">
        <v>98</v>
      </c>
      <c r="BV119" s="58" t="s">
        <v>98</v>
      </c>
      <c r="BW119" s="58" t="s">
        <v>98</v>
      </c>
      <c r="BX119" s="58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62">
        <v>0</v>
      </c>
      <c r="CF119" s="58" t="s">
        <v>98</v>
      </c>
      <c r="CG119" s="58" t="s">
        <v>98</v>
      </c>
      <c r="CH119" s="58" t="s">
        <v>98</v>
      </c>
      <c r="CI119" s="58" t="s">
        <v>98</v>
      </c>
      <c r="CJ119" s="58" t="s">
        <v>98</v>
      </c>
      <c r="CK119" s="58" t="s">
        <v>98</v>
      </c>
      <c r="CL119" s="58" t="s">
        <v>98</v>
      </c>
      <c r="CM119" s="58" t="s">
        <v>98</v>
      </c>
      <c r="CN119" s="58">
        <v>0</v>
      </c>
      <c r="CO119" s="62">
        <v>0</v>
      </c>
      <c r="CP119" s="62">
        <v>0</v>
      </c>
      <c r="CQ119" s="62">
        <v>0</v>
      </c>
      <c r="CR119" s="62">
        <v>0</v>
      </c>
      <c r="CS119" s="62">
        <v>0</v>
      </c>
      <c r="CT119" s="62">
        <v>0</v>
      </c>
      <c r="CU119" s="62">
        <v>0</v>
      </c>
      <c r="CV119" s="19" t="s">
        <v>98</v>
      </c>
    </row>
    <row r="120" spans="1:100" x14ac:dyDescent="0.25">
      <c r="A120" s="68" t="s">
        <v>33</v>
      </c>
      <c r="B120" s="29" t="s">
        <v>307</v>
      </c>
      <c r="C120" s="71" t="s">
        <v>308</v>
      </c>
      <c r="D120" s="61" t="s">
        <v>98</v>
      </c>
      <c r="E120" s="61" t="s">
        <v>98</v>
      </c>
      <c r="F120" s="61" t="s">
        <v>98</v>
      </c>
      <c r="G120" s="61" t="s">
        <v>98</v>
      </c>
      <c r="H120" s="61" t="s">
        <v>98</v>
      </c>
      <c r="I120" s="61" t="s">
        <v>98</v>
      </c>
      <c r="J120" s="61" t="s">
        <v>98</v>
      </c>
      <c r="K120" s="61" t="s">
        <v>98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  <c r="S120" s="58">
        <v>0</v>
      </c>
      <c r="T120" s="61" t="s">
        <v>98</v>
      </c>
      <c r="U120" s="61" t="s">
        <v>98</v>
      </c>
      <c r="V120" s="61" t="s">
        <v>98</v>
      </c>
      <c r="W120" s="61" t="s">
        <v>98</v>
      </c>
      <c r="X120" s="61" t="s">
        <v>98</v>
      </c>
      <c r="Y120" s="61" t="s">
        <v>98</v>
      </c>
      <c r="Z120" s="61" t="s">
        <v>98</v>
      </c>
      <c r="AA120" s="61" t="s">
        <v>98</v>
      </c>
      <c r="AB120" s="19" t="s">
        <v>98</v>
      </c>
      <c r="AC120" s="62">
        <v>0</v>
      </c>
      <c r="AD120" s="62">
        <v>0</v>
      </c>
      <c r="AE120" s="62">
        <v>0</v>
      </c>
      <c r="AF120" s="62">
        <v>0</v>
      </c>
      <c r="AG120" s="62">
        <v>0</v>
      </c>
      <c r="AH120" s="62">
        <v>0</v>
      </c>
      <c r="AI120" s="62">
        <v>0</v>
      </c>
      <c r="AJ120" s="61" t="s">
        <v>98</v>
      </c>
      <c r="AK120" s="61" t="s">
        <v>98</v>
      </c>
      <c r="AL120" s="61" t="s">
        <v>98</v>
      </c>
      <c r="AM120" s="61" t="s">
        <v>98</v>
      </c>
      <c r="AN120" s="61" t="s">
        <v>98</v>
      </c>
      <c r="AO120" s="61" t="s">
        <v>98</v>
      </c>
      <c r="AP120" s="61" t="s">
        <v>98</v>
      </c>
      <c r="AQ120" s="61" t="s">
        <v>98</v>
      </c>
      <c r="AR120" s="61">
        <v>0</v>
      </c>
      <c r="AS120" s="61">
        <v>0</v>
      </c>
      <c r="AT120" s="61">
        <v>0</v>
      </c>
      <c r="AU120" s="61">
        <v>0</v>
      </c>
      <c r="AV120" s="61">
        <v>0</v>
      </c>
      <c r="AW120" s="61">
        <v>0</v>
      </c>
      <c r="AX120" s="61">
        <v>0</v>
      </c>
      <c r="AY120" s="61">
        <v>0</v>
      </c>
      <c r="AZ120" s="58" t="s">
        <v>98</v>
      </c>
      <c r="BA120" s="58" t="s">
        <v>98</v>
      </c>
      <c r="BB120" s="58" t="s">
        <v>98</v>
      </c>
      <c r="BC120" s="58" t="s">
        <v>98</v>
      </c>
      <c r="BD120" s="58" t="s">
        <v>98</v>
      </c>
      <c r="BE120" s="58" t="s">
        <v>98</v>
      </c>
      <c r="BF120" s="58" t="s">
        <v>98</v>
      </c>
      <c r="BG120" s="58" t="s">
        <v>98</v>
      </c>
      <c r="BH120" s="58">
        <v>0</v>
      </c>
      <c r="BI120" s="62">
        <v>0</v>
      </c>
      <c r="BJ120" s="62">
        <v>0</v>
      </c>
      <c r="BK120" s="62">
        <v>0</v>
      </c>
      <c r="BL120" s="62">
        <v>0</v>
      </c>
      <c r="BM120" s="62">
        <v>0</v>
      </c>
      <c r="BN120" s="62">
        <v>0</v>
      </c>
      <c r="BO120" s="62">
        <v>0</v>
      </c>
      <c r="BP120" s="58" t="s">
        <v>98</v>
      </c>
      <c r="BQ120" s="58" t="s">
        <v>98</v>
      </c>
      <c r="BR120" s="58" t="s">
        <v>98</v>
      </c>
      <c r="BS120" s="58" t="s">
        <v>98</v>
      </c>
      <c r="BT120" s="58" t="s">
        <v>98</v>
      </c>
      <c r="BU120" s="58" t="s">
        <v>98</v>
      </c>
      <c r="BV120" s="58" t="s">
        <v>98</v>
      </c>
      <c r="BW120" s="58" t="s">
        <v>98</v>
      </c>
      <c r="BX120" s="58">
        <v>0</v>
      </c>
      <c r="BY120" s="62">
        <v>0</v>
      </c>
      <c r="BZ120" s="62">
        <v>0</v>
      </c>
      <c r="CA120" s="62">
        <v>0</v>
      </c>
      <c r="CB120" s="62">
        <v>0</v>
      </c>
      <c r="CC120" s="62">
        <v>0</v>
      </c>
      <c r="CD120" s="62">
        <v>0</v>
      </c>
      <c r="CE120" s="62">
        <v>0</v>
      </c>
      <c r="CF120" s="58" t="s">
        <v>98</v>
      </c>
      <c r="CG120" s="58" t="s">
        <v>98</v>
      </c>
      <c r="CH120" s="58" t="s">
        <v>98</v>
      </c>
      <c r="CI120" s="58" t="s">
        <v>98</v>
      </c>
      <c r="CJ120" s="58" t="s">
        <v>98</v>
      </c>
      <c r="CK120" s="58" t="s">
        <v>98</v>
      </c>
      <c r="CL120" s="58" t="s">
        <v>98</v>
      </c>
      <c r="CM120" s="58" t="s">
        <v>98</v>
      </c>
      <c r="CN120" s="58">
        <v>0</v>
      </c>
      <c r="CO120" s="62">
        <v>0</v>
      </c>
      <c r="CP120" s="62">
        <v>0</v>
      </c>
      <c r="CQ120" s="62">
        <v>0</v>
      </c>
      <c r="CR120" s="62">
        <v>0</v>
      </c>
      <c r="CS120" s="62">
        <v>0</v>
      </c>
      <c r="CT120" s="62">
        <v>0</v>
      </c>
      <c r="CU120" s="62">
        <v>1</v>
      </c>
      <c r="CV120" s="19" t="s">
        <v>98</v>
      </c>
    </row>
    <row r="121" spans="1:100" ht="30" x14ac:dyDescent="0.25">
      <c r="A121" s="68" t="s">
        <v>33</v>
      </c>
      <c r="B121" s="29" t="s">
        <v>309</v>
      </c>
      <c r="C121" s="71" t="s">
        <v>310</v>
      </c>
      <c r="D121" s="61" t="s">
        <v>98</v>
      </c>
      <c r="E121" s="61" t="s">
        <v>98</v>
      </c>
      <c r="F121" s="61" t="s">
        <v>98</v>
      </c>
      <c r="G121" s="61" t="s">
        <v>98</v>
      </c>
      <c r="H121" s="61" t="s">
        <v>98</v>
      </c>
      <c r="I121" s="61" t="s">
        <v>98</v>
      </c>
      <c r="J121" s="61" t="s">
        <v>98</v>
      </c>
      <c r="K121" s="61" t="s">
        <v>98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61" t="s">
        <v>98</v>
      </c>
      <c r="U121" s="61" t="s">
        <v>98</v>
      </c>
      <c r="V121" s="61" t="s">
        <v>98</v>
      </c>
      <c r="W121" s="61" t="s">
        <v>98</v>
      </c>
      <c r="X121" s="61" t="s">
        <v>98</v>
      </c>
      <c r="Y121" s="61" t="s">
        <v>98</v>
      </c>
      <c r="Z121" s="61" t="s">
        <v>98</v>
      </c>
      <c r="AA121" s="61" t="s">
        <v>98</v>
      </c>
      <c r="AB121" s="19" t="s">
        <v>98</v>
      </c>
      <c r="AC121" s="62">
        <v>0</v>
      </c>
      <c r="AD121" s="62">
        <v>0</v>
      </c>
      <c r="AE121" s="62">
        <v>0</v>
      </c>
      <c r="AF121" s="62">
        <v>0</v>
      </c>
      <c r="AG121" s="62">
        <v>0</v>
      </c>
      <c r="AH121" s="62">
        <v>0</v>
      </c>
      <c r="AI121" s="62">
        <v>0</v>
      </c>
      <c r="AJ121" s="61" t="s">
        <v>98</v>
      </c>
      <c r="AK121" s="61" t="s">
        <v>98</v>
      </c>
      <c r="AL121" s="61" t="s">
        <v>98</v>
      </c>
      <c r="AM121" s="61" t="s">
        <v>98</v>
      </c>
      <c r="AN121" s="61" t="s">
        <v>98</v>
      </c>
      <c r="AO121" s="61" t="s">
        <v>98</v>
      </c>
      <c r="AP121" s="61" t="s">
        <v>98</v>
      </c>
      <c r="AQ121" s="61" t="s">
        <v>98</v>
      </c>
      <c r="AR121" s="61">
        <v>0</v>
      </c>
      <c r="AS121" s="61">
        <v>0</v>
      </c>
      <c r="AT121" s="61">
        <v>0</v>
      </c>
      <c r="AU121" s="61">
        <v>0</v>
      </c>
      <c r="AV121" s="61">
        <v>0</v>
      </c>
      <c r="AW121" s="61">
        <v>0</v>
      </c>
      <c r="AX121" s="61">
        <v>0</v>
      </c>
      <c r="AY121" s="61">
        <v>0</v>
      </c>
      <c r="AZ121" s="58" t="s">
        <v>98</v>
      </c>
      <c r="BA121" s="58" t="s">
        <v>98</v>
      </c>
      <c r="BB121" s="58" t="s">
        <v>98</v>
      </c>
      <c r="BC121" s="58" t="s">
        <v>98</v>
      </c>
      <c r="BD121" s="58" t="s">
        <v>98</v>
      </c>
      <c r="BE121" s="58" t="s">
        <v>98</v>
      </c>
      <c r="BF121" s="58" t="s">
        <v>98</v>
      </c>
      <c r="BG121" s="58" t="s">
        <v>98</v>
      </c>
      <c r="BH121" s="58">
        <v>0</v>
      </c>
      <c r="BI121" s="62">
        <v>0</v>
      </c>
      <c r="BJ121" s="62">
        <v>0</v>
      </c>
      <c r="BK121" s="62">
        <v>0</v>
      </c>
      <c r="BL121" s="62">
        <v>0</v>
      </c>
      <c r="BM121" s="62">
        <v>0</v>
      </c>
      <c r="BN121" s="62">
        <v>0</v>
      </c>
      <c r="BO121" s="62">
        <v>1</v>
      </c>
      <c r="BP121" s="58" t="s">
        <v>98</v>
      </c>
      <c r="BQ121" s="58" t="s">
        <v>98</v>
      </c>
      <c r="BR121" s="58" t="s">
        <v>98</v>
      </c>
      <c r="BS121" s="58" t="s">
        <v>98</v>
      </c>
      <c r="BT121" s="58" t="s">
        <v>98</v>
      </c>
      <c r="BU121" s="58" t="s">
        <v>98</v>
      </c>
      <c r="BV121" s="58" t="s">
        <v>98</v>
      </c>
      <c r="BW121" s="58" t="s">
        <v>98</v>
      </c>
      <c r="BX121" s="58">
        <v>0</v>
      </c>
      <c r="BY121" s="62">
        <v>0</v>
      </c>
      <c r="BZ121" s="62">
        <v>0</v>
      </c>
      <c r="CA121" s="62">
        <v>0</v>
      </c>
      <c r="CB121" s="62">
        <v>0</v>
      </c>
      <c r="CC121" s="62">
        <v>0</v>
      </c>
      <c r="CD121" s="62">
        <v>0</v>
      </c>
      <c r="CE121" s="62">
        <v>0</v>
      </c>
      <c r="CF121" s="58" t="s">
        <v>98</v>
      </c>
      <c r="CG121" s="58" t="s">
        <v>98</v>
      </c>
      <c r="CH121" s="58" t="s">
        <v>98</v>
      </c>
      <c r="CI121" s="58" t="s">
        <v>98</v>
      </c>
      <c r="CJ121" s="58" t="s">
        <v>98</v>
      </c>
      <c r="CK121" s="58" t="s">
        <v>98</v>
      </c>
      <c r="CL121" s="58" t="s">
        <v>98</v>
      </c>
      <c r="CM121" s="58" t="s">
        <v>98</v>
      </c>
      <c r="CN121" s="58">
        <v>0</v>
      </c>
      <c r="CO121" s="62">
        <v>0</v>
      </c>
      <c r="CP121" s="62">
        <v>0</v>
      </c>
      <c r="CQ121" s="62">
        <v>0</v>
      </c>
      <c r="CR121" s="62">
        <v>0</v>
      </c>
      <c r="CS121" s="62">
        <v>0</v>
      </c>
      <c r="CT121" s="62">
        <v>0</v>
      </c>
      <c r="CU121" s="62">
        <v>0</v>
      </c>
      <c r="CV121" s="19" t="s">
        <v>98</v>
      </c>
    </row>
    <row r="122" spans="1:100" x14ac:dyDescent="0.25">
      <c r="A122" s="68" t="s">
        <v>33</v>
      </c>
      <c r="B122" s="29" t="s">
        <v>311</v>
      </c>
      <c r="C122" s="71" t="s">
        <v>312</v>
      </c>
      <c r="D122" s="61" t="s">
        <v>98</v>
      </c>
      <c r="E122" s="61" t="s">
        <v>98</v>
      </c>
      <c r="F122" s="61" t="s">
        <v>98</v>
      </c>
      <c r="G122" s="61" t="s">
        <v>98</v>
      </c>
      <c r="H122" s="61" t="s">
        <v>98</v>
      </c>
      <c r="I122" s="61" t="s">
        <v>98</v>
      </c>
      <c r="J122" s="61" t="s">
        <v>98</v>
      </c>
      <c r="K122" s="61" t="s">
        <v>98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  <c r="S122" s="58">
        <v>0</v>
      </c>
      <c r="T122" s="61" t="s">
        <v>98</v>
      </c>
      <c r="U122" s="61" t="s">
        <v>98</v>
      </c>
      <c r="V122" s="61" t="s">
        <v>98</v>
      </c>
      <c r="W122" s="61" t="s">
        <v>98</v>
      </c>
      <c r="X122" s="61" t="s">
        <v>98</v>
      </c>
      <c r="Y122" s="61" t="s">
        <v>98</v>
      </c>
      <c r="Z122" s="61" t="s">
        <v>98</v>
      </c>
      <c r="AA122" s="61" t="s">
        <v>98</v>
      </c>
      <c r="AB122" s="19" t="s">
        <v>98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1" t="s">
        <v>98</v>
      </c>
      <c r="AK122" s="61" t="s">
        <v>98</v>
      </c>
      <c r="AL122" s="61" t="s">
        <v>98</v>
      </c>
      <c r="AM122" s="61" t="s">
        <v>98</v>
      </c>
      <c r="AN122" s="61" t="s">
        <v>98</v>
      </c>
      <c r="AO122" s="61" t="s">
        <v>98</v>
      </c>
      <c r="AP122" s="61" t="s">
        <v>98</v>
      </c>
      <c r="AQ122" s="61" t="s">
        <v>98</v>
      </c>
      <c r="AR122" s="61">
        <v>0</v>
      </c>
      <c r="AS122" s="61">
        <v>0</v>
      </c>
      <c r="AT122" s="61">
        <v>0</v>
      </c>
      <c r="AU122" s="61">
        <v>0</v>
      </c>
      <c r="AV122" s="61">
        <v>0</v>
      </c>
      <c r="AW122" s="61">
        <v>0</v>
      </c>
      <c r="AX122" s="61">
        <v>0</v>
      </c>
      <c r="AY122" s="61">
        <v>0</v>
      </c>
      <c r="AZ122" s="58" t="s">
        <v>98</v>
      </c>
      <c r="BA122" s="58" t="s">
        <v>98</v>
      </c>
      <c r="BB122" s="58" t="s">
        <v>98</v>
      </c>
      <c r="BC122" s="58" t="s">
        <v>98</v>
      </c>
      <c r="BD122" s="58" t="s">
        <v>98</v>
      </c>
      <c r="BE122" s="58" t="s">
        <v>98</v>
      </c>
      <c r="BF122" s="58" t="s">
        <v>98</v>
      </c>
      <c r="BG122" s="58" t="s">
        <v>98</v>
      </c>
      <c r="BH122" s="58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1</v>
      </c>
      <c r="BP122" s="58" t="s">
        <v>98</v>
      </c>
      <c r="BQ122" s="58" t="s">
        <v>98</v>
      </c>
      <c r="BR122" s="58" t="s">
        <v>98</v>
      </c>
      <c r="BS122" s="58" t="s">
        <v>98</v>
      </c>
      <c r="BT122" s="58" t="s">
        <v>98</v>
      </c>
      <c r="BU122" s="58" t="s">
        <v>98</v>
      </c>
      <c r="BV122" s="58" t="s">
        <v>98</v>
      </c>
      <c r="BW122" s="58" t="s">
        <v>98</v>
      </c>
      <c r="BX122" s="58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62">
        <v>0</v>
      </c>
      <c r="CF122" s="58" t="s">
        <v>98</v>
      </c>
      <c r="CG122" s="58" t="s">
        <v>98</v>
      </c>
      <c r="CH122" s="58" t="s">
        <v>98</v>
      </c>
      <c r="CI122" s="58" t="s">
        <v>98</v>
      </c>
      <c r="CJ122" s="58" t="s">
        <v>98</v>
      </c>
      <c r="CK122" s="58" t="s">
        <v>98</v>
      </c>
      <c r="CL122" s="58" t="s">
        <v>98</v>
      </c>
      <c r="CM122" s="58" t="s">
        <v>98</v>
      </c>
      <c r="CN122" s="58">
        <v>0</v>
      </c>
      <c r="CO122" s="62">
        <v>0</v>
      </c>
      <c r="CP122" s="62">
        <v>0</v>
      </c>
      <c r="CQ122" s="62">
        <v>0</v>
      </c>
      <c r="CR122" s="62">
        <v>0</v>
      </c>
      <c r="CS122" s="62">
        <v>0</v>
      </c>
      <c r="CT122" s="62">
        <v>0</v>
      </c>
      <c r="CU122" s="62">
        <v>0</v>
      </c>
      <c r="CV122" s="19" t="s">
        <v>98</v>
      </c>
    </row>
    <row r="123" spans="1:100" x14ac:dyDescent="0.25">
      <c r="A123" s="68" t="s">
        <v>33</v>
      </c>
      <c r="B123" s="29" t="s">
        <v>313</v>
      </c>
      <c r="C123" s="71" t="s">
        <v>314</v>
      </c>
      <c r="D123" s="61" t="s">
        <v>98</v>
      </c>
      <c r="E123" s="61" t="s">
        <v>98</v>
      </c>
      <c r="F123" s="61" t="s">
        <v>98</v>
      </c>
      <c r="G123" s="61" t="s">
        <v>98</v>
      </c>
      <c r="H123" s="61" t="s">
        <v>98</v>
      </c>
      <c r="I123" s="61" t="s">
        <v>98</v>
      </c>
      <c r="J123" s="61" t="s">
        <v>98</v>
      </c>
      <c r="K123" s="61" t="s">
        <v>98</v>
      </c>
      <c r="L123" s="58">
        <v>0</v>
      </c>
      <c r="M123" s="58">
        <v>0</v>
      </c>
      <c r="N123" s="58">
        <v>0</v>
      </c>
      <c r="O123" s="58">
        <v>0</v>
      </c>
      <c r="P123" s="58">
        <v>0</v>
      </c>
      <c r="Q123" s="58">
        <v>0</v>
      </c>
      <c r="R123" s="58">
        <v>0</v>
      </c>
      <c r="S123" s="58">
        <v>0</v>
      </c>
      <c r="T123" s="61" t="s">
        <v>98</v>
      </c>
      <c r="U123" s="61" t="s">
        <v>98</v>
      </c>
      <c r="V123" s="61" t="s">
        <v>98</v>
      </c>
      <c r="W123" s="61" t="s">
        <v>98</v>
      </c>
      <c r="X123" s="61" t="s">
        <v>98</v>
      </c>
      <c r="Y123" s="61" t="s">
        <v>98</v>
      </c>
      <c r="Z123" s="61" t="s">
        <v>98</v>
      </c>
      <c r="AA123" s="61" t="s">
        <v>98</v>
      </c>
      <c r="AB123" s="19" t="s">
        <v>98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1" t="s">
        <v>98</v>
      </c>
      <c r="AK123" s="61" t="s">
        <v>98</v>
      </c>
      <c r="AL123" s="61" t="s">
        <v>98</v>
      </c>
      <c r="AM123" s="61" t="s">
        <v>98</v>
      </c>
      <c r="AN123" s="61" t="s">
        <v>98</v>
      </c>
      <c r="AO123" s="61" t="s">
        <v>98</v>
      </c>
      <c r="AP123" s="61" t="s">
        <v>98</v>
      </c>
      <c r="AQ123" s="61" t="s">
        <v>98</v>
      </c>
      <c r="AR123" s="61">
        <v>0</v>
      </c>
      <c r="AS123" s="61">
        <v>0</v>
      </c>
      <c r="AT123" s="61">
        <v>0</v>
      </c>
      <c r="AU123" s="61">
        <v>0</v>
      </c>
      <c r="AV123" s="61">
        <v>0</v>
      </c>
      <c r="AW123" s="61">
        <v>0</v>
      </c>
      <c r="AX123" s="61">
        <v>0</v>
      </c>
      <c r="AY123" s="61">
        <v>0</v>
      </c>
      <c r="AZ123" s="58" t="s">
        <v>98</v>
      </c>
      <c r="BA123" s="58" t="s">
        <v>98</v>
      </c>
      <c r="BB123" s="58" t="s">
        <v>98</v>
      </c>
      <c r="BC123" s="58" t="s">
        <v>98</v>
      </c>
      <c r="BD123" s="58" t="s">
        <v>98</v>
      </c>
      <c r="BE123" s="58" t="s">
        <v>98</v>
      </c>
      <c r="BF123" s="58" t="s">
        <v>98</v>
      </c>
      <c r="BG123" s="58" t="s">
        <v>98</v>
      </c>
      <c r="BH123" s="58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1</v>
      </c>
      <c r="BP123" s="58" t="s">
        <v>98</v>
      </c>
      <c r="BQ123" s="58" t="s">
        <v>98</v>
      </c>
      <c r="BR123" s="58" t="s">
        <v>98</v>
      </c>
      <c r="BS123" s="58" t="s">
        <v>98</v>
      </c>
      <c r="BT123" s="58" t="s">
        <v>98</v>
      </c>
      <c r="BU123" s="58" t="s">
        <v>98</v>
      </c>
      <c r="BV123" s="58" t="s">
        <v>98</v>
      </c>
      <c r="BW123" s="58" t="s">
        <v>98</v>
      </c>
      <c r="BX123" s="58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62">
        <v>0</v>
      </c>
      <c r="CF123" s="58" t="s">
        <v>98</v>
      </c>
      <c r="CG123" s="58" t="s">
        <v>98</v>
      </c>
      <c r="CH123" s="58" t="s">
        <v>98</v>
      </c>
      <c r="CI123" s="58" t="s">
        <v>98</v>
      </c>
      <c r="CJ123" s="58" t="s">
        <v>98</v>
      </c>
      <c r="CK123" s="58" t="s">
        <v>98</v>
      </c>
      <c r="CL123" s="58" t="s">
        <v>98</v>
      </c>
      <c r="CM123" s="58" t="s">
        <v>98</v>
      </c>
      <c r="CN123" s="58">
        <v>0</v>
      </c>
      <c r="CO123" s="62">
        <v>0</v>
      </c>
      <c r="CP123" s="62">
        <v>0</v>
      </c>
      <c r="CQ123" s="62">
        <v>0</v>
      </c>
      <c r="CR123" s="62">
        <v>0</v>
      </c>
      <c r="CS123" s="62">
        <v>0</v>
      </c>
      <c r="CT123" s="62">
        <v>0</v>
      </c>
      <c r="CU123" s="62">
        <v>0</v>
      </c>
      <c r="CV123" s="19" t="s">
        <v>98</v>
      </c>
    </row>
    <row r="124" spans="1:100" x14ac:dyDescent="0.25">
      <c r="A124" s="68" t="s">
        <v>33</v>
      </c>
      <c r="B124" s="29" t="s">
        <v>315</v>
      </c>
      <c r="C124" s="71" t="s">
        <v>316</v>
      </c>
      <c r="D124" s="61" t="s">
        <v>98</v>
      </c>
      <c r="E124" s="61" t="s">
        <v>98</v>
      </c>
      <c r="F124" s="61" t="s">
        <v>98</v>
      </c>
      <c r="G124" s="61" t="s">
        <v>98</v>
      </c>
      <c r="H124" s="61" t="s">
        <v>98</v>
      </c>
      <c r="I124" s="61" t="s">
        <v>98</v>
      </c>
      <c r="J124" s="61" t="s">
        <v>98</v>
      </c>
      <c r="K124" s="61" t="s">
        <v>98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  <c r="S124" s="58">
        <v>0</v>
      </c>
      <c r="T124" s="61" t="s">
        <v>98</v>
      </c>
      <c r="U124" s="61" t="s">
        <v>98</v>
      </c>
      <c r="V124" s="61" t="s">
        <v>98</v>
      </c>
      <c r="W124" s="61" t="s">
        <v>98</v>
      </c>
      <c r="X124" s="61" t="s">
        <v>98</v>
      </c>
      <c r="Y124" s="61" t="s">
        <v>98</v>
      </c>
      <c r="Z124" s="61" t="s">
        <v>98</v>
      </c>
      <c r="AA124" s="61" t="s">
        <v>98</v>
      </c>
      <c r="AB124" s="19" t="s">
        <v>98</v>
      </c>
      <c r="AC124" s="62">
        <v>0</v>
      </c>
      <c r="AD124" s="62">
        <v>0</v>
      </c>
      <c r="AE124" s="62">
        <v>0</v>
      </c>
      <c r="AF124" s="62">
        <v>0</v>
      </c>
      <c r="AG124" s="62">
        <v>0</v>
      </c>
      <c r="AH124" s="62">
        <v>0</v>
      </c>
      <c r="AI124" s="62">
        <v>0</v>
      </c>
      <c r="AJ124" s="61" t="s">
        <v>98</v>
      </c>
      <c r="AK124" s="61" t="s">
        <v>98</v>
      </c>
      <c r="AL124" s="61" t="s">
        <v>98</v>
      </c>
      <c r="AM124" s="61" t="s">
        <v>98</v>
      </c>
      <c r="AN124" s="61" t="s">
        <v>98</v>
      </c>
      <c r="AO124" s="61" t="s">
        <v>98</v>
      </c>
      <c r="AP124" s="61" t="s">
        <v>98</v>
      </c>
      <c r="AQ124" s="61" t="s">
        <v>98</v>
      </c>
      <c r="AR124" s="61">
        <v>0</v>
      </c>
      <c r="AS124" s="61">
        <v>0</v>
      </c>
      <c r="AT124" s="61">
        <v>0</v>
      </c>
      <c r="AU124" s="61">
        <v>0</v>
      </c>
      <c r="AV124" s="61">
        <v>0</v>
      </c>
      <c r="AW124" s="61">
        <v>0</v>
      </c>
      <c r="AX124" s="61">
        <v>0</v>
      </c>
      <c r="AY124" s="61">
        <v>0</v>
      </c>
      <c r="AZ124" s="58" t="s">
        <v>98</v>
      </c>
      <c r="BA124" s="58" t="s">
        <v>98</v>
      </c>
      <c r="BB124" s="58" t="s">
        <v>98</v>
      </c>
      <c r="BC124" s="58" t="s">
        <v>98</v>
      </c>
      <c r="BD124" s="58" t="s">
        <v>98</v>
      </c>
      <c r="BE124" s="58" t="s">
        <v>98</v>
      </c>
      <c r="BF124" s="58" t="s">
        <v>98</v>
      </c>
      <c r="BG124" s="58" t="s">
        <v>98</v>
      </c>
      <c r="BH124" s="58">
        <v>0</v>
      </c>
      <c r="BI124" s="62">
        <v>0</v>
      </c>
      <c r="BJ124" s="62">
        <v>0</v>
      </c>
      <c r="BK124" s="62">
        <v>0</v>
      </c>
      <c r="BL124" s="62">
        <v>0</v>
      </c>
      <c r="BM124" s="62">
        <v>0</v>
      </c>
      <c r="BN124" s="62">
        <v>0</v>
      </c>
      <c r="BO124" s="62">
        <v>1</v>
      </c>
      <c r="BP124" s="58" t="s">
        <v>98</v>
      </c>
      <c r="BQ124" s="58" t="s">
        <v>98</v>
      </c>
      <c r="BR124" s="58" t="s">
        <v>98</v>
      </c>
      <c r="BS124" s="58" t="s">
        <v>98</v>
      </c>
      <c r="BT124" s="58" t="s">
        <v>98</v>
      </c>
      <c r="BU124" s="58" t="s">
        <v>98</v>
      </c>
      <c r="BV124" s="58" t="s">
        <v>98</v>
      </c>
      <c r="BW124" s="58" t="s">
        <v>98</v>
      </c>
      <c r="BX124" s="58">
        <v>0</v>
      </c>
      <c r="BY124" s="62">
        <v>0</v>
      </c>
      <c r="BZ124" s="62">
        <v>0</v>
      </c>
      <c r="CA124" s="62">
        <v>0</v>
      </c>
      <c r="CB124" s="62">
        <v>0</v>
      </c>
      <c r="CC124" s="62">
        <v>0</v>
      </c>
      <c r="CD124" s="62">
        <v>0</v>
      </c>
      <c r="CE124" s="62">
        <v>0</v>
      </c>
      <c r="CF124" s="58" t="s">
        <v>98</v>
      </c>
      <c r="CG124" s="58" t="s">
        <v>98</v>
      </c>
      <c r="CH124" s="58" t="s">
        <v>98</v>
      </c>
      <c r="CI124" s="58" t="s">
        <v>98</v>
      </c>
      <c r="CJ124" s="58" t="s">
        <v>98</v>
      </c>
      <c r="CK124" s="58" t="s">
        <v>98</v>
      </c>
      <c r="CL124" s="58" t="s">
        <v>98</v>
      </c>
      <c r="CM124" s="58" t="s">
        <v>98</v>
      </c>
      <c r="CN124" s="58">
        <v>0</v>
      </c>
      <c r="CO124" s="62">
        <v>0</v>
      </c>
      <c r="CP124" s="62">
        <v>0</v>
      </c>
      <c r="CQ124" s="62">
        <v>0</v>
      </c>
      <c r="CR124" s="62">
        <v>0</v>
      </c>
      <c r="CS124" s="62">
        <v>0</v>
      </c>
      <c r="CT124" s="62">
        <v>0</v>
      </c>
      <c r="CU124" s="62">
        <v>0</v>
      </c>
      <c r="CV124" s="19" t="s">
        <v>98</v>
      </c>
    </row>
    <row r="125" spans="1:100" ht="45" x14ac:dyDescent="0.25">
      <c r="A125" s="68" t="s">
        <v>33</v>
      </c>
      <c r="B125" s="29" t="s">
        <v>317</v>
      </c>
      <c r="C125" s="71" t="s">
        <v>318</v>
      </c>
      <c r="D125" s="61" t="s">
        <v>98</v>
      </c>
      <c r="E125" s="61" t="s">
        <v>98</v>
      </c>
      <c r="F125" s="61" t="s">
        <v>98</v>
      </c>
      <c r="G125" s="61" t="s">
        <v>98</v>
      </c>
      <c r="H125" s="61" t="s">
        <v>98</v>
      </c>
      <c r="I125" s="61" t="s">
        <v>98</v>
      </c>
      <c r="J125" s="61" t="s">
        <v>98</v>
      </c>
      <c r="K125" s="61" t="s">
        <v>98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61" t="s">
        <v>98</v>
      </c>
      <c r="U125" s="61" t="s">
        <v>98</v>
      </c>
      <c r="V125" s="61" t="s">
        <v>98</v>
      </c>
      <c r="W125" s="61" t="s">
        <v>98</v>
      </c>
      <c r="X125" s="61" t="s">
        <v>98</v>
      </c>
      <c r="Y125" s="61" t="s">
        <v>98</v>
      </c>
      <c r="Z125" s="61" t="s">
        <v>98</v>
      </c>
      <c r="AA125" s="61" t="s">
        <v>98</v>
      </c>
      <c r="AB125" s="19" t="s">
        <v>98</v>
      </c>
      <c r="AC125" s="62">
        <v>0</v>
      </c>
      <c r="AD125" s="62">
        <v>0</v>
      </c>
      <c r="AE125" s="62">
        <v>0</v>
      </c>
      <c r="AF125" s="62">
        <v>0</v>
      </c>
      <c r="AG125" s="62">
        <v>0</v>
      </c>
      <c r="AH125" s="62">
        <v>0</v>
      </c>
      <c r="AI125" s="62">
        <v>0</v>
      </c>
      <c r="AJ125" s="61" t="s">
        <v>98</v>
      </c>
      <c r="AK125" s="61" t="s">
        <v>98</v>
      </c>
      <c r="AL125" s="61" t="s">
        <v>98</v>
      </c>
      <c r="AM125" s="61" t="s">
        <v>98</v>
      </c>
      <c r="AN125" s="61" t="s">
        <v>98</v>
      </c>
      <c r="AO125" s="61" t="s">
        <v>98</v>
      </c>
      <c r="AP125" s="61" t="s">
        <v>98</v>
      </c>
      <c r="AQ125" s="61" t="s">
        <v>98</v>
      </c>
      <c r="AR125" s="61">
        <v>0</v>
      </c>
      <c r="AS125" s="61">
        <v>0</v>
      </c>
      <c r="AT125" s="61">
        <v>0</v>
      </c>
      <c r="AU125" s="61">
        <v>0</v>
      </c>
      <c r="AV125" s="61">
        <v>0</v>
      </c>
      <c r="AW125" s="61">
        <v>0</v>
      </c>
      <c r="AX125" s="61">
        <v>0</v>
      </c>
      <c r="AY125" s="61">
        <v>0</v>
      </c>
      <c r="AZ125" s="58" t="s">
        <v>98</v>
      </c>
      <c r="BA125" s="58" t="s">
        <v>98</v>
      </c>
      <c r="BB125" s="58" t="s">
        <v>98</v>
      </c>
      <c r="BC125" s="58" t="s">
        <v>98</v>
      </c>
      <c r="BD125" s="58" t="s">
        <v>98</v>
      </c>
      <c r="BE125" s="58" t="s">
        <v>98</v>
      </c>
      <c r="BF125" s="58" t="s">
        <v>98</v>
      </c>
      <c r="BG125" s="58" t="s">
        <v>98</v>
      </c>
      <c r="BH125" s="58">
        <v>0</v>
      </c>
      <c r="BI125" s="62">
        <v>0</v>
      </c>
      <c r="BJ125" s="62">
        <v>0</v>
      </c>
      <c r="BK125" s="62">
        <v>0</v>
      </c>
      <c r="BL125" s="62">
        <v>0</v>
      </c>
      <c r="BM125" s="62">
        <v>0</v>
      </c>
      <c r="BN125" s="62">
        <v>0</v>
      </c>
      <c r="BO125" s="62">
        <v>1</v>
      </c>
      <c r="BP125" s="58" t="s">
        <v>98</v>
      </c>
      <c r="BQ125" s="58" t="s">
        <v>98</v>
      </c>
      <c r="BR125" s="58" t="s">
        <v>98</v>
      </c>
      <c r="BS125" s="58" t="s">
        <v>98</v>
      </c>
      <c r="BT125" s="58" t="s">
        <v>98</v>
      </c>
      <c r="BU125" s="58" t="s">
        <v>98</v>
      </c>
      <c r="BV125" s="58" t="s">
        <v>98</v>
      </c>
      <c r="BW125" s="58" t="s">
        <v>98</v>
      </c>
      <c r="BX125" s="58">
        <v>0</v>
      </c>
      <c r="BY125" s="62">
        <v>0</v>
      </c>
      <c r="BZ125" s="62">
        <v>0</v>
      </c>
      <c r="CA125" s="62">
        <v>0</v>
      </c>
      <c r="CB125" s="62">
        <v>0</v>
      </c>
      <c r="CC125" s="62">
        <v>0</v>
      </c>
      <c r="CD125" s="62">
        <v>0</v>
      </c>
      <c r="CE125" s="62">
        <v>0</v>
      </c>
      <c r="CF125" s="58" t="s">
        <v>98</v>
      </c>
      <c r="CG125" s="58" t="s">
        <v>98</v>
      </c>
      <c r="CH125" s="58" t="s">
        <v>98</v>
      </c>
      <c r="CI125" s="58" t="s">
        <v>98</v>
      </c>
      <c r="CJ125" s="58" t="s">
        <v>98</v>
      </c>
      <c r="CK125" s="58" t="s">
        <v>98</v>
      </c>
      <c r="CL125" s="58" t="s">
        <v>98</v>
      </c>
      <c r="CM125" s="58" t="s">
        <v>98</v>
      </c>
      <c r="CN125" s="58">
        <v>0</v>
      </c>
      <c r="CO125" s="62">
        <v>0</v>
      </c>
      <c r="CP125" s="62">
        <v>0</v>
      </c>
      <c r="CQ125" s="62">
        <v>0</v>
      </c>
      <c r="CR125" s="62">
        <v>0</v>
      </c>
      <c r="CS125" s="62">
        <v>0</v>
      </c>
      <c r="CT125" s="62">
        <v>0</v>
      </c>
      <c r="CU125" s="62">
        <v>0</v>
      </c>
      <c r="CV125" s="19" t="s">
        <v>98</v>
      </c>
    </row>
    <row r="126" spans="1:100" x14ac:dyDescent="0.25">
      <c r="A126" s="68" t="s">
        <v>33</v>
      </c>
      <c r="B126" s="29" t="s">
        <v>319</v>
      </c>
      <c r="C126" s="71" t="s">
        <v>320</v>
      </c>
      <c r="D126" s="61" t="s">
        <v>98</v>
      </c>
      <c r="E126" s="61" t="s">
        <v>98</v>
      </c>
      <c r="F126" s="61" t="s">
        <v>98</v>
      </c>
      <c r="G126" s="61" t="s">
        <v>98</v>
      </c>
      <c r="H126" s="61" t="s">
        <v>98</v>
      </c>
      <c r="I126" s="61" t="s">
        <v>98</v>
      </c>
      <c r="J126" s="61" t="s">
        <v>98</v>
      </c>
      <c r="K126" s="61" t="s">
        <v>98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61" t="s">
        <v>98</v>
      </c>
      <c r="U126" s="61" t="s">
        <v>98</v>
      </c>
      <c r="V126" s="61" t="s">
        <v>98</v>
      </c>
      <c r="W126" s="61" t="s">
        <v>98</v>
      </c>
      <c r="X126" s="61" t="s">
        <v>98</v>
      </c>
      <c r="Y126" s="61" t="s">
        <v>98</v>
      </c>
      <c r="Z126" s="61" t="s">
        <v>98</v>
      </c>
      <c r="AA126" s="61" t="s">
        <v>98</v>
      </c>
      <c r="AB126" s="19" t="s">
        <v>98</v>
      </c>
      <c r="AC126" s="62">
        <v>0</v>
      </c>
      <c r="AD126" s="62">
        <v>0</v>
      </c>
      <c r="AE126" s="62">
        <v>0</v>
      </c>
      <c r="AF126" s="62">
        <v>0</v>
      </c>
      <c r="AG126" s="62">
        <v>0</v>
      </c>
      <c r="AH126" s="62">
        <v>0</v>
      </c>
      <c r="AI126" s="62">
        <v>0</v>
      </c>
      <c r="AJ126" s="61" t="s">
        <v>98</v>
      </c>
      <c r="AK126" s="61" t="s">
        <v>98</v>
      </c>
      <c r="AL126" s="61" t="s">
        <v>98</v>
      </c>
      <c r="AM126" s="61" t="s">
        <v>98</v>
      </c>
      <c r="AN126" s="61" t="s">
        <v>98</v>
      </c>
      <c r="AO126" s="61" t="s">
        <v>98</v>
      </c>
      <c r="AP126" s="61" t="s">
        <v>98</v>
      </c>
      <c r="AQ126" s="61" t="s">
        <v>98</v>
      </c>
      <c r="AR126" s="61">
        <v>0</v>
      </c>
      <c r="AS126" s="61">
        <v>0</v>
      </c>
      <c r="AT126" s="61">
        <v>0</v>
      </c>
      <c r="AU126" s="61">
        <v>0</v>
      </c>
      <c r="AV126" s="61">
        <v>0</v>
      </c>
      <c r="AW126" s="61">
        <v>0</v>
      </c>
      <c r="AX126" s="61">
        <v>0</v>
      </c>
      <c r="AY126" s="61">
        <v>0</v>
      </c>
      <c r="AZ126" s="58" t="s">
        <v>98</v>
      </c>
      <c r="BA126" s="58" t="s">
        <v>98</v>
      </c>
      <c r="BB126" s="58" t="s">
        <v>98</v>
      </c>
      <c r="BC126" s="58" t="s">
        <v>98</v>
      </c>
      <c r="BD126" s="58" t="s">
        <v>98</v>
      </c>
      <c r="BE126" s="58" t="s">
        <v>98</v>
      </c>
      <c r="BF126" s="58" t="s">
        <v>98</v>
      </c>
      <c r="BG126" s="58" t="s">
        <v>98</v>
      </c>
      <c r="BH126" s="58">
        <v>0</v>
      </c>
      <c r="BI126" s="62">
        <v>0</v>
      </c>
      <c r="BJ126" s="62">
        <v>0</v>
      </c>
      <c r="BK126" s="62">
        <v>0</v>
      </c>
      <c r="BL126" s="62">
        <v>0</v>
      </c>
      <c r="BM126" s="62">
        <v>0</v>
      </c>
      <c r="BN126" s="62">
        <v>0</v>
      </c>
      <c r="BO126" s="62">
        <v>1</v>
      </c>
      <c r="BP126" s="58" t="s">
        <v>98</v>
      </c>
      <c r="BQ126" s="58" t="s">
        <v>98</v>
      </c>
      <c r="BR126" s="58" t="s">
        <v>98</v>
      </c>
      <c r="BS126" s="58" t="s">
        <v>98</v>
      </c>
      <c r="BT126" s="58" t="s">
        <v>98</v>
      </c>
      <c r="BU126" s="58" t="s">
        <v>98</v>
      </c>
      <c r="BV126" s="58" t="s">
        <v>98</v>
      </c>
      <c r="BW126" s="58" t="s">
        <v>98</v>
      </c>
      <c r="BX126" s="58">
        <v>0</v>
      </c>
      <c r="BY126" s="62">
        <v>0</v>
      </c>
      <c r="BZ126" s="62">
        <v>0</v>
      </c>
      <c r="CA126" s="62">
        <v>0</v>
      </c>
      <c r="CB126" s="62">
        <v>0</v>
      </c>
      <c r="CC126" s="62">
        <v>0</v>
      </c>
      <c r="CD126" s="62">
        <v>0</v>
      </c>
      <c r="CE126" s="62">
        <v>0</v>
      </c>
      <c r="CF126" s="58" t="s">
        <v>98</v>
      </c>
      <c r="CG126" s="58" t="s">
        <v>98</v>
      </c>
      <c r="CH126" s="58" t="s">
        <v>98</v>
      </c>
      <c r="CI126" s="58" t="s">
        <v>98</v>
      </c>
      <c r="CJ126" s="58" t="s">
        <v>98</v>
      </c>
      <c r="CK126" s="58" t="s">
        <v>98</v>
      </c>
      <c r="CL126" s="58" t="s">
        <v>98</v>
      </c>
      <c r="CM126" s="58" t="s">
        <v>98</v>
      </c>
      <c r="CN126" s="58">
        <v>0</v>
      </c>
      <c r="CO126" s="62">
        <v>0</v>
      </c>
      <c r="CP126" s="62">
        <v>0</v>
      </c>
      <c r="CQ126" s="62">
        <v>0</v>
      </c>
      <c r="CR126" s="62">
        <v>0</v>
      </c>
      <c r="CS126" s="62">
        <v>0</v>
      </c>
      <c r="CT126" s="62">
        <v>0</v>
      </c>
      <c r="CU126" s="62">
        <v>0</v>
      </c>
      <c r="CV126" s="19" t="s">
        <v>98</v>
      </c>
    </row>
    <row r="127" spans="1:100" x14ac:dyDescent="0.25">
      <c r="A127" s="68" t="s">
        <v>33</v>
      </c>
      <c r="B127" s="29" t="s">
        <v>321</v>
      </c>
      <c r="C127" s="71" t="s">
        <v>322</v>
      </c>
      <c r="D127" s="61" t="s">
        <v>98</v>
      </c>
      <c r="E127" s="61" t="s">
        <v>98</v>
      </c>
      <c r="F127" s="61" t="s">
        <v>98</v>
      </c>
      <c r="G127" s="61" t="s">
        <v>98</v>
      </c>
      <c r="H127" s="61" t="s">
        <v>98</v>
      </c>
      <c r="I127" s="61" t="s">
        <v>98</v>
      </c>
      <c r="J127" s="61" t="s">
        <v>98</v>
      </c>
      <c r="K127" s="61" t="s">
        <v>98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  <c r="S127" s="58">
        <v>0</v>
      </c>
      <c r="T127" s="61" t="s">
        <v>98</v>
      </c>
      <c r="U127" s="61" t="s">
        <v>98</v>
      </c>
      <c r="V127" s="61" t="s">
        <v>98</v>
      </c>
      <c r="W127" s="61" t="s">
        <v>98</v>
      </c>
      <c r="X127" s="61" t="s">
        <v>98</v>
      </c>
      <c r="Y127" s="61" t="s">
        <v>98</v>
      </c>
      <c r="Z127" s="61" t="s">
        <v>98</v>
      </c>
      <c r="AA127" s="61" t="s">
        <v>98</v>
      </c>
      <c r="AB127" s="19" t="s">
        <v>98</v>
      </c>
      <c r="AC127" s="62">
        <v>0</v>
      </c>
      <c r="AD127" s="62">
        <v>0</v>
      </c>
      <c r="AE127" s="62">
        <v>0</v>
      </c>
      <c r="AF127" s="62">
        <v>0</v>
      </c>
      <c r="AG127" s="62">
        <v>0</v>
      </c>
      <c r="AH127" s="62">
        <v>0</v>
      </c>
      <c r="AI127" s="62">
        <v>0</v>
      </c>
      <c r="AJ127" s="61" t="s">
        <v>98</v>
      </c>
      <c r="AK127" s="61" t="s">
        <v>98</v>
      </c>
      <c r="AL127" s="61" t="s">
        <v>98</v>
      </c>
      <c r="AM127" s="61" t="s">
        <v>98</v>
      </c>
      <c r="AN127" s="61" t="s">
        <v>98</v>
      </c>
      <c r="AO127" s="61" t="s">
        <v>98</v>
      </c>
      <c r="AP127" s="61" t="s">
        <v>98</v>
      </c>
      <c r="AQ127" s="61" t="s">
        <v>98</v>
      </c>
      <c r="AR127" s="61">
        <v>0</v>
      </c>
      <c r="AS127" s="61">
        <v>0</v>
      </c>
      <c r="AT127" s="61">
        <v>0</v>
      </c>
      <c r="AU127" s="61">
        <v>0</v>
      </c>
      <c r="AV127" s="61">
        <v>0</v>
      </c>
      <c r="AW127" s="61">
        <v>0</v>
      </c>
      <c r="AX127" s="61">
        <v>0</v>
      </c>
      <c r="AY127" s="61">
        <v>0</v>
      </c>
      <c r="AZ127" s="58" t="s">
        <v>98</v>
      </c>
      <c r="BA127" s="58" t="s">
        <v>98</v>
      </c>
      <c r="BB127" s="58" t="s">
        <v>98</v>
      </c>
      <c r="BC127" s="58" t="s">
        <v>98</v>
      </c>
      <c r="BD127" s="58" t="s">
        <v>98</v>
      </c>
      <c r="BE127" s="58" t="s">
        <v>98</v>
      </c>
      <c r="BF127" s="58" t="s">
        <v>98</v>
      </c>
      <c r="BG127" s="58" t="s">
        <v>98</v>
      </c>
      <c r="BH127" s="58">
        <v>4</v>
      </c>
      <c r="BI127" s="62">
        <v>0</v>
      </c>
      <c r="BJ127" s="62">
        <v>0</v>
      </c>
      <c r="BK127" s="62">
        <v>0</v>
      </c>
      <c r="BL127" s="62">
        <v>0</v>
      </c>
      <c r="BM127" s="62">
        <v>0</v>
      </c>
      <c r="BN127" s="62">
        <v>0</v>
      </c>
      <c r="BO127" s="62">
        <v>1</v>
      </c>
      <c r="BP127" s="58" t="s">
        <v>98</v>
      </c>
      <c r="BQ127" s="58" t="s">
        <v>98</v>
      </c>
      <c r="BR127" s="58" t="s">
        <v>98</v>
      </c>
      <c r="BS127" s="58" t="s">
        <v>98</v>
      </c>
      <c r="BT127" s="58" t="s">
        <v>98</v>
      </c>
      <c r="BU127" s="58" t="s">
        <v>98</v>
      </c>
      <c r="BV127" s="58" t="s">
        <v>98</v>
      </c>
      <c r="BW127" s="58" t="s">
        <v>98</v>
      </c>
      <c r="BX127" s="58">
        <v>0</v>
      </c>
      <c r="BY127" s="62">
        <v>0</v>
      </c>
      <c r="BZ127" s="62">
        <v>0</v>
      </c>
      <c r="CA127" s="62">
        <v>0</v>
      </c>
      <c r="CB127" s="62">
        <v>0</v>
      </c>
      <c r="CC127" s="62">
        <v>0</v>
      </c>
      <c r="CD127" s="62">
        <v>0</v>
      </c>
      <c r="CE127" s="62">
        <v>0</v>
      </c>
      <c r="CF127" s="58" t="s">
        <v>98</v>
      </c>
      <c r="CG127" s="58" t="s">
        <v>98</v>
      </c>
      <c r="CH127" s="58" t="s">
        <v>98</v>
      </c>
      <c r="CI127" s="58" t="s">
        <v>98</v>
      </c>
      <c r="CJ127" s="58" t="s">
        <v>98</v>
      </c>
      <c r="CK127" s="58" t="s">
        <v>98</v>
      </c>
      <c r="CL127" s="58" t="s">
        <v>98</v>
      </c>
      <c r="CM127" s="58" t="s">
        <v>98</v>
      </c>
      <c r="CN127" s="58">
        <v>0</v>
      </c>
      <c r="CO127" s="62">
        <v>0</v>
      </c>
      <c r="CP127" s="62">
        <v>0</v>
      </c>
      <c r="CQ127" s="62">
        <v>0</v>
      </c>
      <c r="CR127" s="62">
        <v>0</v>
      </c>
      <c r="CS127" s="62">
        <v>0</v>
      </c>
      <c r="CT127" s="62">
        <v>0</v>
      </c>
      <c r="CU127" s="62">
        <v>0</v>
      </c>
      <c r="CV127" s="19" t="s">
        <v>98</v>
      </c>
    </row>
    <row r="128" spans="1:100" x14ac:dyDescent="0.25">
      <c r="A128" s="68" t="s">
        <v>33</v>
      </c>
      <c r="B128" s="29" t="s">
        <v>323</v>
      </c>
      <c r="C128" s="71" t="s">
        <v>324</v>
      </c>
      <c r="D128" s="61" t="s">
        <v>98</v>
      </c>
      <c r="E128" s="61" t="s">
        <v>98</v>
      </c>
      <c r="F128" s="61" t="s">
        <v>98</v>
      </c>
      <c r="G128" s="61" t="s">
        <v>98</v>
      </c>
      <c r="H128" s="61" t="s">
        <v>98</v>
      </c>
      <c r="I128" s="61" t="s">
        <v>98</v>
      </c>
      <c r="J128" s="61" t="s">
        <v>98</v>
      </c>
      <c r="K128" s="61" t="s">
        <v>98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  <c r="S128" s="58">
        <v>0</v>
      </c>
      <c r="T128" s="61" t="s">
        <v>98</v>
      </c>
      <c r="U128" s="61" t="s">
        <v>98</v>
      </c>
      <c r="V128" s="61" t="s">
        <v>98</v>
      </c>
      <c r="W128" s="61" t="s">
        <v>98</v>
      </c>
      <c r="X128" s="61" t="s">
        <v>98</v>
      </c>
      <c r="Y128" s="61" t="s">
        <v>98</v>
      </c>
      <c r="Z128" s="61" t="s">
        <v>98</v>
      </c>
      <c r="AA128" s="61" t="s">
        <v>98</v>
      </c>
      <c r="AB128" s="19" t="s">
        <v>98</v>
      </c>
      <c r="AC128" s="62">
        <v>0</v>
      </c>
      <c r="AD128" s="62">
        <v>0</v>
      </c>
      <c r="AE128" s="62">
        <v>0</v>
      </c>
      <c r="AF128" s="62">
        <v>0</v>
      </c>
      <c r="AG128" s="62">
        <v>0</v>
      </c>
      <c r="AH128" s="62">
        <v>0</v>
      </c>
      <c r="AI128" s="62">
        <v>0</v>
      </c>
      <c r="AJ128" s="61" t="s">
        <v>98</v>
      </c>
      <c r="AK128" s="61" t="s">
        <v>98</v>
      </c>
      <c r="AL128" s="61" t="s">
        <v>98</v>
      </c>
      <c r="AM128" s="61" t="s">
        <v>98</v>
      </c>
      <c r="AN128" s="61" t="s">
        <v>98</v>
      </c>
      <c r="AO128" s="61" t="s">
        <v>98</v>
      </c>
      <c r="AP128" s="61" t="s">
        <v>98</v>
      </c>
      <c r="AQ128" s="61" t="s">
        <v>98</v>
      </c>
      <c r="AR128" s="61">
        <v>0</v>
      </c>
      <c r="AS128" s="61">
        <v>0</v>
      </c>
      <c r="AT128" s="61">
        <v>0</v>
      </c>
      <c r="AU128" s="61">
        <v>0</v>
      </c>
      <c r="AV128" s="61">
        <v>0</v>
      </c>
      <c r="AW128" s="61">
        <v>0</v>
      </c>
      <c r="AX128" s="61">
        <v>0</v>
      </c>
      <c r="AY128" s="61">
        <v>0</v>
      </c>
      <c r="AZ128" s="58" t="s">
        <v>98</v>
      </c>
      <c r="BA128" s="58" t="s">
        <v>98</v>
      </c>
      <c r="BB128" s="58" t="s">
        <v>98</v>
      </c>
      <c r="BC128" s="58" t="s">
        <v>98</v>
      </c>
      <c r="BD128" s="58" t="s">
        <v>98</v>
      </c>
      <c r="BE128" s="58" t="s">
        <v>98</v>
      </c>
      <c r="BF128" s="58" t="s">
        <v>98</v>
      </c>
      <c r="BG128" s="58" t="s">
        <v>98</v>
      </c>
      <c r="BH128" s="58">
        <v>0</v>
      </c>
      <c r="BI128" s="62">
        <v>0</v>
      </c>
      <c r="BJ128" s="62">
        <v>0</v>
      </c>
      <c r="BK128" s="62">
        <v>0</v>
      </c>
      <c r="BL128" s="62">
        <v>0</v>
      </c>
      <c r="BM128" s="62">
        <v>0</v>
      </c>
      <c r="BN128" s="62">
        <v>0</v>
      </c>
      <c r="BO128" s="62">
        <v>2</v>
      </c>
      <c r="BP128" s="58" t="s">
        <v>98</v>
      </c>
      <c r="BQ128" s="58" t="s">
        <v>98</v>
      </c>
      <c r="BR128" s="58" t="s">
        <v>98</v>
      </c>
      <c r="BS128" s="58" t="s">
        <v>98</v>
      </c>
      <c r="BT128" s="58" t="s">
        <v>98</v>
      </c>
      <c r="BU128" s="58" t="s">
        <v>98</v>
      </c>
      <c r="BV128" s="58" t="s">
        <v>98</v>
      </c>
      <c r="BW128" s="58" t="s">
        <v>98</v>
      </c>
      <c r="BX128" s="58">
        <v>0</v>
      </c>
      <c r="BY128" s="62">
        <v>0</v>
      </c>
      <c r="BZ128" s="62">
        <v>0</v>
      </c>
      <c r="CA128" s="62">
        <v>0</v>
      </c>
      <c r="CB128" s="62">
        <v>0</v>
      </c>
      <c r="CC128" s="62">
        <v>0</v>
      </c>
      <c r="CD128" s="62">
        <v>0</v>
      </c>
      <c r="CE128" s="62">
        <v>0</v>
      </c>
      <c r="CF128" s="58" t="s">
        <v>98</v>
      </c>
      <c r="CG128" s="58" t="s">
        <v>98</v>
      </c>
      <c r="CH128" s="58" t="s">
        <v>98</v>
      </c>
      <c r="CI128" s="58" t="s">
        <v>98</v>
      </c>
      <c r="CJ128" s="58" t="s">
        <v>98</v>
      </c>
      <c r="CK128" s="58" t="s">
        <v>98</v>
      </c>
      <c r="CL128" s="58" t="s">
        <v>98</v>
      </c>
      <c r="CM128" s="58" t="s">
        <v>98</v>
      </c>
      <c r="CN128" s="58">
        <v>0</v>
      </c>
      <c r="CO128" s="62">
        <v>0</v>
      </c>
      <c r="CP128" s="62">
        <v>0</v>
      </c>
      <c r="CQ128" s="62">
        <v>0</v>
      </c>
      <c r="CR128" s="62">
        <v>0</v>
      </c>
      <c r="CS128" s="62">
        <v>0</v>
      </c>
      <c r="CT128" s="62">
        <v>0</v>
      </c>
      <c r="CU128" s="62">
        <v>0</v>
      </c>
      <c r="CV128" s="19" t="s">
        <v>98</v>
      </c>
    </row>
    <row r="129" spans="1:100" ht="30" x14ac:dyDescent="0.25">
      <c r="A129" s="68" t="s">
        <v>33</v>
      </c>
      <c r="B129" s="29" t="s">
        <v>325</v>
      </c>
      <c r="C129" s="71" t="s">
        <v>326</v>
      </c>
      <c r="D129" s="61" t="s">
        <v>98</v>
      </c>
      <c r="E129" s="61" t="s">
        <v>98</v>
      </c>
      <c r="F129" s="61" t="s">
        <v>98</v>
      </c>
      <c r="G129" s="61" t="s">
        <v>98</v>
      </c>
      <c r="H129" s="61" t="s">
        <v>98</v>
      </c>
      <c r="I129" s="61" t="s">
        <v>98</v>
      </c>
      <c r="J129" s="61" t="s">
        <v>98</v>
      </c>
      <c r="K129" s="61" t="s">
        <v>98</v>
      </c>
      <c r="L129" s="58">
        <v>0</v>
      </c>
      <c r="M129" s="58"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  <c r="S129" s="58">
        <v>0</v>
      </c>
      <c r="T129" s="61" t="s">
        <v>98</v>
      </c>
      <c r="U129" s="61" t="s">
        <v>98</v>
      </c>
      <c r="V129" s="61" t="s">
        <v>98</v>
      </c>
      <c r="W129" s="61" t="s">
        <v>98</v>
      </c>
      <c r="X129" s="61" t="s">
        <v>98</v>
      </c>
      <c r="Y129" s="61" t="s">
        <v>98</v>
      </c>
      <c r="Z129" s="61" t="s">
        <v>98</v>
      </c>
      <c r="AA129" s="61" t="s">
        <v>98</v>
      </c>
      <c r="AB129" s="19" t="s">
        <v>98</v>
      </c>
      <c r="AC129" s="62">
        <v>0</v>
      </c>
      <c r="AD129" s="62">
        <v>0</v>
      </c>
      <c r="AE129" s="62">
        <v>0</v>
      </c>
      <c r="AF129" s="62">
        <v>0</v>
      </c>
      <c r="AG129" s="62">
        <v>0</v>
      </c>
      <c r="AH129" s="62">
        <v>0</v>
      </c>
      <c r="AI129" s="62">
        <v>0</v>
      </c>
      <c r="AJ129" s="61" t="s">
        <v>98</v>
      </c>
      <c r="AK129" s="61" t="s">
        <v>98</v>
      </c>
      <c r="AL129" s="61" t="s">
        <v>98</v>
      </c>
      <c r="AM129" s="61" t="s">
        <v>98</v>
      </c>
      <c r="AN129" s="61" t="s">
        <v>98</v>
      </c>
      <c r="AO129" s="61" t="s">
        <v>98</v>
      </c>
      <c r="AP129" s="61" t="s">
        <v>98</v>
      </c>
      <c r="AQ129" s="61" t="s">
        <v>98</v>
      </c>
      <c r="AR129" s="61">
        <v>0</v>
      </c>
      <c r="AS129" s="61">
        <v>0</v>
      </c>
      <c r="AT129" s="61">
        <v>0</v>
      </c>
      <c r="AU129" s="61">
        <v>0</v>
      </c>
      <c r="AV129" s="61">
        <v>0</v>
      </c>
      <c r="AW129" s="61">
        <v>0</v>
      </c>
      <c r="AX129" s="61">
        <v>0</v>
      </c>
      <c r="AY129" s="61">
        <v>0</v>
      </c>
      <c r="AZ129" s="58" t="s">
        <v>98</v>
      </c>
      <c r="BA129" s="58" t="s">
        <v>98</v>
      </c>
      <c r="BB129" s="58" t="s">
        <v>98</v>
      </c>
      <c r="BC129" s="58" t="s">
        <v>98</v>
      </c>
      <c r="BD129" s="58" t="s">
        <v>98</v>
      </c>
      <c r="BE129" s="58" t="s">
        <v>98</v>
      </c>
      <c r="BF129" s="58" t="s">
        <v>98</v>
      </c>
      <c r="BG129" s="58" t="s">
        <v>98</v>
      </c>
      <c r="BH129" s="58">
        <v>0</v>
      </c>
      <c r="BI129" s="62">
        <v>0</v>
      </c>
      <c r="BJ129" s="62">
        <v>0</v>
      </c>
      <c r="BK129" s="62">
        <v>0</v>
      </c>
      <c r="BL129" s="62">
        <v>0</v>
      </c>
      <c r="BM129" s="62">
        <v>0</v>
      </c>
      <c r="BN129" s="62">
        <v>0</v>
      </c>
      <c r="BO129" s="62">
        <v>1</v>
      </c>
      <c r="BP129" s="58" t="s">
        <v>98</v>
      </c>
      <c r="BQ129" s="58" t="s">
        <v>98</v>
      </c>
      <c r="BR129" s="58" t="s">
        <v>98</v>
      </c>
      <c r="BS129" s="58" t="s">
        <v>98</v>
      </c>
      <c r="BT129" s="58" t="s">
        <v>98</v>
      </c>
      <c r="BU129" s="58" t="s">
        <v>98</v>
      </c>
      <c r="BV129" s="58" t="s">
        <v>98</v>
      </c>
      <c r="BW129" s="58" t="s">
        <v>98</v>
      </c>
      <c r="BX129" s="58">
        <v>0</v>
      </c>
      <c r="BY129" s="62">
        <v>0</v>
      </c>
      <c r="BZ129" s="62">
        <v>0</v>
      </c>
      <c r="CA129" s="62">
        <v>0</v>
      </c>
      <c r="CB129" s="62">
        <v>0</v>
      </c>
      <c r="CC129" s="62">
        <v>0</v>
      </c>
      <c r="CD129" s="62">
        <v>0</v>
      </c>
      <c r="CE129" s="62">
        <v>0</v>
      </c>
      <c r="CF129" s="58" t="s">
        <v>98</v>
      </c>
      <c r="CG129" s="58" t="s">
        <v>98</v>
      </c>
      <c r="CH129" s="58" t="s">
        <v>98</v>
      </c>
      <c r="CI129" s="58" t="s">
        <v>98</v>
      </c>
      <c r="CJ129" s="58" t="s">
        <v>98</v>
      </c>
      <c r="CK129" s="58" t="s">
        <v>98</v>
      </c>
      <c r="CL129" s="58" t="s">
        <v>98</v>
      </c>
      <c r="CM129" s="58" t="s">
        <v>98</v>
      </c>
      <c r="CN129" s="58">
        <v>0</v>
      </c>
      <c r="CO129" s="62">
        <v>0</v>
      </c>
      <c r="CP129" s="62">
        <v>0</v>
      </c>
      <c r="CQ129" s="62">
        <v>0</v>
      </c>
      <c r="CR129" s="62">
        <v>0</v>
      </c>
      <c r="CS129" s="62">
        <v>0</v>
      </c>
      <c r="CT129" s="62">
        <v>0</v>
      </c>
      <c r="CU129" s="62">
        <v>0</v>
      </c>
      <c r="CV129" s="19" t="s">
        <v>98</v>
      </c>
    </row>
    <row r="130" spans="1:100" x14ac:dyDescent="0.25">
      <c r="A130" s="68" t="s">
        <v>33</v>
      </c>
      <c r="B130" s="29" t="s">
        <v>327</v>
      </c>
      <c r="C130" s="71" t="s">
        <v>328</v>
      </c>
      <c r="D130" s="61" t="s">
        <v>98</v>
      </c>
      <c r="E130" s="61" t="s">
        <v>98</v>
      </c>
      <c r="F130" s="61" t="s">
        <v>98</v>
      </c>
      <c r="G130" s="61" t="s">
        <v>98</v>
      </c>
      <c r="H130" s="61" t="s">
        <v>98</v>
      </c>
      <c r="I130" s="61" t="s">
        <v>98</v>
      </c>
      <c r="J130" s="61" t="s">
        <v>98</v>
      </c>
      <c r="K130" s="61" t="s">
        <v>98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61" t="s">
        <v>98</v>
      </c>
      <c r="U130" s="61" t="s">
        <v>98</v>
      </c>
      <c r="V130" s="61" t="s">
        <v>98</v>
      </c>
      <c r="W130" s="61" t="s">
        <v>98</v>
      </c>
      <c r="X130" s="61" t="s">
        <v>98</v>
      </c>
      <c r="Y130" s="61" t="s">
        <v>98</v>
      </c>
      <c r="Z130" s="61" t="s">
        <v>98</v>
      </c>
      <c r="AA130" s="61" t="s">
        <v>98</v>
      </c>
      <c r="AB130" s="19" t="s">
        <v>98</v>
      </c>
      <c r="AC130" s="62">
        <v>0</v>
      </c>
      <c r="AD130" s="62">
        <v>0</v>
      </c>
      <c r="AE130" s="62">
        <v>0</v>
      </c>
      <c r="AF130" s="62">
        <v>0</v>
      </c>
      <c r="AG130" s="62">
        <v>0</v>
      </c>
      <c r="AH130" s="62">
        <v>0</v>
      </c>
      <c r="AI130" s="62">
        <v>0</v>
      </c>
      <c r="AJ130" s="61" t="s">
        <v>98</v>
      </c>
      <c r="AK130" s="61" t="s">
        <v>98</v>
      </c>
      <c r="AL130" s="61" t="s">
        <v>98</v>
      </c>
      <c r="AM130" s="61" t="s">
        <v>98</v>
      </c>
      <c r="AN130" s="61" t="s">
        <v>98</v>
      </c>
      <c r="AO130" s="61" t="s">
        <v>98</v>
      </c>
      <c r="AP130" s="61" t="s">
        <v>98</v>
      </c>
      <c r="AQ130" s="61" t="s">
        <v>98</v>
      </c>
      <c r="AR130" s="61">
        <v>0</v>
      </c>
      <c r="AS130" s="61">
        <v>0</v>
      </c>
      <c r="AT130" s="61">
        <v>0</v>
      </c>
      <c r="AU130" s="61">
        <v>0</v>
      </c>
      <c r="AV130" s="61">
        <v>0</v>
      </c>
      <c r="AW130" s="61">
        <v>0</v>
      </c>
      <c r="AX130" s="61">
        <v>0</v>
      </c>
      <c r="AY130" s="61">
        <v>0</v>
      </c>
      <c r="AZ130" s="58" t="s">
        <v>98</v>
      </c>
      <c r="BA130" s="58" t="s">
        <v>98</v>
      </c>
      <c r="BB130" s="58" t="s">
        <v>98</v>
      </c>
      <c r="BC130" s="58" t="s">
        <v>98</v>
      </c>
      <c r="BD130" s="58" t="s">
        <v>98</v>
      </c>
      <c r="BE130" s="58" t="s">
        <v>98</v>
      </c>
      <c r="BF130" s="58" t="s">
        <v>98</v>
      </c>
      <c r="BG130" s="58" t="s">
        <v>98</v>
      </c>
      <c r="BH130" s="58">
        <v>0</v>
      </c>
      <c r="BI130" s="62">
        <v>0</v>
      </c>
      <c r="BJ130" s="62">
        <v>0</v>
      </c>
      <c r="BK130" s="62">
        <v>0</v>
      </c>
      <c r="BL130" s="62">
        <v>0</v>
      </c>
      <c r="BM130" s="62">
        <v>0</v>
      </c>
      <c r="BN130" s="62">
        <v>0</v>
      </c>
      <c r="BO130" s="62">
        <v>1</v>
      </c>
      <c r="BP130" s="58" t="s">
        <v>98</v>
      </c>
      <c r="BQ130" s="58" t="s">
        <v>98</v>
      </c>
      <c r="BR130" s="58" t="s">
        <v>98</v>
      </c>
      <c r="BS130" s="58" t="s">
        <v>98</v>
      </c>
      <c r="BT130" s="58" t="s">
        <v>98</v>
      </c>
      <c r="BU130" s="58" t="s">
        <v>98</v>
      </c>
      <c r="BV130" s="58" t="s">
        <v>98</v>
      </c>
      <c r="BW130" s="58" t="s">
        <v>98</v>
      </c>
      <c r="BX130" s="58">
        <v>0</v>
      </c>
      <c r="BY130" s="62">
        <v>0</v>
      </c>
      <c r="BZ130" s="62">
        <v>0</v>
      </c>
      <c r="CA130" s="62">
        <v>0</v>
      </c>
      <c r="CB130" s="62">
        <v>0</v>
      </c>
      <c r="CC130" s="62">
        <v>0</v>
      </c>
      <c r="CD130" s="62">
        <v>0</v>
      </c>
      <c r="CE130" s="62">
        <v>0</v>
      </c>
      <c r="CF130" s="58" t="s">
        <v>98</v>
      </c>
      <c r="CG130" s="58" t="s">
        <v>98</v>
      </c>
      <c r="CH130" s="58" t="s">
        <v>98</v>
      </c>
      <c r="CI130" s="58" t="s">
        <v>98</v>
      </c>
      <c r="CJ130" s="58" t="s">
        <v>98</v>
      </c>
      <c r="CK130" s="58" t="s">
        <v>98</v>
      </c>
      <c r="CL130" s="58" t="s">
        <v>98</v>
      </c>
      <c r="CM130" s="58" t="s">
        <v>98</v>
      </c>
      <c r="CN130" s="58">
        <v>0</v>
      </c>
      <c r="CO130" s="62">
        <v>0</v>
      </c>
      <c r="CP130" s="62">
        <v>0</v>
      </c>
      <c r="CQ130" s="62">
        <v>0</v>
      </c>
      <c r="CR130" s="62">
        <v>0</v>
      </c>
      <c r="CS130" s="62">
        <v>0</v>
      </c>
      <c r="CT130" s="62">
        <v>0</v>
      </c>
      <c r="CU130" s="62">
        <v>0</v>
      </c>
      <c r="CV130" s="19" t="s">
        <v>98</v>
      </c>
    </row>
  </sheetData>
  <autoFilter ref="A21:CV130" xr:uid="{00000000-0001-0000-0000-000000000000}"/>
  <mergeCells count="32">
    <mergeCell ref="AJ15:AY16"/>
    <mergeCell ref="CF15:CU16"/>
    <mergeCell ref="CF17:CM17"/>
    <mergeCell ref="AZ15:BO16"/>
    <mergeCell ref="BP15:CE16"/>
    <mergeCell ref="AZ17:BG17"/>
    <mergeCell ref="BH17:BO17"/>
    <mergeCell ref="BP17:BW17"/>
    <mergeCell ref="BX17:CE17"/>
    <mergeCell ref="CN17:CU17"/>
    <mergeCell ref="A10:CV10"/>
    <mergeCell ref="A11:CV11"/>
    <mergeCell ref="A12:CV12"/>
    <mergeCell ref="A13:BO13"/>
    <mergeCell ref="A14:A18"/>
    <mergeCell ref="B14:B18"/>
    <mergeCell ref="C14:C18"/>
    <mergeCell ref="D14:S16"/>
    <mergeCell ref="CV14:CV18"/>
    <mergeCell ref="D17:K17"/>
    <mergeCell ref="L17:S17"/>
    <mergeCell ref="T17:AA17"/>
    <mergeCell ref="AB17:AI17"/>
    <mergeCell ref="AR17:AY17"/>
    <mergeCell ref="T15:AI16"/>
    <mergeCell ref="AJ17:AQ17"/>
    <mergeCell ref="A9:CV9"/>
    <mergeCell ref="A4:CV4"/>
    <mergeCell ref="A5:CV5"/>
    <mergeCell ref="A6:CV6"/>
    <mergeCell ref="A7:CV7"/>
    <mergeCell ref="A8:CV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2022-05-15T17:15:14Z</dcterms:modified>
</cp:coreProperties>
</file>