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610"/>
  </bookViews>
  <sheets>
    <sheet name="11б_3,4,5 (ТСО)" sheetId="1" r:id="rId1"/>
  </sheets>
  <definedNames>
    <definedName name="_xlnm.Print_Area" localSheetId="0">'11б_3,4,5 (ТСО)'!$A$1:$H$24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22" i="1" l="1"/>
  <c r="F22" i="1"/>
  <c r="G22" i="1"/>
  <c r="D8" i="1"/>
  <c r="D7" i="1"/>
  <c r="G10" i="1" s="1"/>
  <c r="H10" i="1" l="1"/>
  <c r="E10" i="1"/>
  <c r="C22" i="1"/>
  <c r="D9" i="1"/>
</calcChain>
</file>

<file path=xl/sharedStrings.xml><?xml version="1.0" encoding="utf-8"?>
<sst xmlns="http://schemas.openxmlformats.org/spreadsheetml/2006/main" count="40" uniqueCount="29">
  <si>
    <t>(абз. 3, 5 п. 11 "б" ПП РФ № 24 от 21.01.2004 )</t>
  </si>
  <si>
    <t>№ п/п</t>
  </si>
  <si>
    <t>Показатель</t>
  </si>
  <si>
    <t>Единица измерения</t>
  </si>
  <si>
    <t>Значение показателя</t>
  </si>
  <si>
    <t>всего</t>
  </si>
  <si>
    <t>по уровням напряжения</t>
  </si>
  <si>
    <t>ВН</t>
  </si>
  <si>
    <t>СН1</t>
  </si>
  <si>
    <t>СН2</t>
  </si>
  <si>
    <t>НН</t>
  </si>
  <si>
    <t>1</t>
  </si>
  <si>
    <t>Отпуск электрической энергии в сеть</t>
  </si>
  <si>
    <t>млн. кВт*ч</t>
  </si>
  <si>
    <t>2</t>
  </si>
  <si>
    <t>Отпуск электрической энергии из сети</t>
  </si>
  <si>
    <t>3</t>
  </si>
  <si>
    <t>Фактические (отчетные) потери электрической энергии в сети</t>
  </si>
  <si>
    <t>4</t>
  </si>
  <si>
    <t>Фактические (отчетные) потери электрической энергии в процентах от отпуска электрической энергии в сеть</t>
  </si>
  <si>
    <t>%</t>
  </si>
  <si>
    <t>Срок размещения: ежегодно, до 1 марта, за отчетный завершившийся календарный год</t>
  </si>
  <si>
    <t>(абз. 4 п. 11 "б" ПП РФ № 24 от 21.01.2004)</t>
  </si>
  <si>
    <t>Наименование сетевой организации (филиала сетевой организации)</t>
  </si>
  <si>
    <t>в том числе по уровням напряжения</t>
  </si>
  <si>
    <r>
      <t>Объем услуг по передаче электрической энергии, 
млн. кВт</t>
    </r>
    <r>
      <rPr>
        <b/>
        <vertAlign val="superscript"/>
        <sz val="12"/>
        <color theme="1"/>
        <rFont val="Arial Narrow"/>
        <family val="2"/>
        <charset val="204"/>
      </rPr>
      <t>*</t>
    </r>
    <r>
      <rPr>
        <b/>
        <sz val="12"/>
        <color theme="1"/>
        <rFont val="Arial Narrow"/>
        <family val="2"/>
        <charset val="204"/>
      </rPr>
      <t>ч</t>
    </r>
  </si>
  <si>
    <t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ценообразования. 
АО "Западная энергетическая компания" 
2016 год</t>
  </si>
  <si>
    <r>
      <rPr>
        <b/>
        <sz val="13"/>
        <color theme="1"/>
        <rFont val="Arial Narrow"/>
        <family val="2"/>
        <charset val="204"/>
      </rPr>
      <t xml:space="preserve">Информация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ценообразования.
АО "Западная энергетическая компания"" 
2016 год           </t>
    </r>
    <r>
      <rPr>
        <sz val="13"/>
        <color theme="1"/>
        <rFont val="Arial Narrow"/>
        <family val="2"/>
        <charset val="204"/>
      </rPr>
      <t xml:space="preserve">                                                                                                                     </t>
    </r>
  </si>
  <si>
    <t>АО "Западная энергетическая компания"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</si>
</sst>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 ###\ ###\ ##0.000"/>
    <numFmt numFmtId="165" formatCode="0.00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vertAlign val="superscript"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6" fillId="0" borderId="9" xfId="0" applyNumberFormat="1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vertical="center" wrapText="1"/>
    </xf>
    <xf numFmtId="0" fontId="6" fillId="0" borderId="9" xfId="0" applyFont="1" applyBorder="1" applyAlignment="1" applyProtection="1">
      <alignment horizontal="center" vertical="center"/>
    </xf>
    <xf numFmtId="49" fontId="6" fillId="0" borderId="12" xfId="0" applyNumberFormat="1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0" fontId="6" fillId="0" borderId="12" xfId="0" applyFont="1" applyBorder="1" applyAlignment="1" applyProtection="1">
      <alignment horizontal="center" vertical="center"/>
    </xf>
    <xf numFmtId="164" fontId="6" fillId="0" borderId="12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vertical="top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10" fontId="8" fillId="0" borderId="12" xfId="1" applyNumberFormat="1" applyFont="1" applyFill="1" applyBorder="1" applyAlignment="1" applyProtection="1">
      <alignment vertical="center" wrapText="1"/>
    </xf>
    <xf numFmtId="165" fontId="8" fillId="0" borderId="12" xfId="0" applyNumberFormat="1" applyFont="1" applyBorder="1" applyAlignment="1">
      <alignment vertical="center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H24"/>
  <sheetViews>
    <sheetView tabSelected="1" view="pageBreakPreview" zoomScale="80" zoomScaleNormal="90" zoomScaleSheetLayoutView="80" workbookViewId="0">
      <selection activeCell="L9" sqref="L9"/>
    </sheetView>
  </sheetViews>
  <sheetFormatPr defaultColWidth="9.140625" defaultRowHeight="16.5" x14ac:dyDescent="0.3"/>
  <cols>
    <col min="1" max="1" width="9.140625" style="1"/>
    <col min="2" max="2" width="60.28515625" style="1" customWidth="1"/>
    <col min="3" max="3" width="14.140625" style="1" customWidth="1"/>
    <col min="4" max="4" width="11" style="1" bestFit="1" customWidth="1"/>
    <col min="5" max="5" width="10.85546875" style="1" bestFit="1" customWidth="1"/>
    <col min="6" max="6" width="10.28515625" style="1" bestFit="1" customWidth="1"/>
    <col min="7" max="7" width="11" style="1" bestFit="1" customWidth="1"/>
    <col min="8" max="8" width="10.85546875" style="1" bestFit="1" customWidth="1"/>
    <col min="9" max="16384" width="9.140625" style="1"/>
  </cols>
  <sheetData>
    <row r="1" spans="1:8" x14ac:dyDescent="0.3">
      <c r="E1" s="2" t="s">
        <v>0</v>
      </c>
    </row>
    <row r="2" spans="1:8" ht="104.25" customHeight="1" x14ac:dyDescent="0.3">
      <c r="A2" s="24" t="s">
        <v>26</v>
      </c>
      <c r="B2" s="18"/>
      <c r="C2" s="18"/>
      <c r="D2" s="18"/>
      <c r="E2" s="18"/>
      <c r="F2" s="18"/>
      <c r="G2" s="18"/>
      <c r="H2" s="18"/>
    </row>
    <row r="4" spans="1:8" x14ac:dyDescent="0.3">
      <c r="A4" s="19" t="s">
        <v>1</v>
      </c>
      <c r="B4" s="25" t="s">
        <v>2</v>
      </c>
      <c r="C4" s="19" t="s">
        <v>3</v>
      </c>
      <c r="D4" s="25" t="s">
        <v>4</v>
      </c>
      <c r="E4" s="25"/>
      <c r="F4" s="25"/>
      <c r="G4" s="25"/>
      <c r="H4" s="28"/>
    </row>
    <row r="5" spans="1:8" x14ac:dyDescent="0.3">
      <c r="A5" s="20"/>
      <c r="B5" s="26"/>
      <c r="C5" s="20"/>
      <c r="D5" s="29" t="s">
        <v>5</v>
      </c>
      <c r="E5" s="31" t="s">
        <v>6</v>
      </c>
      <c r="F5" s="32"/>
      <c r="G5" s="32"/>
      <c r="H5" s="33"/>
    </row>
    <row r="6" spans="1:8" x14ac:dyDescent="0.3">
      <c r="A6" s="21"/>
      <c r="B6" s="27"/>
      <c r="C6" s="21"/>
      <c r="D6" s="30"/>
      <c r="E6" s="3" t="s">
        <v>7</v>
      </c>
      <c r="F6" s="4" t="s">
        <v>8</v>
      </c>
      <c r="G6" s="3" t="s">
        <v>9</v>
      </c>
      <c r="H6" s="5" t="s">
        <v>10</v>
      </c>
    </row>
    <row r="7" spans="1:8" x14ac:dyDescent="0.3">
      <c r="A7" s="6" t="s">
        <v>11</v>
      </c>
      <c r="B7" s="7" t="s">
        <v>12</v>
      </c>
      <c r="C7" s="8" t="s">
        <v>13</v>
      </c>
      <c r="D7" s="12">
        <f>SUM(E7:H7)</f>
        <v>357.88511599999998</v>
      </c>
      <c r="E7" s="12">
        <v>336.59217200000001</v>
      </c>
      <c r="F7" s="12"/>
      <c r="G7" s="12">
        <v>21.292943999999999</v>
      </c>
      <c r="H7" s="12"/>
    </row>
    <row r="8" spans="1:8" x14ac:dyDescent="0.3">
      <c r="A8" s="9" t="s">
        <v>14</v>
      </c>
      <c r="B8" s="10" t="s">
        <v>15</v>
      </c>
      <c r="C8" s="11" t="s">
        <v>13</v>
      </c>
      <c r="D8" s="12">
        <f>SUM(E8:H8)</f>
        <v>351.75762700000001</v>
      </c>
      <c r="E8" s="12">
        <v>273.20971400000002</v>
      </c>
      <c r="F8" s="12"/>
      <c r="G8" s="12">
        <v>37.052191000000001</v>
      </c>
      <c r="H8" s="12">
        <v>41.495722000000001</v>
      </c>
    </row>
    <row r="9" spans="1:8" x14ac:dyDescent="0.3">
      <c r="A9" s="9" t="s">
        <v>16</v>
      </c>
      <c r="B9" s="10" t="s">
        <v>17</v>
      </c>
      <c r="C9" s="11" t="s">
        <v>13</v>
      </c>
      <c r="D9" s="12">
        <f>E9+G9+H9</f>
        <v>5.7724589999999996</v>
      </c>
      <c r="E9" s="12">
        <v>1.290405</v>
      </c>
      <c r="F9" s="12"/>
      <c r="G9" s="12">
        <v>1.979044</v>
      </c>
      <c r="H9" s="12">
        <v>2.5030100000000002</v>
      </c>
    </row>
    <row r="10" spans="1:8" ht="31.5" x14ac:dyDescent="0.3">
      <c r="A10" s="9" t="s">
        <v>18</v>
      </c>
      <c r="B10" s="10" t="s">
        <v>19</v>
      </c>
      <c r="C10" s="11" t="s">
        <v>20</v>
      </c>
      <c r="D10" s="16">
        <f>D9/D7</f>
        <v>1.6129363144568438E-2</v>
      </c>
      <c r="E10" s="16">
        <f>E9/D7</f>
        <v>3.605640308327324E-3</v>
      </c>
      <c r="F10" s="16"/>
      <c r="G10" s="16">
        <f>G9/D7</f>
        <v>5.529830416305997E-3</v>
      </c>
      <c r="H10" s="16">
        <f>H9/D7</f>
        <v>6.9938924199351177E-3</v>
      </c>
    </row>
    <row r="12" spans="1:8" hidden="1" x14ac:dyDescent="0.3">
      <c r="A12" s="13" t="s">
        <v>21</v>
      </c>
    </row>
    <row r="15" spans="1:8" x14ac:dyDescent="0.3">
      <c r="E15" s="2" t="s">
        <v>22</v>
      </c>
    </row>
    <row r="16" spans="1:8" ht="71.25" customHeight="1" x14ac:dyDescent="0.3">
      <c r="A16" s="18" t="s">
        <v>27</v>
      </c>
      <c r="B16" s="18"/>
      <c r="C16" s="18"/>
      <c r="D16" s="18"/>
      <c r="E16" s="18"/>
      <c r="F16" s="18"/>
      <c r="G16" s="18"/>
      <c r="H16" s="18"/>
    </row>
    <row r="18" spans="1:7" ht="31.5" customHeight="1" x14ac:dyDescent="0.3">
      <c r="A18" s="19" t="s">
        <v>1</v>
      </c>
      <c r="B18" s="22" t="s">
        <v>23</v>
      </c>
      <c r="C18" s="22" t="s">
        <v>25</v>
      </c>
      <c r="D18" s="22"/>
      <c r="E18" s="22"/>
      <c r="F18" s="22"/>
      <c r="G18" s="22"/>
    </row>
    <row r="19" spans="1:7" x14ac:dyDescent="0.3">
      <c r="A19" s="20"/>
      <c r="B19" s="22"/>
      <c r="C19" s="23" t="s">
        <v>5</v>
      </c>
      <c r="D19" s="23" t="s">
        <v>24</v>
      </c>
      <c r="E19" s="23"/>
      <c r="F19" s="23"/>
      <c r="G19" s="23"/>
    </row>
    <row r="20" spans="1:7" x14ac:dyDescent="0.3">
      <c r="A20" s="21"/>
      <c r="B20" s="22"/>
      <c r="C20" s="23"/>
      <c r="D20" s="3" t="s">
        <v>7</v>
      </c>
      <c r="E20" s="3" t="s">
        <v>8</v>
      </c>
      <c r="F20" s="3" t="s">
        <v>9</v>
      </c>
      <c r="G20" s="3" t="s">
        <v>10</v>
      </c>
    </row>
    <row r="21" spans="1:7" x14ac:dyDescent="0.3">
      <c r="A21" s="6" t="s">
        <v>11</v>
      </c>
      <c r="B21" s="14">
        <v>1</v>
      </c>
      <c r="C21" s="14">
        <v>2</v>
      </c>
      <c r="D21" s="14">
        <v>3</v>
      </c>
      <c r="E21" s="14">
        <v>4</v>
      </c>
      <c r="F21" s="14">
        <v>5</v>
      </c>
      <c r="G21" s="14">
        <v>6</v>
      </c>
    </row>
    <row r="22" spans="1:7" x14ac:dyDescent="0.3">
      <c r="A22" s="9" t="s">
        <v>14</v>
      </c>
      <c r="B22" s="15" t="s">
        <v>28</v>
      </c>
      <c r="C22" s="17">
        <f>D22+F22+G22</f>
        <v>351.75762700000001</v>
      </c>
      <c r="D22" s="17">
        <f>E8</f>
        <v>273.20971400000002</v>
      </c>
      <c r="E22" s="17"/>
      <c r="F22" s="17">
        <f>G8</f>
        <v>37.052191000000001</v>
      </c>
      <c r="G22" s="17">
        <f>H8</f>
        <v>41.495722000000001</v>
      </c>
    </row>
    <row r="24" spans="1:7" hidden="1" x14ac:dyDescent="0.3">
      <c r="A24" s="13" t="s">
        <v>21</v>
      </c>
    </row>
  </sheetData>
  <mergeCells count="13">
    <mergeCell ref="A2:H2"/>
    <mergeCell ref="A4:A6"/>
    <mergeCell ref="B4:B6"/>
    <mergeCell ref="C4:C6"/>
    <mergeCell ref="D4:H4"/>
    <mergeCell ref="D5:D6"/>
    <mergeCell ref="E5:H5"/>
    <mergeCell ref="A16:H16"/>
    <mergeCell ref="A18:A20"/>
    <mergeCell ref="B18:B20"/>
    <mergeCell ref="C18:G18"/>
    <mergeCell ref="C19:C20"/>
    <mergeCell ref="D19:G19"/>
  </mergeCells>
  <dataValidations count="2">
    <dataValidation allowBlank="1" sqref="A7:C10 A21:A22"/>
    <dataValidation type="decimal" allowBlank="1" showInputMessage="1" showErrorMessage="1" errorTitle="Ошибка ввода." error="В ячейку можно записать только ЧИСЛО!" prompt="Введите число" sqref="E7:H9 D7:D8">
      <formula1>-7.92281625142643E+28</formula1>
      <formula2>7.92281625142643E+28</formula2>
    </dataValidation>
  </dataValidation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11б_3,4,5 (ТСО)</vt:lpstr>
      <vt:lpstr>'11б_3,4,5 (ТСО)'!Область_печати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Ломакина Татьяна Владимировна</dc:creator>
  <cp:lastModifiedBy>Каменчук</cp:lastModifiedBy>
  <dcterms:created xsi:type="dcterms:W3CDTF">2016-02-29T07:16:38Z</dcterms:created>
  <dcterms:modified xsi:type="dcterms:W3CDTF">2017-11-29T15:43:27Z</dcterms:modified>
</cp:coreProperties>
</file>