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Формы 1-20\"/>
    </mc:Choice>
  </mc:AlternateContent>
  <xr:revisionPtr revIDLastSave="0" documentId="13_ncr:1_{424A685D-8E87-47D9-8557-71456ADE21A8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5" sheetId="44" r:id="rId1"/>
  </sheets>
  <definedNames>
    <definedName name="_xlnm._FilterDatabase" localSheetId="0" hidden="1">'1_2025'!$D$20:$CM$119</definedName>
  </definedNames>
  <calcPr calcId="181029"/>
</workbook>
</file>

<file path=xl/calcChain.xml><?xml version="1.0" encoding="utf-8"?>
<calcChain xmlns="http://schemas.openxmlformats.org/spreadsheetml/2006/main">
  <c r="CH101" i="44" l="1"/>
  <c r="AV114" i="44"/>
  <c r="AV26" i="44" s="1"/>
  <c r="AW114" i="44"/>
  <c r="AW26" i="44" s="1"/>
  <c r="AN114" i="44"/>
  <c r="AN26" i="44" s="1"/>
  <c r="AO114" i="44"/>
  <c r="AO26" i="44" s="1"/>
  <c r="AV111" i="44"/>
  <c r="AV24" i="44" s="1"/>
  <c r="AW111" i="44"/>
  <c r="AN111" i="44"/>
  <c r="AN24" i="44" s="1"/>
  <c r="AO111" i="44"/>
  <c r="AO24" i="44" s="1"/>
  <c r="AV108" i="44"/>
  <c r="AV23" i="44" s="1"/>
  <c r="AW108" i="44"/>
  <c r="AW23" i="44" s="1"/>
  <c r="AN108" i="44"/>
  <c r="AN23" i="44" s="1"/>
  <c r="AO108" i="44"/>
  <c r="AO23" i="44" s="1"/>
  <c r="AV105" i="44"/>
  <c r="AV103" i="44" s="1"/>
  <c r="AW105" i="44"/>
  <c r="AW103" i="44" s="1"/>
  <c r="AN105" i="44"/>
  <c r="AN103" i="44" s="1"/>
  <c r="AO105" i="44"/>
  <c r="AO103" i="44" s="1"/>
  <c r="AN100" i="44"/>
  <c r="AO100" i="44"/>
  <c r="AP100" i="44"/>
  <c r="AQ100" i="44"/>
  <c r="AR100" i="44"/>
  <c r="AS100" i="44"/>
  <c r="AT100" i="44"/>
  <c r="AU100" i="44"/>
  <c r="AV100" i="44"/>
  <c r="AW100" i="44"/>
  <c r="AN92" i="44"/>
  <c r="AO92" i="44"/>
  <c r="AP92" i="44"/>
  <c r="AQ92" i="44"/>
  <c r="AR92" i="44"/>
  <c r="AS92" i="44"/>
  <c r="AT92" i="44"/>
  <c r="AU92" i="44"/>
  <c r="AV92" i="44"/>
  <c r="AW92" i="44"/>
  <c r="AN83" i="44"/>
  <c r="AN82" i="44" s="1"/>
  <c r="AO83" i="44"/>
  <c r="AO82" i="44" s="1"/>
  <c r="AP83" i="44"/>
  <c r="AP82" i="44" s="1"/>
  <c r="AQ83" i="44"/>
  <c r="AQ82" i="44" s="1"/>
  <c r="AR83" i="44"/>
  <c r="AR82" i="44" s="1"/>
  <c r="AS83" i="44"/>
  <c r="AS82" i="44" s="1"/>
  <c r="AT83" i="44"/>
  <c r="AU83" i="44"/>
  <c r="AU82" i="44" s="1"/>
  <c r="AV83" i="44"/>
  <c r="AV82" i="44" s="1"/>
  <c r="AW83" i="44"/>
  <c r="AW82" i="44" s="1"/>
  <c r="AT82" i="44"/>
  <c r="AV59" i="44"/>
  <c r="AV57" i="44" s="1"/>
  <c r="AW59" i="44"/>
  <c r="AW57" i="44" s="1"/>
  <c r="AN59" i="44"/>
  <c r="AN57" i="44" s="1"/>
  <c r="AO59" i="44"/>
  <c r="AO57" i="44" s="1"/>
  <c r="AV54" i="44"/>
  <c r="AW54" i="44"/>
  <c r="AN54" i="44"/>
  <c r="AO54" i="44"/>
  <c r="AV52" i="44"/>
  <c r="AV51" i="44" s="1"/>
  <c r="AW52" i="44"/>
  <c r="AW51" i="44" s="1"/>
  <c r="AN52" i="44"/>
  <c r="AN51" i="44" s="1"/>
  <c r="AO52" i="44"/>
  <c r="AV34" i="44"/>
  <c r="AW34" i="44"/>
  <c r="AN34" i="44"/>
  <c r="AO34" i="44"/>
  <c r="AP34" i="44"/>
  <c r="AV32" i="44"/>
  <c r="AW32" i="44"/>
  <c r="AW29" i="44" s="1"/>
  <c r="AN32" i="44"/>
  <c r="AN29" i="44" s="1"/>
  <c r="AO32" i="44"/>
  <c r="AO29" i="44" s="1"/>
  <c r="AW24" i="44"/>
  <c r="AV25" i="44"/>
  <c r="AW25" i="44"/>
  <c r="AV29" i="44"/>
  <c r="AN25" i="44"/>
  <c r="AO25" i="44"/>
  <c r="E25" i="44"/>
  <c r="F25" i="44"/>
  <c r="G25" i="44"/>
  <c r="H25" i="44"/>
  <c r="I25" i="44"/>
  <c r="J25" i="44"/>
  <c r="K25" i="44"/>
  <c r="L25" i="44"/>
  <c r="M25" i="44"/>
  <c r="N25" i="44"/>
  <c r="O25" i="44"/>
  <c r="P25" i="44"/>
  <c r="Q25" i="44"/>
  <c r="R25" i="44"/>
  <c r="S25" i="44"/>
  <c r="T25" i="44"/>
  <c r="U25" i="44"/>
  <c r="V25" i="44"/>
  <c r="W25" i="44"/>
  <c r="X25" i="44"/>
  <c r="Y25" i="44"/>
  <c r="Z25" i="44"/>
  <c r="AA25" i="44"/>
  <c r="AB25" i="44"/>
  <c r="AC25" i="44"/>
  <c r="AD25" i="44"/>
  <c r="AE25" i="44"/>
  <c r="AF25" i="44"/>
  <c r="AG25" i="44"/>
  <c r="AH25" i="44"/>
  <c r="AI25" i="44"/>
  <c r="AJ25" i="44"/>
  <c r="AK25" i="44"/>
  <c r="AL25" i="44"/>
  <c r="AM25" i="44"/>
  <c r="AP25" i="44"/>
  <c r="AQ25" i="44"/>
  <c r="AR25" i="44"/>
  <c r="AS25" i="44"/>
  <c r="AT25" i="44"/>
  <c r="AU25" i="44"/>
  <c r="AX25" i="44"/>
  <c r="AY25" i="44"/>
  <c r="AZ25" i="44"/>
  <c r="BA25" i="44"/>
  <c r="BB25" i="44"/>
  <c r="BC25" i="44"/>
  <c r="BD25" i="44"/>
  <c r="BE25" i="44"/>
  <c r="BF25" i="44"/>
  <c r="BG25" i="44"/>
  <c r="BH25" i="44"/>
  <c r="BI25" i="44"/>
  <c r="BJ25" i="44"/>
  <c r="BK25" i="44"/>
  <c r="BL25" i="44"/>
  <c r="BM25" i="44"/>
  <c r="BN25" i="44"/>
  <c r="BO25" i="44"/>
  <c r="BP25" i="44"/>
  <c r="BQ25" i="44"/>
  <c r="BR25" i="44"/>
  <c r="BS25" i="44"/>
  <c r="BT25" i="44"/>
  <c r="BU25" i="44"/>
  <c r="BV25" i="44"/>
  <c r="BW25" i="44"/>
  <c r="BX25" i="44"/>
  <c r="BY25" i="44"/>
  <c r="BZ25" i="44"/>
  <c r="CA25" i="44"/>
  <c r="CB25" i="44"/>
  <c r="CC25" i="44"/>
  <c r="CD25" i="44"/>
  <c r="CE25" i="44"/>
  <c r="CF25" i="44"/>
  <c r="CG25" i="44"/>
  <c r="CH25" i="44"/>
  <c r="CI25" i="44"/>
  <c r="CJ25" i="44"/>
  <c r="CK25" i="44"/>
  <c r="CL25" i="44"/>
  <c r="CM25" i="44"/>
  <c r="AD32" i="44"/>
  <c r="AD29" i="44" s="1"/>
  <c r="AE32" i="44"/>
  <c r="AE29" i="44" s="1"/>
  <c r="AF32" i="44"/>
  <c r="AF29" i="44" s="1"/>
  <c r="AG32" i="44"/>
  <c r="AG29" i="44" s="1"/>
  <c r="AH32" i="44"/>
  <c r="AH29" i="44" s="1"/>
  <c r="AI32" i="44"/>
  <c r="AI29" i="44" s="1"/>
  <c r="AJ32" i="44"/>
  <c r="AJ29" i="44" s="1"/>
  <c r="AK32" i="44"/>
  <c r="AK29" i="44" s="1"/>
  <c r="AL32" i="44"/>
  <c r="AL29" i="44" s="1"/>
  <c r="AM32" i="44"/>
  <c r="AM29" i="44" s="1"/>
  <c r="AP32" i="44"/>
  <c r="AP29" i="44" s="1"/>
  <c r="AQ32" i="44"/>
  <c r="AQ29" i="44" s="1"/>
  <c r="AR32" i="44"/>
  <c r="AR29" i="44" s="1"/>
  <c r="AS32" i="44"/>
  <c r="AS29" i="44" s="1"/>
  <c r="AT32" i="44"/>
  <c r="AT29" i="44" s="1"/>
  <c r="AU32" i="44"/>
  <c r="AU29" i="44" s="1"/>
  <c r="AX32" i="44"/>
  <c r="AX29" i="44" s="1"/>
  <c r="AY32" i="44"/>
  <c r="AY29" i="44" s="1"/>
  <c r="AZ32" i="44"/>
  <c r="AZ29" i="44" s="1"/>
  <c r="BA32" i="44"/>
  <c r="BA29" i="44" s="1"/>
  <c r="BB32" i="44"/>
  <c r="BB29" i="44" s="1"/>
  <c r="BC32" i="44"/>
  <c r="BC29" i="44" s="1"/>
  <c r="BD32" i="44"/>
  <c r="BD29" i="44" s="1"/>
  <c r="BE32" i="44"/>
  <c r="BE29" i="44" s="1"/>
  <c r="BF32" i="44"/>
  <c r="BF29" i="44" s="1"/>
  <c r="BG32" i="44"/>
  <c r="BG29" i="44" s="1"/>
  <c r="BH32" i="44"/>
  <c r="BH29" i="44" s="1"/>
  <c r="BI32" i="44"/>
  <c r="BI29" i="44" s="1"/>
  <c r="BJ32" i="44"/>
  <c r="BJ29" i="44" s="1"/>
  <c r="BK32" i="44"/>
  <c r="BK29" i="44" s="1"/>
  <c r="BL32" i="44"/>
  <c r="BL29" i="44" s="1"/>
  <c r="BM32" i="44"/>
  <c r="BM29" i="44" s="1"/>
  <c r="BN32" i="44"/>
  <c r="BN29" i="44" s="1"/>
  <c r="BO32" i="44"/>
  <c r="BO29" i="44" s="1"/>
  <c r="BP32" i="44"/>
  <c r="BP29" i="44" s="1"/>
  <c r="BQ32" i="44"/>
  <c r="BQ29" i="44" s="1"/>
  <c r="BR32" i="44"/>
  <c r="BR29" i="44" s="1"/>
  <c r="BS32" i="44"/>
  <c r="BS29" i="44" s="1"/>
  <c r="BT32" i="44"/>
  <c r="BT29" i="44" s="1"/>
  <c r="BU32" i="44"/>
  <c r="BU29" i="44" s="1"/>
  <c r="BV32" i="44"/>
  <c r="BV29" i="44" s="1"/>
  <c r="BW32" i="44"/>
  <c r="BW29" i="44" s="1"/>
  <c r="BX32" i="44"/>
  <c r="BX29" i="44" s="1"/>
  <c r="BY32" i="44"/>
  <c r="BY29" i="44" s="1"/>
  <c r="BZ32" i="44"/>
  <c r="BZ29" i="44" s="1"/>
  <c r="CA32" i="44"/>
  <c r="CA29" i="44" s="1"/>
  <c r="CB32" i="44"/>
  <c r="CB29" i="44" s="1"/>
  <c r="CC32" i="44"/>
  <c r="CC29" i="44" s="1"/>
  <c r="CD32" i="44"/>
  <c r="CD29" i="44" s="1"/>
  <c r="CE32" i="44"/>
  <c r="CE29" i="44" s="1"/>
  <c r="CF32" i="44"/>
  <c r="CF29" i="44" s="1"/>
  <c r="CG32" i="44"/>
  <c r="CG29" i="44" s="1"/>
  <c r="CH32" i="44"/>
  <c r="CH29" i="44" s="1"/>
  <c r="CI32" i="44"/>
  <c r="CI29" i="44" s="1"/>
  <c r="CJ32" i="44"/>
  <c r="CJ29" i="44" s="1"/>
  <c r="CK32" i="44"/>
  <c r="CK29" i="44" s="1"/>
  <c r="CL32" i="44"/>
  <c r="CL29" i="44" s="1"/>
  <c r="CM32" i="44"/>
  <c r="CM29" i="44" s="1"/>
  <c r="E32" i="44"/>
  <c r="E29" i="44" s="1"/>
  <c r="F32" i="44"/>
  <c r="F29" i="44" s="1"/>
  <c r="G32" i="44"/>
  <c r="G29" i="44" s="1"/>
  <c r="H32" i="44"/>
  <c r="H29" i="44" s="1"/>
  <c r="I32" i="44"/>
  <c r="I29" i="44" s="1"/>
  <c r="J32" i="44"/>
  <c r="J29" i="44" s="1"/>
  <c r="K32" i="44"/>
  <c r="K29" i="44" s="1"/>
  <c r="L32" i="44"/>
  <c r="L29" i="44" s="1"/>
  <c r="M32" i="44"/>
  <c r="M29" i="44" s="1"/>
  <c r="N32" i="44"/>
  <c r="N29" i="44" s="1"/>
  <c r="O32" i="44"/>
  <c r="O29" i="44" s="1"/>
  <c r="P32" i="44"/>
  <c r="P29" i="44" s="1"/>
  <c r="Q32" i="44"/>
  <c r="Q29" i="44" s="1"/>
  <c r="R32" i="44"/>
  <c r="R29" i="44" s="1"/>
  <c r="S32" i="44"/>
  <c r="S29" i="44" s="1"/>
  <c r="T32" i="44"/>
  <c r="T29" i="44" s="1"/>
  <c r="U32" i="44"/>
  <c r="U29" i="44" s="1"/>
  <c r="V32" i="44"/>
  <c r="V29" i="44" s="1"/>
  <c r="W32" i="44"/>
  <c r="W29" i="44" s="1"/>
  <c r="X32" i="44"/>
  <c r="X29" i="44" s="1"/>
  <c r="Y32" i="44"/>
  <c r="Y29" i="44" s="1"/>
  <c r="Z32" i="44"/>
  <c r="Z29" i="44" s="1"/>
  <c r="AA32" i="44"/>
  <c r="AA29" i="44" s="1"/>
  <c r="AB32" i="44"/>
  <c r="AB29" i="44" s="1"/>
  <c r="AC32" i="44"/>
  <c r="AC29" i="44" s="1"/>
  <c r="E34" i="44"/>
  <c r="F34" i="44"/>
  <c r="G34" i="44"/>
  <c r="H34" i="44"/>
  <c r="I34" i="44"/>
  <c r="J34" i="44"/>
  <c r="K34" i="44"/>
  <c r="L34" i="44"/>
  <c r="M34" i="44"/>
  <c r="N34" i="44"/>
  <c r="O34" i="44"/>
  <c r="P34" i="44"/>
  <c r="Q34" i="44"/>
  <c r="R34" i="44"/>
  <c r="S34" i="44"/>
  <c r="T34" i="44"/>
  <c r="U34" i="44"/>
  <c r="V34" i="44"/>
  <c r="W34" i="44"/>
  <c r="X34" i="44"/>
  <c r="Y34" i="44"/>
  <c r="Z34" i="44"/>
  <c r="AA34" i="44"/>
  <c r="AB34" i="44"/>
  <c r="AC34" i="44"/>
  <c r="AD34" i="44"/>
  <c r="AE34" i="44"/>
  <c r="AF34" i="44"/>
  <c r="AG34" i="44"/>
  <c r="AH34" i="44"/>
  <c r="AI34" i="44"/>
  <c r="AJ34" i="44"/>
  <c r="AK34" i="44"/>
  <c r="AL34" i="44"/>
  <c r="AM34" i="44"/>
  <c r="AQ34" i="44"/>
  <c r="AR34" i="44"/>
  <c r="AS34" i="44"/>
  <c r="AT34" i="44"/>
  <c r="AU34" i="44"/>
  <c r="AX34" i="44"/>
  <c r="AY34" i="44"/>
  <c r="AZ34" i="44"/>
  <c r="BA34" i="44"/>
  <c r="BB34" i="44"/>
  <c r="BC34" i="44"/>
  <c r="BD34" i="44"/>
  <c r="BE34" i="44"/>
  <c r="BF34" i="44"/>
  <c r="BG34" i="44"/>
  <c r="BH34" i="44"/>
  <c r="BI34" i="44"/>
  <c r="BJ34" i="44"/>
  <c r="BK34" i="44"/>
  <c r="BL34" i="44"/>
  <c r="BM34" i="44"/>
  <c r="BN34" i="44"/>
  <c r="BO34" i="44"/>
  <c r="BP34" i="44"/>
  <c r="BQ34" i="44"/>
  <c r="BR34" i="44"/>
  <c r="BS34" i="44"/>
  <c r="BT34" i="44"/>
  <c r="BU34" i="44"/>
  <c r="BV34" i="44"/>
  <c r="BW34" i="44"/>
  <c r="BX34" i="44"/>
  <c r="BY34" i="44"/>
  <c r="BZ34" i="44"/>
  <c r="CA34" i="44"/>
  <c r="CB34" i="44"/>
  <c r="CC34" i="44"/>
  <c r="CD34" i="44"/>
  <c r="CE34" i="44"/>
  <c r="CF34" i="44"/>
  <c r="CG34" i="44"/>
  <c r="CH34" i="44"/>
  <c r="CI34" i="44"/>
  <c r="CJ34" i="44"/>
  <c r="CK34" i="44"/>
  <c r="CL34" i="44"/>
  <c r="CM34" i="44"/>
  <c r="D34" i="44"/>
  <c r="E52" i="44"/>
  <c r="F52" i="44"/>
  <c r="G52" i="44"/>
  <c r="H52" i="44"/>
  <c r="I52" i="44"/>
  <c r="J52" i="44"/>
  <c r="K52" i="44"/>
  <c r="L52" i="44"/>
  <c r="M52" i="44"/>
  <c r="N52" i="44"/>
  <c r="O52" i="44"/>
  <c r="P52" i="44"/>
  <c r="Q52" i="44"/>
  <c r="R52" i="44"/>
  <c r="S52" i="44"/>
  <c r="T52" i="44"/>
  <c r="U52" i="44"/>
  <c r="V52" i="44"/>
  <c r="W52" i="44"/>
  <c r="X52" i="44"/>
  <c r="Y52" i="44"/>
  <c r="Z52" i="44"/>
  <c r="AA52" i="44"/>
  <c r="AB52" i="44"/>
  <c r="AC52" i="44"/>
  <c r="AD52" i="44"/>
  <c r="AE52" i="44"/>
  <c r="AF52" i="44"/>
  <c r="AG52" i="44"/>
  <c r="AH52" i="44"/>
  <c r="AI52" i="44"/>
  <c r="AJ52" i="44"/>
  <c r="AK52" i="44"/>
  <c r="AL52" i="44"/>
  <c r="AM52" i="44"/>
  <c r="AP52" i="44"/>
  <c r="AQ52" i="44"/>
  <c r="AR52" i="44"/>
  <c r="AS52" i="44"/>
  <c r="AT52" i="44"/>
  <c r="AU52" i="44"/>
  <c r="AX52" i="44"/>
  <c r="AY52" i="44"/>
  <c r="AZ52" i="44"/>
  <c r="BA52" i="44"/>
  <c r="BB52" i="44"/>
  <c r="BC52" i="44"/>
  <c r="BD52" i="44"/>
  <c r="BE52" i="44"/>
  <c r="BF52" i="44"/>
  <c r="BG52" i="44"/>
  <c r="BH52" i="44"/>
  <c r="BI52" i="44"/>
  <c r="BJ52" i="44"/>
  <c r="BK52" i="44"/>
  <c r="BL52" i="44"/>
  <c r="BM52" i="44"/>
  <c r="BN52" i="44"/>
  <c r="BO52" i="44"/>
  <c r="BP52" i="44"/>
  <c r="BQ52" i="44"/>
  <c r="BR52" i="44"/>
  <c r="BS52" i="44"/>
  <c r="BT52" i="44"/>
  <c r="BU52" i="44"/>
  <c r="BV52" i="44"/>
  <c r="BW52" i="44"/>
  <c r="BX52" i="44"/>
  <c r="BY52" i="44"/>
  <c r="BZ52" i="44"/>
  <c r="CA52" i="44"/>
  <c r="CB52" i="44"/>
  <c r="CC52" i="44"/>
  <c r="CD52" i="44"/>
  <c r="CE52" i="44"/>
  <c r="CF52" i="44"/>
  <c r="CG52" i="44"/>
  <c r="CH52" i="44"/>
  <c r="CI52" i="44"/>
  <c r="CJ52" i="44"/>
  <c r="CK52" i="44"/>
  <c r="CL52" i="44"/>
  <c r="CM52" i="44"/>
  <c r="E54" i="44"/>
  <c r="F54" i="44"/>
  <c r="G54" i="44"/>
  <c r="H54" i="44"/>
  <c r="I54" i="44"/>
  <c r="J54" i="44"/>
  <c r="K54" i="44"/>
  <c r="L54" i="44"/>
  <c r="M54" i="44"/>
  <c r="N54" i="44"/>
  <c r="O54" i="44"/>
  <c r="P54" i="44"/>
  <c r="Q54" i="44"/>
  <c r="R54" i="44"/>
  <c r="S54" i="44"/>
  <c r="T54" i="44"/>
  <c r="U54" i="44"/>
  <c r="V54" i="44"/>
  <c r="W54" i="44"/>
  <c r="X54" i="44"/>
  <c r="Y54" i="44"/>
  <c r="Z54" i="44"/>
  <c r="AA54" i="44"/>
  <c r="AB54" i="44"/>
  <c r="AC54" i="44"/>
  <c r="AD54" i="44"/>
  <c r="AE54" i="44"/>
  <c r="AF54" i="44"/>
  <c r="AG54" i="44"/>
  <c r="AH54" i="44"/>
  <c r="AI54" i="44"/>
  <c r="AJ54" i="44"/>
  <c r="AK54" i="44"/>
  <c r="AL54" i="44"/>
  <c r="AM54" i="44"/>
  <c r="AP54" i="44"/>
  <c r="AQ54" i="44"/>
  <c r="AR54" i="44"/>
  <c r="AS54" i="44"/>
  <c r="AT54" i="44"/>
  <c r="AU54" i="44"/>
  <c r="AX54" i="44"/>
  <c r="AY54" i="44"/>
  <c r="AZ54" i="44"/>
  <c r="BA54" i="44"/>
  <c r="BB54" i="44"/>
  <c r="BC54" i="44"/>
  <c r="BD54" i="44"/>
  <c r="BE54" i="44"/>
  <c r="BF54" i="44"/>
  <c r="BG54" i="44"/>
  <c r="BH54" i="44"/>
  <c r="BI54" i="44"/>
  <c r="BJ54" i="44"/>
  <c r="BK54" i="44"/>
  <c r="BL54" i="44"/>
  <c r="BM54" i="44"/>
  <c r="BN54" i="44"/>
  <c r="BO54" i="44"/>
  <c r="BP54" i="44"/>
  <c r="BQ54" i="44"/>
  <c r="BR54" i="44"/>
  <c r="BS54" i="44"/>
  <c r="BT54" i="44"/>
  <c r="BU54" i="44"/>
  <c r="BV54" i="44"/>
  <c r="BW54" i="44"/>
  <c r="BX54" i="44"/>
  <c r="BY54" i="44"/>
  <c r="BZ54" i="44"/>
  <c r="CA54" i="44"/>
  <c r="CB54" i="44"/>
  <c r="CC54" i="44"/>
  <c r="CD54" i="44"/>
  <c r="CE54" i="44"/>
  <c r="CF54" i="44"/>
  <c r="CG54" i="44"/>
  <c r="CH54" i="44"/>
  <c r="CI54" i="44"/>
  <c r="CJ54" i="44"/>
  <c r="CK54" i="44"/>
  <c r="CL54" i="44"/>
  <c r="CM54" i="44"/>
  <c r="AY83" i="44"/>
  <c r="AY82" i="44" s="1"/>
  <c r="AZ83" i="44"/>
  <c r="AZ82" i="44" s="1"/>
  <c r="BA83" i="44"/>
  <c r="BA82" i="44" s="1"/>
  <c r="BB83" i="44"/>
  <c r="BB82" i="44" s="1"/>
  <c r="BC83" i="44"/>
  <c r="BC82" i="44" s="1"/>
  <c r="BD83" i="44"/>
  <c r="BD82" i="44" s="1"/>
  <c r="BE83" i="44"/>
  <c r="BE82" i="44" s="1"/>
  <c r="BF83" i="44"/>
  <c r="BF82" i="44" s="1"/>
  <c r="BG83" i="44"/>
  <c r="BG82" i="44" s="1"/>
  <c r="BH83" i="44"/>
  <c r="BH82" i="44" s="1"/>
  <c r="BI83" i="44"/>
  <c r="BI82" i="44" s="1"/>
  <c r="BJ83" i="44"/>
  <c r="BJ82" i="44" s="1"/>
  <c r="BK83" i="44"/>
  <c r="BK82" i="44" s="1"/>
  <c r="BL83" i="44"/>
  <c r="BL82" i="44" s="1"/>
  <c r="BM83" i="44"/>
  <c r="BM82" i="44" s="1"/>
  <c r="BN83" i="44"/>
  <c r="BN82" i="44" s="1"/>
  <c r="BO83" i="44"/>
  <c r="BO82" i="44" s="1"/>
  <c r="BP83" i="44"/>
  <c r="BP82" i="44" s="1"/>
  <c r="BQ83" i="44"/>
  <c r="BQ82" i="44" s="1"/>
  <c r="BR83" i="44"/>
  <c r="BR82" i="44" s="1"/>
  <c r="BS83" i="44"/>
  <c r="BS82" i="44" s="1"/>
  <c r="BT83" i="44"/>
  <c r="BT82" i="44" s="1"/>
  <c r="BU83" i="44"/>
  <c r="BU82" i="44" s="1"/>
  <c r="BV83" i="44"/>
  <c r="BV82" i="44" s="1"/>
  <c r="BW83" i="44"/>
  <c r="BW82" i="44" s="1"/>
  <c r="BX83" i="44"/>
  <c r="BX82" i="44" s="1"/>
  <c r="BY83" i="44"/>
  <c r="BY82" i="44" s="1"/>
  <c r="BZ83" i="44"/>
  <c r="BZ82" i="44" s="1"/>
  <c r="CA83" i="44"/>
  <c r="CA82" i="44" s="1"/>
  <c r="CB83" i="44"/>
  <c r="CB82" i="44" s="1"/>
  <c r="CC83" i="44"/>
  <c r="CC82" i="44" s="1"/>
  <c r="CD83" i="44"/>
  <c r="CD82" i="44" s="1"/>
  <c r="CE83" i="44"/>
  <c r="CE82" i="44" s="1"/>
  <c r="CF83" i="44"/>
  <c r="CF82" i="44" s="1"/>
  <c r="CG83" i="44"/>
  <c r="CG82" i="44" s="1"/>
  <c r="CH83" i="44"/>
  <c r="CH82" i="44" s="1"/>
  <c r="CI83" i="44"/>
  <c r="CI82" i="44" s="1"/>
  <c r="CJ83" i="44"/>
  <c r="CJ82" i="44" s="1"/>
  <c r="CK83" i="44"/>
  <c r="CK82" i="44" s="1"/>
  <c r="CL83" i="44"/>
  <c r="CL82" i="44" s="1"/>
  <c r="CM83" i="44"/>
  <c r="CM82" i="44" s="1"/>
  <c r="D83" i="44"/>
  <c r="D82" i="44" s="1"/>
  <c r="E83" i="44"/>
  <c r="E82" i="44" s="1"/>
  <c r="F83" i="44"/>
  <c r="F82" i="44" s="1"/>
  <c r="G83" i="44"/>
  <c r="G82" i="44" s="1"/>
  <c r="H83" i="44"/>
  <c r="H82" i="44" s="1"/>
  <c r="I83" i="44"/>
  <c r="I82" i="44" s="1"/>
  <c r="J83" i="44"/>
  <c r="J82" i="44" s="1"/>
  <c r="K83" i="44"/>
  <c r="K82" i="44" s="1"/>
  <c r="L83" i="44"/>
  <c r="L82" i="44" s="1"/>
  <c r="M83" i="44"/>
  <c r="M82" i="44" s="1"/>
  <c r="N83" i="44"/>
  <c r="N82" i="44" s="1"/>
  <c r="O83" i="44"/>
  <c r="O82" i="44" s="1"/>
  <c r="P83" i="44"/>
  <c r="P82" i="44" s="1"/>
  <c r="Q83" i="44"/>
  <c r="Q82" i="44" s="1"/>
  <c r="R83" i="44"/>
  <c r="R82" i="44" s="1"/>
  <c r="S83" i="44"/>
  <c r="S82" i="44" s="1"/>
  <c r="T83" i="44"/>
  <c r="T82" i="44" s="1"/>
  <c r="U83" i="44"/>
  <c r="U82" i="44" s="1"/>
  <c r="V83" i="44"/>
  <c r="V82" i="44" s="1"/>
  <c r="W83" i="44"/>
  <c r="W82" i="44" s="1"/>
  <c r="X83" i="44"/>
  <c r="X82" i="44" s="1"/>
  <c r="Y83" i="44"/>
  <c r="Y82" i="44" s="1"/>
  <c r="Z83" i="44"/>
  <c r="Z82" i="44" s="1"/>
  <c r="AA83" i="44"/>
  <c r="AA82" i="44" s="1"/>
  <c r="AB83" i="44"/>
  <c r="AB82" i="44" s="1"/>
  <c r="AC83" i="44"/>
  <c r="AC82" i="44" s="1"/>
  <c r="AD83" i="44"/>
  <c r="AD82" i="44" s="1"/>
  <c r="AE83" i="44"/>
  <c r="AE82" i="44" s="1"/>
  <c r="AF83" i="44"/>
  <c r="AF82" i="44" s="1"/>
  <c r="AG83" i="44"/>
  <c r="AG82" i="44" s="1"/>
  <c r="AH83" i="44"/>
  <c r="AH82" i="44" s="1"/>
  <c r="AI83" i="44"/>
  <c r="AI82" i="44" s="1"/>
  <c r="AJ83" i="44"/>
  <c r="AJ82" i="44" s="1"/>
  <c r="AK83" i="44"/>
  <c r="AK82" i="44" s="1"/>
  <c r="AL83" i="44"/>
  <c r="AL82" i="44" s="1"/>
  <c r="AM83" i="44"/>
  <c r="AM82" i="44" s="1"/>
  <c r="BH59" i="44"/>
  <c r="BH57" i="44" s="1"/>
  <c r="E59" i="44"/>
  <c r="E57" i="44" s="1"/>
  <c r="F59" i="44"/>
  <c r="F57" i="44" s="1"/>
  <c r="G59" i="44"/>
  <c r="G57" i="44" s="1"/>
  <c r="H59" i="44"/>
  <c r="H57" i="44" s="1"/>
  <c r="I59" i="44"/>
  <c r="I57" i="44" s="1"/>
  <c r="J59" i="44"/>
  <c r="J57" i="44" s="1"/>
  <c r="K59" i="44"/>
  <c r="K57" i="44" s="1"/>
  <c r="L59" i="44"/>
  <c r="L57" i="44" s="1"/>
  <c r="M59" i="44"/>
  <c r="M57" i="44" s="1"/>
  <c r="N59" i="44"/>
  <c r="N57" i="44" s="1"/>
  <c r="O59" i="44"/>
  <c r="O57" i="44" s="1"/>
  <c r="P59" i="44"/>
  <c r="P57" i="44" s="1"/>
  <c r="Q59" i="44"/>
  <c r="Q57" i="44" s="1"/>
  <c r="R59" i="44"/>
  <c r="R57" i="44" s="1"/>
  <c r="S59" i="44"/>
  <c r="S57" i="44" s="1"/>
  <c r="T59" i="44"/>
  <c r="T57" i="44" s="1"/>
  <c r="U59" i="44"/>
  <c r="U57" i="44" s="1"/>
  <c r="V59" i="44"/>
  <c r="V57" i="44" s="1"/>
  <c r="W59" i="44"/>
  <c r="W57" i="44" s="1"/>
  <c r="X59" i="44"/>
  <c r="X57" i="44" s="1"/>
  <c r="Y59" i="44"/>
  <c r="Y57" i="44" s="1"/>
  <c r="Z59" i="44"/>
  <c r="Z57" i="44" s="1"/>
  <c r="AA59" i="44"/>
  <c r="AA57" i="44" s="1"/>
  <c r="AB59" i="44"/>
  <c r="AB57" i="44" s="1"/>
  <c r="AC59" i="44"/>
  <c r="AC57" i="44" s="1"/>
  <c r="AD59" i="44"/>
  <c r="AD57" i="44" s="1"/>
  <c r="AE59" i="44"/>
  <c r="AE57" i="44" s="1"/>
  <c r="AF59" i="44"/>
  <c r="AF57" i="44" s="1"/>
  <c r="AG59" i="44"/>
  <c r="AG57" i="44" s="1"/>
  <c r="AH59" i="44"/>
  <c r="AH57" i="44" s="1"/>
  <c r="AI59" i="44"/>
  <c r="AI57" i="44" s="1"/>
  <c r="AJ59" i="44"/>
  <c r="AJ57" i="44" s="1"/>
  <c r="AK59" i="44"/>
  <c r="AK57" i="44" s="1"/>
  <c r="AL59" i="44"/>
  <c r="AL57" i="44" s="1"/>
  <c r="AM59" i="44"/>
  <c r="AM57" i="44" s="1"/>
  <c r="AP59" i="44"/>
  <c r="AP57" i="44" s="1"/>
  <c r="AQ59" i="44"/>
  <c r="AQ57" i="44" s="1"/>
  <c r="AR59" i="44"/>
  <c r="AR57" i="44" s="1"/>
  <c r="AS59" i="44"/>
  <c r="AS57" i="44" s="1"/>
  <c r="AT59" i="44"/>
  <c r="AT57" i="44" s="1"/>
  <c r="AU59" i="44"/>
  <c r="AU57" i="44" s="1"/>
  <c r="AX59" i="44"/>
  <c r="AX57" i="44" s="1"/>
  <c r="AY59" i="44"/>
  <c r="AY57" i="44" s="1"/>
  <c r="AZ59" i="44"/>
  <c r="AZ57" i="44" s="1"/>
  <c r="BA59" i="44"/>
  <c r="BA57" i="44" s="1"/>
  <c r="BB59" i="44"/>
  <c r="BB57" i="44" s="1"/>
  <c r="BC59" i="44"/>
  <c r="BC57" i="44" s="1"/>
  <c r="BD59" i="44"/>
  <c r="BD57" i="44" s="1"/>
  <c r="BE59" i="44"/>
  <c r="BE57" i="44" s="1"/>
  <c r="BF59" i="44"/>
  <c r="BF57" i="44" s="1"/>
  <c r="BG59" i="44"/>
  <c r="BG57" i="44" s="1"/>
  <c r="BI59" i="44"/>
  <c r="BI57" i="44" s="1"/>
  <c r="BJ59" i="44"/>
  <c r="BJ57" i="44" s="1"/>
  <c r="BK59" i="44"/>
  <c r="BK57" i="44" s="1"/>
  <c r="BL59" i="44"/>
  <c r="BL57" i="44" s="1"/>
  <c r="BM59" i="44"/>
  <c r="BM57" i="44" s="1"/>
  <c r="BN59" i="44"/>
  <c r="BN57" i="44" s="1"/>
  <c r="BO59" i="44"/>
  <c r="BO57" i="44" s="1"/>
  <c r="BP59" i="44"/>
  <c r="BP57" i="44" s="1"/>
  <c r="BQ59" i="44"/>
  <c r="BQ57" i="44" s="1"/>
  <c r="BR59" i="44"/>
  <c r="BR57" i="44" s="1"/>
  <c r="BS59" i="44"/>
  <c r="BS57" i="44" s="1"/>
  <c r="BT59" i="44"/>
  <c r="BT57" i="44" s="1"/>
  <c r="BU59" i="44"/>
  <c r="BU57" i="44" s="1"/>
  <c r="BV59" i="44"/>
  <c r="BV57" i="44" s="1"/>
  <c r="BW59" i="44"/>
  <c r="BW57" i="44" s="1"/>
  <c r="BX59" i="44"/>
  <c r="BX57" i="44" s="1"/>
  <c r="BY59" i="44"/>
  <c r="BY57" i="44" s="1"/>
  <c r="BZ59" i="44"/>
  <c r="BZ57" i="44" s="1"/>
  <c r="CA59" i="44"/>
  <c r="CA57" i="44" s="1"/>
  <c r="CB59" i="44"/>
  <c r="CB57" i="44" s="1"/>
  <c r="CC59" i="44"/>
  <c r="CC57" i="44" s="1"/>
  <c r="CD59" i="44"/>
  <c r="CD57" i="44" s="1"/>
  <c r="CE59" i="44"/>
  <c r="CE57" i="44" s="1"/>
  <c r="CF59" i="44"/>
  <c r="CF57" i="44" s="1"/>
  <c r="CG59" i="44"/>
  <c r="CG57" i="44" s="1"/>
  <c r="CH59" i="44"/>
  <c r="CH57" i="44" s="1"/>
  <c r="CI59" i="44"/>
  <c r="CI57" i="44" s="1"/>
  <c r="CJ59" i="44"/>
  <c r="CJ57" i="44" s="1"/>
  <c r="CK59" i="44"/>
  <c r="CK57" i="44" s="1"/>
  <c r="CL59" i="44"/>
  <c r="CL57" i="44" s="1"/>
  <c r="CM59" i="44"/>
  <c r="CM57" i="44" s="1"/>
  <c r="E92" i="44"/>
  <c r="F92" i="44"/>
  <c r="G92" i="44"/>
  <c r="H92" i="44"/>
  <c r="I92" i="44"/>
  <c r="J92" i="44"/>
  <c r="K92" i="44"/>
  <c r="L92" i="44"/>
  <c r="M92" i="44"/>
  <c r="N92" i="44"/>
  <c r="O92" i="44"/>
  <c r="P92" i="44"/>
  <c r="Q92" i="44"/>
  <c r="R92" i="44"/>
  <c r="S92" i="44"/>
  <c r="T92" i="44"/>
  <c r="U92" i="44"/>
  <c r="V92" i="44"/>
  <c r="W92" i="44"/>
  <c r="X92" i="44"/>
  <c r="Y92" i="44"/>
  <c r="Z92" i="44"/>
  <c r="AA92" i="44"/>
  <c r="AB92" i="44"/>
  <c r="AC92" i="44"/>
  <c r="AD92" i="44"/>
  <c r="AE92" i="44"/>
  <c r="AF92" i="44"/>
  <c r="AG92" i="44"/>
  <c r="AH92" i="44"/>
  <c r="AI92" i="44"/>
  <c r="AJ92" i="44"/>
  <c r="AK92" i="44"/>
  <c r="AL92" i="44"/>
  <c r="AM92" i="44"/>
  <c r="AX92" i="44"/>
  <c r="AY92" i="44"/>
  <c r="AZ92" i="44"/>
  <c r="BA92" i="44"/>
  <c r="BB92" i="44"/>
  <c r="BC92" i="44"/>
  <c r="BD92" i="44"/>
  <c r="BE92" i="44"/>
  <c r="BF92" i="44"/>
  <c r="BG92" i="44"/>
  <c r="BH92" i="44"/>
  <c r="BI92" i="44"/>
  <c r="BJ92" i="44"/>
  <c r="BK92" i="44"/>
  <c r="BL92" i="44"/>
  <c r="BM92" i="44"/>
  <c r="BN92" i="44"/>
  <c r="BO92" i="44"/>
  <c r="BP92" i="44"/>
  <c r="BQ92" i="44"/>
  <c r="BR92" i="44"/>
  <c r="BS92" i="44"/>
  <c r="BT92" i="44"/>
  <c r="BU92" i="44"/>
  <c r="BV92" i="44"/>
  <c r="BW92" i="44"/>
  <c r="BX92" i="44"/>
  <c r="BY92" i="44"/>
  <c r="BZ92" i="44"/>
  <c r="CA92" i="44"/>
  <c r="CB92" i="44"/>
  <c r="CC92" i="44"/>
  <c r="CD92" i="44"/>
  <c r="CE92" i="44"/>
  <c r="CF92" i="44"/>
  <c r="CG92" i="44"/>
  <c r="CH92" i="44"/>
  <c r="CI92" i="44"/>
  <c r="CJ92" i="44"/>
  <c r="CK92" i="44"/>
  <c r="CL92" i="44"/>
  <c r="CM92" i="44"/>
  <c r="E100" i="44"/>
  <c r="F100" i="44"/>
  <c r="G100" i="44"/>
  <c r="H100" i="44"/>
  <c r="I100" i="44"/>
  <c r="J100" i="44"/>
  <c r="K100" i="44"/>
  <c r="L100" i="44"/>
  <c r="M100" i="44"/>
  <c r="N100" i="44"/>
  <c r="O100" i="44"/>
  <c r="P100" i="44"/>
  <c r="Q100" i="44"/>
  <c r="R100" i="44"/>
  <c r="S100" i="44"/>
  <c r="T100" i="44"/>
  <c r="U100" i="44"/>
  <c r="V100" i="44"/>
  <c r="W100" i="44"/>
  <c r="X100" i="44"/>
  <c r="Y100" i="44"/>
  <c r="Z100" i="44"/>
  <c r="AA100" i="44"/>
  <c r="AB100" i="44"/>
  <c r="AC100" i="44"/>
  <c r="AD100" i="44"/>
  <c r="AE100" i="44"/>
  <c r="AF100" i="44"/>
  <c r="AG100" i="44"/>
  <c r="AH100" i="44"/>
  <c r="AI100" i="44"/>
  <c r="AJ100" i="44"/>
  <c r="AK100" i="44"/>
  <c r="AL100" i="44"/>
  <c r="AM100" i="44"/>
  <c r="AX100" i="44"/>
  <c r="AY100" i="44"/>
  <c r="AZ100" i="44"/>
  <c r="BA100" i="44"/>
  <c r="BB100" i="44"/>
  <c r="BC100" i="44"/>
  <c r="BD100" i="44"/>
  <c r="BE100" i="44"/>
  <c r="BF100" i="44"/>
  <c r="BG100" i="44"/>
  <c r="BH100" i="44"/>
  <c r="BI100" i="44"/>
  <c r="BJ100" i="44"/>
  <c r="BK100" i="44"/>
  <c r="BL100" i="44"/>
  <c r="BM100" i="44"/>
  <c r="BN100" i="44"/>
  <c r="BO100" i="44"/>
  <c r="BP100" i="44"/>
  <c r="BQ100" i="44"/>
  <c r="BR100" i="44"/>
  <c r="BS100" i="44"/>
  <c r="BT100" i="44"/>
  <c r="BU100" i="44"/>
  <c r="BV100" i="44"/>
  <c r="BW100" i="44"/>
  <c r="BX100" i="44"/>
  <c r="BY100" i="44"/>
  <c r="BZ100" i="44"/>
  <c r="CA100" i="44"/>
  <c r="CB100" i="44"/>
  <c r="CC100" i="44"/>
  <c r="CD100" i="44"/>
  <c r="CE100" i="44"/>
  <c r="CF100" i="44"/>
  <c r="CG100" i="44"/>
  <c r="CH100" i="44"/>
  <c r="CI100" i="44"/>
  <c r="CJ100" i="44"/>
  <c r="CK100" i="44"/>
  <c r="CL100" i="44"/>
  <c r="CM100" i="44"/>
  <c r="E105" i="44"/>
  <c r="E103" i="44" s="1"/>
  <c r="F105" i="44"/>
  <c r="F103" i="44" s="1"/>
  <c r="G105" i="44"/>
  <c r="G103" i="44" s="1"/>
  <c r="H105" i="44"/>
  <c r="H103" i="44" s="1"/>
  <c r="I105" i="44"/>
  <c r="I103" i="44" s="1"/>
  <c r="J105" i="44"/>
  <c r="J103" i="44" s="1"/>
  <c r="K105" i="44"/>
  <c r="K103" i="44" s="1"/>
  <c r="L105" i="44"/>
  <c r="L103" i="44" s="1"/>
  <c r="M105" i="44"/>
  <c r="M103" i="44" s="1"/>
  <c r="N105" i="44"/>
  <c r="N103" i="44" s="1"/>
  <c r="O105" i="44"/>
  <c r="O103" i="44" s="1"/>
  <c r="P105" i="44"/>
  <c r="P103" i="44" s="1"/>
  <c r="Q105" i="44"/>
  <c r="Q103" i="44" s="1"/>
  <c r="R105" i="44"/>
  <c r="R103" i="44" s="1"/>
  <c r="S105" i="44"/>
  <c r="S103" i="44" s="1"/>
  <c r="T105" i="44"/>
  <c r="T103" i="44" s="1"/>
  <c r="U105" i="44"/>
  <c r="U103" i="44" s="1"/>
  <c r="V105" i="44"/>
  <c r="V103" i="44" s="1"/>
  <c r="W105" i="44"/>
  <c r="W103" i="44" s="1"/>
  <c r="X105" i="44"/>
  <c r="X103" i="44" s="1"/>
  <c r="Y105" i="44"/>
  <c r="Y103" i="44" s="1"/>
  <c r="Z105" i="44"/>
  <c r="Z103" i="44" s="1"/>
  <c r="AA105" i="44"/>
  <c r="AA103" i="44" s="1"/>
  <c r="AB105" i="44"/>
  <c r="AB103" i="44" s="1"/>
  <c r="AC105" i="44"/>
  <c r="AC103" i="44" s="1"/>
  <c r="AD105" i="44"/>
  <c r="AD103" i="44" s="1"/>
  <c r="AE105" i="44"/>
  <c r="AE103" i="44" s="1"/>
  <c r="AF105" i="44"/>
  <c r="AF103" i="44" s="1"/>
  <c r="AG105" i="44"/>
  <c r="AG103" i="44" s="1"/>
  <c r="AH105" i="44"/>
  <c r="AH103" i="44" s="1"/>
  <c r="AI105" i="44"/>
  <c r="AI103" i="44" s="1"/>
  <c r="AJ105" i="44"/>
  <c r="AJ103" i="44" s="1"/>
  <c r="AK105" i="44"/>
  <c r="AK103" i="44" s="1"/>
  <c r="AL105" i="44"/>
  <c r="AL103" i="44" s="1"/>
  <c r="AM105" i="44"/>
  <c r="AM103" i="44" s="1"/>
  <c r="AP105" i="44"/>
  <c r="AP103" i="44" s="1"/>
  <c r="AQ105" i="44"/>
  <c r="AQ103" i="44" s="1"/>
  <c r="AR105" i="44"/>
  <c r="AR103" i="44" s="1"/>
  <c r="AS105" i="44"/>
  <c r="AS103" i="44" s="1"/>
  <c r="AT105" i="44"/>
  <c r="AT103" i="44" s="1"/>
  <c r="AU105" i="44"/>
  <c r="AU103" i="44" s="1"/>
  <c r="AX105" i="44"/>
  <c r="AX103" i="44" s="1"/>
  <c r="AY105" i="44"/>
  <c r="AY103" i="44" s="1"/>
  <c r="AZ105" i="44"/>
  <c r="AZ103" i="44" s="1"/>
  <c r="BA105" i="44"/>
  <c r="BA103" i="44" s="1"/>
  <c r="BB105" i="44"/>
  <c r="BB103" i="44" s="1"/>
  <c r="BC105" i="44"/>
  <c r="BC103" i="44" s="1"/>
  <c r="BD105" i="44"/>
  <c r="BD103" i="44" s="1"/>
  <c r="BE105" i="44"/>
  <c r="BE103" i="44" s="1"/>
  <c r="BF105" i="44"/>
  <c r="BF103" i="44" s="1"/>
  <c r="BG105" i="44"/>
  <c r="BG103" i="44" s="1"/>
  <c r="BH105" i="44"/>
  <c r="BH103" i="44" s="1"/>
  <c r="BI105" i="44"/>
  <c r="BI103" i="44" s="1"/>
  <c r="BJ105" i="44"/>
  <c r="BJ103" i="44" s="1"/>
  <c r="BK105" i="44"/>
  <c r="BK103" i="44" s="1"/>
  <c r="BL105" i="44"/>
  <c r="BL103" i="44" s="1"/>
  <c r="BM105" i="44"/>
  <c r="BM103" i="44" s="1"/>
  <c r="BN105" i="44"/>
  <c r="BN103" i="44" s="1"/>
  <c r="BO105" i="44"/>
  <c r="BO103" i="44" s="1"/>
  <c r="BP105" i="44"/>
  <c r="BP103" i="44" s="1"/>
  <c r="BQ105" i="44"/>
  <c r="BQ103" i="44" s="1"/>
  <c r="BR105" i="44"/>
  <c r="BR103" i="44" s="1"/>
  <c r="BS105" i="44"/>
  <c r="BS103" i="44" s="1"/>
  <c r="BT105" i="44"/>
  <c r="BT103" i="44" s="1"/>
  <c r="BU105" i="44"/>
  <c r="BU103" i="44" s="1"/>
  <c r="BV105" i="44"/>
  <c r="BV103" i="44" s="1"/>
  <c r="BW105" i="44"/>
  <c r="BW103" i="44" s="1"/>
  <c r="BX105" i="44"/>
  <c r="BX103" i="44" s="1"/>
  <c r="BY105" i="44"/>
  <c r="BY103" i="44" s="1"/>
  <c r="BZ105" i="44"/>
  <c r="BZ103" i="44" s="1"/>
  <c r="CA105" i="44"/>
  <c r="CA103" i="44" s="1"/>
  <c r="CB105" i="44"/>
  <c r="CB103" i="44" s="1"/>
  <c r="CC105" i="44"/>
  <c r="CC103" i="44" s="1"/>
  <c r="CD105" i="44"/>
  <c r="CD103" i="44" s="1"/>
  <c r="CE105" i="44"/>
  <c r="CE103" i="44" s="1"/>
  <c r="CF105" i="44"/>
  <c r="CF103" i="44" s="1"/>
  <c r="CG105" i="44"/>
  <c r="CG103" i="44" s="1"/>
  <c r="CH105" i="44"/>
  <c r="CH103" i="44" s="1"/>
  <c r="CI105" i="44"/>
  <c r="CI103" i="44" s="1"/>
  <c r="CJ105" i="44"/>
  <c r="CJ103" i="44" s="1"/>
  <c r="CK105" i="44"/>
  <c r="CK103" i="44" s="1"/>
  <c r="CL105" i="44"/>
  <c r="CL103" i="44" s="1"/>
  <c r="CM105" i="44"/>
  <c r="CM103" i="44" s="1"/>
  <c r="D105" i="44"/>
  <c r="D103" i="44" s="1"/>
  <c r="E108" i="44"/>
  <c r="E23" i="44" s="1"/>
  <c r="F108" i="44"/>
  <c r="F23" i="44" s="1"/>
  <c r="G108" i="44"/>
  <c r="G23" i="44" s="1"/>
  <c r="H108" i="44"/>
  <c r="H23" i="44" s="1"/>
  <c r="I108" i="44"/>
  <c r="I23" i="44" s="1"/>
  <c r="J108" i="44"/>
  <c r="J23" i="44" s="1"/>
  <c r="K108" i="44"/>
  <c r="K23" i="44" s="1"/>
  <c r="L108" i="44"/>
  <c r="L23" i="44" s="1"/>
  <c r="M108" i="44"/>
  <c r="M23" i="44" s="1"/>
  <c r="N108" i="44"/>
  <c r="N23" i="44" s="1"/>
  <c r="O108" i="44"/>
  <c r="O23" i="44" s="1"/>
  <c r="P108" i="44"/>
  <c r="P23" i="44" s="1"/>
  <c r="Q108" i="44"/>
  <c r="Q23" i="44" s="1"/>
  <c r="R108" i="44"/>
  <c r="R23" i="44" s="1"/>
  <c r="S108" i="44"/>
  <c r="S23" i="44" s="1"/>
  <c r="T108" i="44"/>
  <c r="T23" i="44" s="1"/>
  <c r="U108" i="44"/>
  <c r="U23" i="44" s="1"/>
  <c r="V108" i="44"/>
  <c r="V23" i="44" s="1"/>
  <c r="W108" i="44"/>
  <c r="W23" i="44" s="1"/>
  <c r="X108" i="44"/>
  <c r="X23" i="44" s="1"/>
  <c r="Y108" i="44"/>
  <c r="Y23" i="44" s="1"/>
  <c r="Z108" i="44"/>
  <c r="Z23" i="44" s="1"/>
  <c r="AA108" i="44"/>
  <c r="AA23" i="44" s="1"/>
  <c r="AB108" i="44"/>
  <c r="AB23" i="44" s="1"/>
  <c r="AC108" i="44"/>
  <c r="AC23" i="44" s="1"/>
  <c r="AD108" i="44"/>
  <c r="AD23" i="44" s="1"/>
  <c r="AE108" i="44"/>
  <c r="AE23" i="44" s="1"/>
  <c r="AF108" i="44"/>
  <c r="AF23" i="44" s="1"/>
  <c r="AG108" i="44"/>
  <c r="AG23" i="44" s="1"/>
  <c r="AH108" i="44"/>
  <c r="AH23" i="44" s="1"/>
  <c r="AI108" i="44"/>
  <c r="AI23" i="44" s="1"/>
  <c r="AJ108" i="44"/>
  <c r="AJ23" i="44" s="1"/>
  <c r="AK108" i="44"/>
  <c r="AK23" i="44" s="1"/>
  <c r="AL108" i="44"/>
  <c r="AL23" i="44" s="1"/>
  <c r="AM108" i="44"/>
  <c r="AM23" i="44" s="1"/>
  <c r="AP108" i="44"/>
  <c r="AP23" i="44" s="1"/>
  <c r="AQ108" i="44"/>
  <c r="AQ23" i="44" s="1"/>
  <c r="AR108" i="44"/>
  <c r="AR23" i="44" s="1"/>
  <c r="AS108" i="44"/>
  <c r="AS23" i="44" s="1"/>
  <c r="AT108" i="44"/>
  <c r="AT23" i="44" s="1"/>
  <c r="AU108" i="44"/>
  <c r="AU23" i="44" s="1"/>
  <c r="AX108" i="44"/>
  <c r="AX23" i="44" s="1"/>
  <c r="AY108" i="44"/>
  <c r="AY23" i="44" s="1"/>
  <c r="AZ108" i="44"/>
  <c r="AZ23" i="44" s="1"/>
  <c r="BA108" i="44"/>
  <c r="BA23" i="44" s="1"/>
  <c r="BB108" i="44"/>
  <c r="BB23" i="44" s="1"/>
  <c r="BC108" i="44"/>
  <c r="BC23" i="44" s="1"/>
  <c r="BD108" i="44"/>
  <c r="BD23" i="44" s="1"/>
  <c r="BE108" i="44"/>
  <c r="BE23" i="44" s="1"/>
  <c r="BF108" i="44"/>
  <c r="BF23" i="44" s="1"/>
  <c r="BG108" i="44"/>
  <c r="BG23" i="44" s="1"/>
  <c r="BH108" i="44"/>
  <c r="BH23" i="44" s="1"/>
  <c r="BI108" i="44"/>
  <c r="BI23" i="44" s="1"/>
  <c r="BJ108" i="44"/>
  <c r="BJ23" i="44" s="1"/>
  <c r="BK108" i="44"/>
  <c r="BK23" i="44" s="1"/>
  <c r="BL108" i="44"/>
  <c r="BL23" i="44" s="1"/>
  <c r="BM108" i="44"/>
  <c r="BM23" i="44" s="1"/>
  <c r="BN108" i="44"/>
  <c r="BN23" i="44" s="1"/>
  <c r="BO108" i="44"/>
  <c r="BO23" i="44" s="1"/>
  <c r="BP108" i="44"/>
  <c r="BP23" i="44" s="1"/>
  <c r="BQ108" i="44"/>
  <c r="BQ23" i="44" s="1"/>
  <c r="BR108" i="44"/>
  <c r="BR23" i="44" s="1"/>
  <c r="BS108" i="44"/>
  <c r="BS23" i="44" s="1"/>
  <c r="BT108" i="44"/>
  <c r="BT23" i="44" s="1"/>
  <c r="BU108" i="44"/>
  <c r="BU23" i="44" s="1"/>
  <c r="BV108" i="44"/>
  <c r="BV23" i="44" s="1"/>
  <c r="BW108" i="44"/>
  <c r="BW23" i="44" s="1"/>
  <c r="BX108" i="44"/>
  <c r="BX23" i="44" s="1"/>
  <c r="BY108" i="44"/>
  <c r="BY23" i="44" s="1"/>
  <c r="BZ108" i="44"/>
  <c r="BZ23" i="44" s="1"/>
  <c r="CA108" i="44"/>
  <c r="CA23" i="44" s="1"/>
  <c r="CB108" i="44"/>
  <c r="CB23" i="44" s="1"/>
  <c r="CC108" i="44"/>
  <c r="CC23" i="44" s="1"/>
  <c r="CD108" i="44"/>
  <c r="CD23" i="44" s="1"/>
  <c r="CE108" i="44"/>
  <c r="CE23" i="44" s="1"/>
  <c r="CF108" i="44"/>
  <c r="CF23" i="44" s="1"/>
  <c r="CG108" i="44"/>
  <c r="CG23" i="44" s="1"/>
  <c r="CH108" i="44"/>
  <c r="CH23" i="44" s="1"/>
  <c r="CI108" i="44"/>
  <c r="CI23" i="44" s="1"/>
  <c r="CJ108" i="44"/>
  <c r="CJ23" i="44" s="1"/>
  <c r="CK108" i="44"/>
  <c r="CK23" i="44" s="1"/>
  <c r="CL108" i="44"/>
  <c r="CL23" i="44" s="1"/>
  <c r="CM108" i="44"/>
  <c r="CM23" i="44" s="1"/>
  <c r="E111" i="44"/>
  <c r="E24" i="44" s="1"/>
  <c r="F111" i="44"/>
  <c r="F24" i="44" s="1"/>
  <c r="G111" i="44"/>
  <c r="G24" i="44" s="1"/>
  <c r="H111" i="44"/>
  <c r="H24" i="44" s="1"/>
  <c r="I111" i="44"/>
  <c r="I24" i="44" s="1"/>
  <c r="J111" i="44"/>
  <c r="J24" i="44" s="1"/>
  <c r="K111" i="44"/>
  <c r="K24" i="44" s="1"/>
  <c r="L111" i="44"/>
  <c r="L24" i="44" s="1"/>
  <c r="M111" i="44"/>
  <c r="M24" i="44" s="1"/>
  <c r="N111" i="44"/>
  <c r="N24" i="44" s="1"/>
  <c r="O111" i="44"/>
  <c r="O24" i="44" s="1"/>
  <c r="P111" i="44"/>
  <c r="P24" i="44" s="1"/>
  <c r="Q111" i="44"/>
  <c r="Q24" i="44" s="1"/>
  <c r="R111" i="44"/>
  <c r="R24" i="44" s="1"/>
  <c r="S111" i="44"/>
  <c r="S24" i="44" s="1"/>
  <c r="T111" i="44"/>
  <c r="T24" i="44" s="1"/>
  <c r="U111" i="44"/>
  <c r="U24" i="44" s="1"/>
  <c r="V111" i="44"/>
  <c r="V24" i="44" s="1"/>
  <c r="W111" i="44"/>
  <c r="W24" i="44" s="1"/>
  <c r="X111" i="44"/>
  <c r="X24" i="44" s="1"/>
  <c r="Y111" i="44"/>
  <c r="Y24" i="44" s="1"/>
  <c r="Z111" i="44"/>
  <c r="Z24" i="44" s="1"/>
  <c r="AA111" i="44"/>
  <c r="AA24" i="44" s="1"/>
  <c r="AB111" i="44"/>
  <c r="AB24" i="44" s="1"/>
  <c r="AC111" i="44"/>
  <c r="AC24" i="44" s="1"/>
  <c r="AD111" i="44"/>
  <c r="AD24" i="44" s="1"/>
  <c r="AE111" i="44"/>
  <c r="AE24" i="44" s="1"/>
  <c r="AF111" i="44"/>
  <c r="AF24" i="44" s="1"/>
  <c r="AG111" i="44"/>
  <c r="AG24" i="44" s="1"/>
  <c r="AH111" i="44"/>
  <c r="AH24" i="44" s="1"/>
  <c r="AI111" i="44"/>
  <c r="AI24" i="44" s="1"/>
  <c r="AJ111" i="44"/>
  <c r="AJ24" i="44" s="1"/>
  <c r="AK111" i="44"/>
  <c r="AK24" i="44" s="1"/>
  <c r="AL111" i="44"/>
  <c r="AL24" i="44" s="1"/>
  <c r="AM111" i="44"/>
  <c r="AM24" i="44" s="1"/>
  <c r="AP111" i="44"/>
  <c r="AP24" i="44" s="1"/>
  <c r="AQ111" i="44"/>
  <c r="AQ24" i="44" s="1"/>
  <c r="AR111" i="44"/>
  <c r="AR24" i="44" s="1"/>
  <c r="AS111" i="44"/>
  <c r="AS24" i="44" s="1"/>
  <c r="AT111" i="44"/>
  <c r="AT24" i="44" s="1"/>
  <c r="AU111" i="44"/>
  <c r="AU24" i="44" s="1"/>
  <c r="AX111" i="44"/>
  <c r="AX24" i="44" s="1"/>
  <c r="AY111" i="44"/>
  <c r="AY24" i="44" s="1"/>
  <c r="AZ111" i="44"/>
  <c r="AZ24" i="44" s="1"/>
  <c r="BA111" i="44"/>
  <c r="BA24" i="44" s="1"/>
  <c r="BB111" i="44"/>
  <c r="BB24" i="44" s="1"/>
  <c r="BC111" i="44"/>
  <c r="BC24" i="44" s="1"/>
  <c r="BD111" i="44"/>
  <c r="BD24" i="44" s="1"/>
  <c r="BE111" i="44"/>
  <c r="BE24" i="44" s="1"/>
  <c r="BF111" i="44"/>
  <c r="BF24" i="44" s="1"/>
  <c r="BG111" i="44"/>
  <c r="BG24" i="44" s="1"/>
  <c r="BH111" i="44"/>
  <c r="BH24" i="44" s="1"/>
  <c r="BI111" i="44"/>
  <c r="BI24" i="44" s="1"/>
  <c r="BJ111" i="44"/>
  <c r="BJ24" i="44" s="1"/>
  <c r="BK111" i="44"/>
  <c r="BK24" i="44" s="1"/>
  <c r="BL111" i="44"/>
  <c r="BL24" i="44" s="1"/>
  <c r="BM111" i="44"/>
  <c r="BM24" i="44" s="1"/>
  <c r="BN111" i="44"/>
  <c r="BN24" i="44" s="1"/>
  <c r="BO111" i="44"/>
  <c r="BO24" i="44" s="1"/>
  <c r="BP111" i="44"/>
  <c r="BP24" i="44" s="1"/>
  <c r="BQ111" i="44"/>
  <c r="BQ24" i="44" s="1"/>
  <c r="BR111" i="44"/>
  <c r="BR24" i="44" s="1"/>
  <c r="BS111" i="44"/>
  <c r="BS24" i="44" s="1"/>
  <c r="BT111" i="44"/>
  <c r="BT24" i="44" s="1"/>
  <c r="BU111" i="44"/>
  <c r="BU24" i="44" s="1"/>
  <c r="BV111" i="44"/>
  <c r="BV24" i="44" s="1"/>
  <c r="BW111" i="44"/>
  <c r="BW24" i="44" s="1"/>
  <c r="BX111" i="44"/>
  <c r="BX24" i="44" s="1"/>
  <c r="BY111" i="44"/>
  <c r="BY24" i="44" s="1"/>
  <c r="BZ111" i="44"/>
  <c r="BZ24" i="44" s="1"/>
  <c r="CA111" i="44"/>
  <c r="CA24" i="44" s="1"/>
  <c r="CB111" i="44"/>
  <c r="CB24" i="44" s="1"/>
  <c r="CC111" i="44"/>
  <c r="CC24" i="44" s="1"/>
  <c r="CD111" i="44"/>
  <c r="CD24" i="44" s="1"/>
  <c r="CE111" i="44"/>
  <c r="CE24" i="44" s="1"/>
  <c r="CF111" i="44"/>
  <c r="CF24" i="44" s="1"/>
  <c r="CG111" i="44"/>
  <c r="CG24" i="44" s="1"/>
  <c r="CH111" i="44"/>
  <c r="CH24" i="44" s="1"/>
  <c r="CI111" i="44"/>
  <c r="CI24" i="44" s="1"/>
  <c r="CJ111" i="44"/>
  <c r="CJ24" i="44" s="1"/>
  <c r="CK111" i="44"/>
  <c r="CK24" i="44" s="1"/>
  <c r="CL111" i="44"/>
  <c r="CL24" i="44" s="1"/>
  <c r="CM111" i="44"/>
  <c r="CM24" i="44" s="1"/>
  <c r="D114" i="44"/>
  <c r="E114" i="44"/>
  <c r="E26" i="44" s="1"/>
  <c r="F114" i="44"/>
  <c r="F26" i="44" s="1"/>
  <c r="G114" i="44"/>
  <c r="G26" i="44" s="1"/>
  <c r="H114" i="44"/>
  <c r="H26" i="44" s="1"/>
  <c r="I114" i="44"/>
  <c r="I26" i="44" s="1"/>
  <c r="J114" i="44"/>
  <c r="J26" i="44" s="1"/>
  <c r="K114" i="44"/>
  <c r="K26" i="44" s="1"/>
  <c r="L114" i="44"/>
  <c r="L26" i="44" s="1"/>
  <c r="M114" i="44"/>
  <c r="M26" i="44" s="1"/>
  <c r="N114" i="44"/>
  <c r="N26" i="44" s="1"/>
  <c r="O114" i="44"/>
  <c r="O26" i="44" s="1"/>
  <c r="P114" i="44"/>
  <c r="P26" i="44" s="1"/>
  <c r="Q114" i="44"/>
  <c r="Q26" i="44" s="1"/>
  <c r="R114" i="44"/>
  <c r="R26" i="44" s="1"/>
  <c r="S114" i="44"/>
  <c r="S26" i="44" s="1"/>
  <c r="T114" i="44"/>
  <c r="T26" i="44" s="1"/>
  <c r="U114" i="44"/>
  <c r="U26" i="44" s="1"/>
  <c r="V114" i="44"/>
  <c r="V26" i="44" s="1"/>
  <c r="W114" i="44"/>
  <c r="W26" i="44" s="1"/>
  <c r="X114" i="44"/>
  <c r="X26" i="44" s="1"/>
  <c r="Y114" i="44"/>
  <c r="Y26" i="44" s="1"/>
  <c r="Z114" i="44"/>
  <c r="Z26" i="44" s="1"/>
  <c r="AA114" i="44"/>
  <c r="AA26" i="44" s="1"/>
  <c r="AB114" i="44"/>
  <c r="AB26" i="44" s="1"/>
  <c r="AC114" i="44"/>
  <c r="AC26" i="44" s="1"/>
  <c r="AD114" i="44"/>
  <c r="AD26" i="44" s="1"/>
  <c r="AE114" i="44"/>
  <c r="AE26" i="44" s="1"/>
  <c r="AF114" i="44"/>
  <c r="AF26" i="44" s="1"/>
  <c r="AG114" i="44"/>
  <c r="AG26" i="44" s="1"/>
  <c r="AH114" i="44"/>
  <c r="AH26" i="44" s="1"/>
  <c r="AI114" i="44"/>
  <c r="AI26" i="44" s="1"/>
  <c r="AJ114" i="44"/>
  <c r="AJ26" i="44" s="1"/>
  <c r="AK114" i="44"/>
  <c r="AK26" i="44" s="1"/>
  <c r="AL114" i="44"/>
  <c r="AL26" i="44" s="1"/>
  <c r="AM114" i="44"/>
  <c r="AM26" i="44" s="1"/>
  <c r="AP114" i="44"/>
  <c r="AP26" i="44" s="1"/>
  <c r="AQ114" i="44"/>
  <c r="AQ26" i="44" s="1"/>
  <c r="AR114" i="44"/>
  <c r="AR26" i="44" s="1"/>
  <c r="AS114" i="44"/>
  <c r="AS26" i="44" s="1"/>
  <c r="AT114" i="44"/>
  <c r="AT26" i="44" s="1"/>
  <c r="AU114" i="44"/>
  <c r="AU26" i="44" s="1"/>
  <c r="AX114" i="44"/>
  <c r="AX26" i="44" s="1"/>
  <c r="AY114" i="44"/>
  <c r="AY26" i="44" s="1"/>
  <c r="AZ114" i="44"/>
  <c r="AZ26" i="44" s="1"/>
  <c r="BA114" i="44"/>
  <c r="BA26" i="44" s="1"/>
  <c r="BB114" i="44"/>
  <c r="BB26" i="44" s="1"/>
  <c r="BC114" i="44"/>
  <c r="BC26" i="44" s="1"/>
  <c r="BD114" i="44"/>
  <c r="BD26" i="44" s="1"/>
  <c r="BE114" i="44"/>
  <c r="BE26" i="44" s="1"/>
  <c r="BF114" i="44"/>
  <c r="BF26" i="44" s="1"/>
  <c r="BG114" i="44"/>
  <c r="BG26" i="44" s="1"/>
  <c r="BH114" i="44"/>
  <c r="BH26" i="44" s="1"/>
  <c r="BI114" i="44"/>
  <c r="BI26" i="44" s="1"/>
  <c r="BJ114" i="44"/>
  <c r="BJ26" i="44" s="1"/>
  <c r="BK114" i="44"/>
  <c r="BK26" i="44" s="1"/>
  <c r="BL114" i="44"/>
  <c r="BL26" i="44" s="1"/>
  <c r="BM114" i="44"/>
  <c r="BM26" i="44" s="1"/>
  <c r="BN114" i="44"/>
  <c r="BN26" i="44" s="1"/>
  <c r="BO114" i="44"/>
  <c r="BO26" i="44" s="1"/>
  <c r="BP114" i="44"/>
  <c r="BP26" i="44" s="1"/>
  <c r="BQ114" i="44"/>
  <c r="BQ26" i="44" s="1"/>
  <c r="BR114" i="44"/>
  <c r="BR26" i="44" s="1"/>
  <c r="BS114" i="44"/>
  <c r="BS26" i="44" s="1"/>
  <c r="BT114" i="44"/>
  <c r="BT26" i="44" s="1"/>
  <c r="BU114" i="44"/>
  <c r="BU26" i="44" s="1"/>
  <c r="BV114" i="44"/>
  <c r="BV26" i="44" s="1"/>
  <c r="BW114" i="44"/>
  <c r="BW26" i="44" s="1"/>
  <c r="BX114" i="44"/>
  <c r="BX26" i="44" s="1"/>
  <c r="BY114" i="44"/>
  <c r="BY26" i="44" s="1"/>
  <c r="BZ114" i="44"/>
  <c r="BZ26" i="44" s="1"/>
  <c r="CA114" i="44"/>
  <c r="CA26" i="44" s="1"/>
  <c r="CB114" i="44"/>
  <c r="CB26" i="44" s="1"/>
  <c r="CC114" i="44"/>
  <c r="CC26" i="44" s="1"/>
  <c r="CD114" i="44"/>
  <c r="CD26" i="44" s="1"/>
  <c r="CE114" i="44"/>
  <c r="CE26" i="44" s="1"/>
  <c r="CF114" i="44"/>
  <c r="CF26" i="44" s="1"/>
  <c r="CG114" i="44"/>
  <c r="CG26" i="44" s="1"/>
  <c r="CH114" i="44"/>
  <c r="CH26" i="44" s="1"/>
  <c r="CI114" i="44"/>
  <c r="CI26" i="44" s="1"/>
  <c r="D26" i="44"/>
  <c r="D111" i="44"/>
  <c r="D24" i="44" s="1"/>
  <c r="D108" i="44"/>
  <c r="D23" i="44" s="1"/>
  <c r="D100" i="44"/>
  <c r="D92" i="44"/>
  <c r="D59" i="44"/>
  <c r="D57" i="44" s="1"/>
  <c r="D54" i="44"/>
  <c r="D52" i="44"/>
  <c r="D37" i="44"/>
  <c r="D32" i="44"/>
  <c r="D29" i="44" s="1"/>
  <c r="D25" i="44"/>
  <c r="AX83" i="44"/>
  <c r="AX82" i="44" s="1"/>
  <c r="AX37" i="44"/>
  <c r="AW91" i="44" l="1"/>
  <c r="AW56" i="44" s="1"/>
  <c r="AW22" i="44" s="1"/>
  <c r="AS91" i="44"/>
  <c r="AS56" i="44" s="1"/>
  <c r="AS22" i="44" s="1"/>
  <c r="AO91" i="44"/>
  <c r="AP91" i="44"/>
  <c r="AP56" i="44" s="1"/>
  <c r="AP22" i="44" s="1"/>
  <c r="BF51" i="44"/>
  <c r="BF28" i="44" s="1"/>
  <c r="BF21" i="44" s="1"/>
  <c r="AT91" i="44"/>
  <c r="AT56" i="44" s="1"/>
  <c r="AT22" i="44" s="1"/>
  <c r="AV91" i="44"/>
  <c r="AV56" i="44" s="1"/>
  <c r="AV22" i="44" s="1"/>
  <c r="AR91" i="44"/>
  <c r="AR56" i="44" s="1"/>
  <c r="AR22" i="44" s="1"/>
  <c r="AN91" i="44"/>
  <c r="AU91" i="44"/>
  <c r="AU56" i="44" s="1"/>
  <c r="AU22" i="44" s="1"/>
  <c r="AQ91" i="44"/>
  <c r="AQ56" i="44" s="1"/>
  <c r="AQ22" i="44" s="1"/>
  <c r="AO56" i="44"/>
  <c r="AO22" i="44" s="1"/>
  <c r="AN56" i="44"/>
  <c r="AN22" i="44" s="1"/>
  <c r="AO51" i="44"/>
  <c r="AO28" i="44" s="1"/>
  <c r="AO21" i="44" s="1"/>
  <c r="AV28" i="44"/>
  <c r="AV21" i="44" s="1"/>
  <c r="AW28" i="44"/>
  <c r="AW21" i="44" s="1"/>
  <c r="AN28" i="44"/>
  <c r="AN21" i="44" s="1"/>
  <c r="CK91" i="44"/>
  <c r="CK56" i="44" s="1"/>
  <c r="CK22" i="44" s="1"/>
  <c r="CG91" i="44"/>
  <c r="CG56" i="44" s="1"/>
  <c r="CG22" i="44" s="1"/>
  <c r="CC91" i="44"/>
  <c r="CC56" i="44" s="1"/>
  <c r="CC22" i="44" s="1"/>
  <c r="BY91" i="44"/>
  <c r="BY56" i="44" s="1"/>
  <c r="BY22" i="44" s="1"/>
  <c r="BU91" i="44"/>
  <c r="BU56" i="44" s="1"/>
  <c r="BU22" i="44" s="1"/>
  <c r="BQ91" i="44"/>
  <c r="BQ56" i="44" s="1"/>
  <c r="BQ22" i="44" s="1"/>
  <c r="BM91" i="44"/>
  <c r="BM56" i="44" s="1"/>
  <c r="BM22" i="44" s="1"/>
  <c r="CL51" i="44"/>
  <c r="CL28" i="44" s="1"/>
  <c r="CL21" i="44" s="1"/>
  <c r="V51" i="44"/>
  <c r="V28" i="44" s="1"/>
  <c r="V21" i="44" s="1"/>
  <c r="CK51" i="44"/>
  <c r="CK28" i="44" s="1"/>
  <c r="CK21" i="44" s="1"/>
  <c r="CG51" i="44"/>
  <c r="CG28" i="44" s="1"/>
  <c r="CG21" i="44" s="1"/>
  <c r="CC51" i="44"/>
  <c r="CC28" i="44" s="1"/>
  <c r="CC21" i="44" s="1"/>
  <c r="BY51" i="44"/>
  <c r="BY28" i="44" s="1"/>
  <c r="BY21" i="44" s="1"/>
  <c r="BU51" i="44"/>
  <c r="BU28" i="44" s="1"/>
  <c r="BU21" i="44" s="1"/>
  <c r="BQ51" i="44"/>
  <c r="BQ28" i="44" s="1"/>
  <c r="BQ21" i="44" s="1"/>
  <c r="BM51" i="44"/>
  <c r="BM28" i="44" s="1"/>
  <c r="BM21" i="44" s="1"/>
  <c r="BI51" i="44"/>
  <c r="BI28" i="44" s="1"/>
  <c r="BI21" i="44" s="1"/>
  <c r="BE51" i="44"/>
  <c r="BE28" i="44" s="1"/>
  <c r="BE21" i="44" s="1"/>
  <c r="BA51" i="44"/>
  <c r="AU51" i="44"/>
  <c r="AU28" i="44" s="1"/>
  <c r="AU21" i="44" s="1"/>
  <c r="AQ51" i="44"/>
  <c r="AQ28" i="44" s="1"/>
  <c r="AQ21" i="44" s="1"/>
  <c r="AK51" i="44"/>
  <c r="AK28" i="44" s="1"/>
  <c r="AK21" i="44" s="1"/>
  <c r="AG51" i="44"/>
  <c r="AG28" i="44" s="1"/>
  <c r="AG21" i="44" s="1"/>
  <c r="AC51" i="44"/>
  <c r="AC28" i="44" s="1"/>
  <c r="AC21" i="44" s="1"/>
  <c r="Y51" i="44"/>
  <c r="Y28" i="44" s="1"/>
  <c r="Y21" i="44" s="1"/>
  <c r="U51" i="44"/>
  <c r="U28" i="44" s="1"/>
  <c r="U21" i="44" s="1"/>
  <c r="Q51" i="44"/>
  <c r="Q28" i="44" s="1"/>
  <c r="Q21" i="44" s="1"/>
  <c r="BP91" i="44"/>
  <c r="BP56" i="44" s="1"/>
  <c r="BP22" i="44" s="1"/>
  <c r="CH51" i="44"/>
  <c r="CH28" i="44" s="1"/>
  <c r="CH21" i="44" s="1"/>
  <c r="CD51" i="44"/>
  <c r="CD28" i="44" s="1"/>
  <c r="CD21" i="44" s="1"/>
  <c r="BZ51" i="44"/>
  <c r="BZ28" i="44" s="1"/>
  <c r="BZ21" i="44" s="1"/>
  <c r="BR51" i="44"/>
  <c r="BR28" i="44" s="1"/>
  <c r="BR21" i="44" s="1"/>
  <c r="AX51" i="44"/>
  <c r="AX28" i="44" s="1"/>
  <c r="AX21" i="44" s="1"/>
  <c r="AR51" i="44"/>
  <c r="AR28" i="44" s="1"/>
  <c r="AR21" i="44" s="1"/>
  <c r="AH51" i="44"/>
  <c r="N51" i="44"/>
  <c r="N28" i="44" s="1"/>
  <c r="N21" i="44" s="1"/>
  <c r="J51" i="44"/>
  <c r="J28" i="44" s="1"/>
  <c r="J21" i="44" s="1"/>
  <c r="CJ91" i="44"/>
  <c r="CJ56" i="44" s="1"/>
  <c r="CJ22" i="44" s="1"/>
  <c r="CF91" i="44"/>
  <c r="CF56" i="44" s="1"/>
  <c r="CF22" i="44" s="1"/>
  <c r="CB91" i="44"/>
  <c r="CB56" i="44" s="1"/>
  <c r="CB22" i="44" s="1"/>
  <c r="BX91" i="44"/>
  <c r="BX56" i="44" s="1"/>
  <c r="BX22" i="44" s="1"/>
  <c r="BT91" i="44"/>
  <c r="BT56" i="44" s="1"/>
  <c r="BT22" i="44" s="1"/>
  <c r="D51" i="44"/>
  <c r="D28" i="44" s="1"/>
  <c r="D21" i="44" s="1"/>
  <c r="CL91" i="44"/>
  <c r="CL56" i="44" s="1"/>
  <c r="CL22" i="44" s="1"/>
  <c r="CH91" i="44"/>
  <c r="CH56" i="44" s="1"/>
  <c r="CH22" i="44" s="1"/>
  <c r="CD91" i="44"/>
  <c r="CD56" i="44" s="1"/>
  <c r="CD22" i="44" s="1"/>
  <c r="BZ91" i="44"/>
  <c r="BZ56" i="44" s="1"/>
  <c r="BZ22" i="44" s="1"/>
  <c r="BV91" i="44"/>
  <c r="BV56" i="44" s="1"/>
  <c r="BV22" i="44" s="1"/>
  <c r="BR91" i="44"/>
  <c r="BR56" i="44" s="1"/>
  <c r="BR22" i="44" s="1"/>
  <c r="BI91" i="44"/>
  <c r="BI56" i="44" s="1"/>
  <c r="BI22" i="44" s="1"/>
  <c r="BE91" i="44"/>
  <c r="BE56" i="44" s="1"/>
  <c r="BE22" i="44" s="1"/>
  <c r="BA91" i="44"/>
  <c r="BA56" i="44" s="1"/>
  <c r="BA22" i="44" s="1"/>
  <c r="AK91" i="44"/>
  <c r="AK56" i="44" s="1"/>
  <c r="AK22" i="44" s="1"/>
  <c r="AG91" i="44"/>
  <c r="AG56" i="44" s="1"/>
  <c r="AG22" i="44" s="1"/>
  <c r="AC91" i="44"/>
  <c r="AC56" i="44" s="1"/>
  <c r="AC22" i="44" s="1"/>
  <c r="Y91" i="44"/>
  <c r="Y56" i="44" s="1"/>
  <c r="Y22" i="44" s="1"/>
  <c r="U91" i="44"/>
  <c r="U56" i="44" s="1"/>
  <c r="U22" i="44" s="1"/>
  <c r="Q91" i="44"/>
  <c r="Q56" i="44" s="1"/>
  <c r="Q22" i="44" s="1"/>
  <c r="M91" i="44"/>
  <c r="M56" i="44" s="1"/>
  <c r="M22" i="44" s="1"/>
  <c r="I91" i="44"/>
  <c r="I56" i="44" s="1"/>
  <c r="I22" i="44" s="1"/>
  <c r="E91" i="44"/>
  <c r="E56" i="44" s="1"/>
  <c r="E22" i="44" s="1"/>
  <c r="CM51" i="44"/>
  <c r="CM28" i="44" s="1"/>
  <c r="CM21" i="44" s="1"/>
  <c r="CI51" i="44"/>
  <c r="CI28" i="44" s="1"/>
  <c r="CI21" i="44" s="1"/>
  <c r="CE51" i="44"/>
  <c r="CE28" i="44" s="1"/>
  <c r="CE21" i="44" s="1"/>
  <c r="CA51" i="44"/>
  <c r="CA28" i="44" s="1"/>
  <c r="CA21" i="44" s="1"/>
  <c r="BW51" i="44"/>
  <c r="BW28" i="44" s="1"/>
  <c r="BW21" i="44" s="1"/>
  <c r="BS51" i="44"/>
  <c r="BS28" i="44" s="1"/>
  <c r="BS21" i="44" s="1"/>
  <c r="BO51" i="44"/>
  <c r="BO28" i="44" s="1"/>
  <c r="BO21" i="44" s="1"/>
  <c r="BK51" i="44"/>
  <c r="BK28" i="44" s="1"/>
  <c r="BK21" i="44" s="1"/>
  <c r="BG51" i="44"/>
  <c r="BG28" i="44" s="1"/>
  <c r="BG21" i="44" s="1"/>
  <c r="BC51" i="44"/>
  <c r="BC28" i="44" s="1"/>
  <c r="BC21" i="44" s="1"/>
  <c r="AY51" i="44"/>
  <c r="AY28" i="44" s="1"/>
  <c r="AY21" i="44" s="1"/>
  <c r="AS51" i="44"/>
  <c r="AS28" i="44" s="1"/>
  <c r="AS21" i="44" s="1"/>
  <c r="AM51" i="44"/>
  <c r="AM28" i="44" s="1"/>
  <c r="AM21" i="44" s="1"/>
  <c r="AI51" i="44"/>
  <c r="AI28" i="44" s="1"/>
  <c r="AI21" i="44" s="1"/>
  <c r="AE51" i="44"/>
  <c r="AE28" i="44" s="1"/>
  <c r="AE21" i="44" s="1"/>
  <c r="AA51" i="44"/>
  <c r="AA28" i="44" s="1"/>
  <c r="AA21" i="44" s="1"/>
  <c r="W51" i="44"/>
  <c r="W28" i="44" s="1"/>
  <c r="W21" i="44" s="1"/>
  <c r="S51" i="44"/>
  <c r="S28" i="44" s="1"/>
  <c r="S21" i="44" s="1"/>
  <c r="O51" i="44"/>
  <c r="O28" i="44" s="1"/>
  <c r="O21" i="44" s="1"/>
  <c r="K51" i="44"/>
  <c r="K28" i="44" s="1"/>
  <c r="K21" i="44" s="1"/>
  <c r="G51" i="44"/>
  <c r="G28" i="44" s="1"/>
  <c r="G21" i="44" s="1"/>
  <c r="BV51" i="44"/>
  <c r="BV28" i="44" s="1"/>
  <c r="BV21" i="44" s="1"/>
  <c r="BN51" i="44"/>
  <c r="BN28" i="44" s="1"/>
  <c r="BN21" i="44" s="1"/>
  <c r="BJ51" i="44"/>
  <c r="BJ28" i="44" s="1"/>
  <c r="BJ21" i="44" s="1"/>
  <c r="BB51" i="44"/>
  <c r="BB28" i="44" s="1"/>
  <c r="BB21" i="44" s="1"/>
  <c r="AL51" i="44"/>
  <c r="AL28" i="44" s="1"/>
  <c r="AL21" i="44" s="1"/>
  <c r="AD51" i="44"/>
  <c r="AD28" i="44" s="1"/>
  <c r="AD21" i="44" s="1"/>
  <c r="Z51" i="44"/>
  <c r="Z28" i="44" s="1"/>
  <c r="Z21" i="44" s="1"/>
  <c r="R51" i="44"/>
  <c r="R28" i="44" s="1"/>
  <c r="R21" i="44" s="1"/>
  <c r="F51" i="44"/>
  <c r="F28" i="44" s="1"/>
  <c r="F21" i="44" s="1"/>
  <c r="CM91" i="44"/>
  <c r="CM56" i="44" s="1"/>
  <c r="CM22" i="44" s="1"/>
  <c r="CI91" i="44"/>
  <c r="CI56" i="44" s="1"/>
  <c r="CI22" i="44" s="1"/>
  <c r="CE91" i="44"/>
  <c r="CE56" i="44" s="1"/>
  <c r="CE22" i="44" s="1"/>
  <c r="CA91" i="44"/>
  <c r="CA56" i="44" s="1"/>
  <c r="CA22" i="44" s="1"/>
  <c r="BW91" i="44"/>
  <c r="BW56" i="44" s="1"/>
  <c r="BW22" i="44" s="1"/>
  <c r="BS91" i="44"/>
  <c r="BS56" i="44" s="1"/>
  <c r="BS22" i="44" s="1"/>
  <c r="BO91" i="44"/>
  <c r="BO56" i="44" s="1"/>
  <c r="BO22" i="44" s="1"/>
  <c r="BK91" i="44"/>
  <c r="BK56" i="44" s="1"/>
  <c r="BK22" i="44" s="1"/>
  <c r="BG91" i="44"/>
  <c r="BG56" i="44" s="1"/>
  <c r="BG22" i="44" s="1"/>
  <c r="BC91" i="44"/>
  <c r="BC56" i="44" s="1"/>
  <c r="BC22" i="44" s="1"/>
  <c r="AY91" i="44"/>
  <c r="AY56" i="44" s="1"/>
  <c r="AY22" i="44" s="1"/>
  <c r="AM91" i="44"/>
  <c r="AI91" i="44"/>
  <c r="AI56" i="44" s="1"/>
  <c r="AI22" i="44" s="1"/>
  <c r="AE91" i="44"/>
  <c r="AE56" i="44" s="1"/>
  <c r="AE22" i="44" s="1"/>
  <c r="AA91" i="44"/>
  <c r="AA56" i="44" s="1"/>
  <c r="AA22" i="44" s="1"/>
  <c r="W91" i="44"/>
  <c r="W56" i="44" s="1"/>
  <c r="W22" i="44" s="1"/>
  <c r="S91" i="44"/>
  <c r="S56" i="44" s="1"/>
  <c r="S22" i="44" s="1"/>
  <c r="O91" i="44"/>
  <c r="O56" i="44" s="1"/>
  <c r="O22" i="44" s="1"/>
  <c r="K91" i="44"/>
  <c r="K56" i="44" s="1"/>
  <c r="K22" i="44" s="1"/>
  <c r="G91" i="44"/>
  <c r="G56" i="44" s="1"/>
  <c r="G22" i="44" s="1"/>
  <c r="BN91" i="44"/>
  <c r="BN56" i="44" s="1"/>
  <c r="BN22" i="44" s="1"/>
  <c r="BJ91" i="44"/>
  <c r="BJ56" i="44" s="1"/>
  <c r="BJ22" i="44" s="1"/>
  <c r="BF91" i="44"/>
  <c r="BF56" i="44" s="1"/>
  <c r="BF22" i="44" s="1"/>
  <c r="BB91" i="44"/>
  <c r="BB56" i="44" s="1"/>
  <c r="BB22" i="44" s="1"/>
  <c r="AX91" i="44"/>
  <c r="AX56" i="44" s="1"/>
  <c r="AX22" i="44" s="1"/>
  <c r="AL91" i="44"/>
  <c r="AL56" i="44" s="1"/>
  <c r="AL22" i="44" s="1"/>
  <c r="AH91" i="44"/>
  <c r="AH56" i="44" s="1"/>
  <c r="AH22" i="44" s="1"/>
  <c r="AD91" i="44"/>
  <c r="AD56" i="44" s="1"/>
  <c r="AD22" i="44" s="1"/>
  <c r="Z91" i="44"/>
  <c r="Z56" i="44" s="1"/>
  <c r="Z22" i="44" s="1"/>
  <c r="V91" i="44"/>
  <c r="V56" i="44" s="1"/>
  <c r="V22" i="44" s="1"/>
  <c r="R91" i="44"/>
  <c r="R56" i="44" s="1"/>
  <c r="R22" i="44" s="1"/>
  <c r="N91" i="44"/>
  <c r="N56" i="44" s="1"/>
  <c r="N22" i="44" s="1"/>
  <c r="J91" i="44"/>
  <c r="J56" i="44" s="1"/>
  <c r="J22" i="44" s="1"/>
  <c r="F91" i="44"/>
  <c r="F56" i="44" s="1"/>
  <c r="F22" i="44" s="1"/>
  <c r="CJ51" i="44"/>
  <c r="CJ28" i="44" s="1"/>
  <c r="CJ21" i="44" s="1"/>
  <c r="CF51" i="44"/>
  <c r="CF28" i="44" s="1"/>
  <c r="CF21" i="44" s="1"/>
  <c r="CB51" i="44"/>
  <c r="CB28" i="44" s="1"/>
  <c r="CB21" i="44" s="1"/>
  <c r="BX51" i="44"/>
  <c r="BX28" i="44" s="1"/>
  <c r="BX21" i="44" s="1"/>
  <c r="BT51" i="44"/>
  <c r="BT28" i="44" s="1"/>
  <c r="BT21" i="44" s="1"/>
  <c r="BP51" i="44"/>
  <c r="BP28" i="44" s="1"/>
  <c r="BP21" i="44" s="1"/>
  <c r="BL51" i="44"/>
  <c r="BL28" i="44" s="1"/>
  <c r="BL21" i="44" s="1"/>
  <c r="BH51" i="44"/>
  <c r="BH28" i="44" s="1"/>
  <c r="BH21" i="44" s="1"/>
  <c r="BD51" i="44"/>
  <c r="BD28" i="44" s="1"/>
  <c r="BD21" i="44" s="1"/>
  <c r="AZ51" i="44"/>
  <c r="AZ28" i="44" s="1"/>
  <c r="AZ21" i="44" s="1"/>
  <c r="AT51" i="44"/>
  <c r="AT28" i="44" s="1"/>
  <c r="AT21" i="44" s="1"/>
  <c r="AP51" i="44"/>
  <c r="AP28" i="44" s="1"/>
  <c r="AP21" i="44" s="1"/>
  <c r="AJ51" i="44"/>
  <c r="AJ28" i="44" s="1"/>
  <c r="AJ21" i="44" s="1"/>
  <c r="AF51" i="44"/>
  <c r="AF28" i="44" s="1"/>
  <c r="AF21" i="44" s="1"/>
  <c r="AB51" i="44"/>
  <c r="AB28" i="44" s="1"/>
  <c r="AB21" i="44" s="1"/>
  <c r="X51" i="44"/>
  <c r="X28" i="44" s="1"/>
  <c r="X21" i="44" s="1"/>
  <c r="T51" i="44"/>
  <c r="T28" i="44" s="1"/>
  <c r="T21" i="44" s="1"/>
  <c r="P51" i="44"/>
  <c r="P28" i="44" s="1"/>
  <c r="P21" i="44" s="1"/>
  <c r="L51" i="44"/>
  <c r="L28" i="44" s="1"/>
  <c r="L21" i="44" s="1"/>
  <c r="H51" i="44"/>
  <c r="H28" i="44" s="1"/>
  <c r="H21" i="44" s="1"/>
  <c r="AM56" i="44"/>
  <c r="AM22" i="44" s="1"/>
  <c r="AH28" i="44"/>
  <c r="AH21" i="44" s="1"/>
  <c r="BL91" i="44"/>
  <c r="BL56" i="44" s="1"/>
  <c r="BL22" i="44" s="1"/>
  <c r="BH91" i="44"/>
  <c r="BH56" i="44" s="1"/>
  <c r="BH22" i="44" s="1"/>
  <c r="BD91" i="44"/>
  <c r="BD56" i="44" s="1"/>
  <c r="BD22" i="44" s="1"/>
  <c r="AZ91" i="44"/>
  <c r="AZ56" i="44" s="1"/>
  <c r="AZ22" i="44" s="1"/>
  <c r="AJ91" i="44"/>
  <c r="AJ56" i="44" s="1"/>
  <c r="AJ22" i="44" s="1"/>
  <c r="AF91" i="44"/>
  <c r="AF56" i="44" s="1"/>
  <c r="AF22" i="44" s="1"/>
  <c r="AB91" i="44"/>
  <c r="AB56" i="44" s="1"/>
  <c r="AB22" i="44" s="1"/>
  <c r="X91" i="44"/>
  <c r="X56" i="44" s="1"/>
  <c r="X22" i="44" s="1"/>
  <c r="T91" i="44"/>
  <c r="T56" i="44" s="1"/>
  <c r="T22" i="44" s="1"/>
  <c r="P91" i="44"/>
  <c r="P56" i="44" s="1"/>
  <c r="P22" i="44" s="1"/>
  <c r="L91" i="44"/>
  <c r="L56" i="44" s="1"/>
  <c r="L22" i="44" s="1"/>
  <c r="H91" i="44"/>
  <c r="H56" i="44" s="1"/>
  <c r="H22" i="44" s="1"/>
  <c r="M51" i="44"/>
  <c r="M28" i="44" s="1"/>
  <c r="M21" i="44" s="1"/>
  <c r="I51" i="44"/>
  <c r="I28" i="44" s="1"/>
  <c r="I21" i="44" s="1"/>
  <c r="E51" i="44"/>
  <c r="E28" i="44" s="1"/>
  <c r="E21" i="44" s="1"/>
  <c r="BA28" i="44"/>
  <c r="BA21" i="44" s="1"/>
  <c r="D91" i="44"/>
  <c r="D56" i="44" s="1"/>
  <c r="D22" i="44" s="1"/>
  <c r="AE20" i="44" l="1"/>
  <c r="AE27" i="44" s="1"/>
  <c r="AY20" i="44"/>
  <c r="AY27" i="44" s="1"/>
  <c r="BO20" i="44"/>
  <c r="BO27" i="44" s="1"/>
  <c r="CE20" i="44"/>
  <c r="CE27" i="44" s="1"/>
  <c r="AW20" i="44"/>
  <c r="AW27" i="44" s="1"/>
  <c r="AO20" i="44"/>
  <c r="AO27" i="44" s="1"/>
  <c r="AV20" i="44"/>
  <c r="AV27" i="44" s="1"/>
  <c r="AN20" i="44"/>
  <c r="AN27" i="44" s="1"/>
  <c r="AS20" i="44"/>
  <c r="AS27" i="44" s="1"/>
  <c r="AM20" i="44"/>
  <c r="AM27" i="44" s="1"/>
  <c r="CG20" i="44"/>
  <c r="CG27" i="44" s="1"/>
  <c r="BW20" i="44"/>
  <c r="BW27" i="44" s="1"/>
  <c r="Q20" i="44"/>
  <c r="Q27" i="44" s="1"/>
  <c r="CB20" i="44"/>
  <c r="CB27" i="44" s="1"/>
  <c r="W20" i="44"/>
  <c r="W27" i="44" s="1"/>
  <c r="BA20" i="44"/>
  <c r="BA27" i="44" s="1"/>
  <c r="AA20" i="44"/>
  <c r="AA27" i="44" s="1"/>
  <c r="AZ20" i="44"/>
  <c r="AZ27" i="44" s="1"/>
  <c r="BP20" i="44"/>
  <c r="BP27" i="44" s="1"/>
  <c r="AT20" i="44"/>
  <c r="AT27" i="44" s="1"/>
  <c r="BZ20" i="44"/>
  <c r="BZ27" i="44" s="1"/>
  <c r="AI20" i="44"/>
  <c r="AI27" i="44" s="1"/>
  <c r="CI20" i="44"/>
  <c r="CI27" i="44" s="1"/>
  <c r="K20" i="44"/>
  <c r="K27" i="44" s="1"/>
  <c r="BK20" i="44"/>
  <c r="BK27" i="44" s="1"/>
  <c r="CA20" i="44"/>
  <c r="CA27" i="44" s="1"/>
  <c r="CD20" i="44"/>
  <c r="CD27" i="44" s="1"/>
  <c r="Y20" i="44"/>
  <c r="Y27" i="44" s="1"/>
  <c r="BI20" i="44"/>
  <c r="BI27" i="44" s="1"/>
  <c r="BL20" i="44"/>
  <c r="BL27" i="44" s="1"/>
  <c r="BX20" i="44"/>
  <c r="BX27" i="44" s="1"/>
  <c r="BS20" i="44"/>
  <c r="BS27" i="44" s="1"/>
  <c r="CF20" i="44"/>
  <c r="CF27" i="44" s="1"/>
  <c r="O20" i="44"/>
  <c r="O27" i="44" s="1"/>
  <c r="H20" i="44"/>
  <c r="H27" i="44" s="1"/>
  <c r="L20" i="44"/>
  <c r="L27" i="44" s="1"/>
  <c r="BC20" i="44"/>
  <c r="BC27" i="44" s="1"/>
  <c r="CC20" i="44"/>
  <c r="CC27" i="44" s="1"/>
  <c r="G20" i="44"/>
  <c r="G27" i="44" s="1"/>
  <c r="BG20" i="44"/>
  <c r="BG27" i="44" s="1"/>
  <c r="AP20" i="44"/>
  <c r="AP27" i="44" s="1"/>
  <c r="P20" i="44"/>
  <c r="P27" i="44" s="1"/>
  <c r="E20" i="44"/>
  <c r="E27" i="44" s="1"/>
  <c r="AU20" i="44"/>
  <c r="AU27" i="44" s="1"/>
  <c r="BT20" i="44"/>
  <c r="BT27" i="44" s="1"/>
  <c r="S20" i="44"/>
  <c r="S27" i="44" s="1"/>
  <c r="M20" i="44"/>
  <c r="M27" i="44" s="1"/>
  <c r="BH20" i="44"/>
  <c r="BH27" i="44" s="1"/>
  <c r="AF20" i="44"/>
  <c r="AF27" i="44" s="1"/>
  <c r="AB20" i="44"/>
  <c r="AB27" i="44" s="1"/>
  <c r="Z20" i="44"/>
  <c r="Z27" i="44" s="1"/>
  <c r="J20" i="44"/>
  <c r="J27" i="44" s="1"/>
  <c r="BJ20" i="44"/>
  <c r="BJ27" i="44" s="1"/>
  <c r="AG20" i="44"/>
  <c r="AG27" i="44" s="1"/>
  <c r="BQ20" i="44"/>
  <c r="BQ27" i="44" s="1"/>
  <c r="N20" i="44"/>
  <c r="N27" i="44" s="1"/>
  <c r="AD20" i="44"/>
  <c r="AD27" i="44" s="1"/>
  <c r="AX20" i="44"/>
  <c r="AX27" i="44" s="1"/>
  <c r="BN20" i="44"/>
  <c r="BN27" i="44" s="1"/>
  <c r="X20" i="44"/>
  <c r="X27" i="44" s="1"/>
  <c r="U20" i="44"/>
  <c r="U27" i="44" s="1"/>
  <c r="AR20" i="44"/>
  <c r="AR27" i="44" s="1"/>
  <c r="R20" i="44"/>
  <c r="R27" i="44" s="1"/>
  <c r="I20" i="44"/>
  <c r="I27" i="44" s="1"/>
  <c r="AQ20" i="44"/>
  <c r="AQ27" i="44" s="1"/>
  <c r="BY20" i="44"/>
  <c r="BY27" i="44" s="1"/>
  <c r="T20" i="44"/>
  <c r="T27" i="44" s="1"/>
  <c r="AJ20" i="44"/>
  <c r="AJ27" i="44" s="1"/>
  <c r="BD20" i="44"/>
  <c r="BD27" i="44" s="1"/>
  <c r="BE20" i="44"/>
  <c r="BE27" i="44" s="1"/>
  <c r="AH20" i="44"/>
  <c r="AH27" i="44" s="1"/>
  <c r="BB20" i="44"/>
  <c r="BB27" i="44" s="1"/>
  <c r="BR20" i="44"/>
  <c r="BR27" i="44" s="1"/>
  <c r="F20" i="44"/>
  <c r="F27" i="44" s="1"/>
  <c r="BM20" i="44"/>
  <c r="BM27" i="44" s="1"/>
  <c r="AK20" i="44"/>
  <c r="AK27" i="44" s="1"/>
  <c r="CH20" i="44"/>
  <c r="CH27" i="44" s="1"/>
  <c r="BU20" i="44"/>
  <c r="BU27" i="44" s="1"/>
  <c r="V20" i="44"/>
  <c r="V27" i="44" s="1"/>
  <c r="AL20" i="44"/>
  <c r="AL27" i="44" s="1"/>
  <c r="BF20" i="44"/>
  <c r="BF27" i="44" s="1"/>
  <c r="BV20" i="44"/>
  <c r="BV27" i="44" s="1"/>
  <c r="AC20" i="44"/>
  <c r="AC27" i="44" s="1"/>
  <c r="D20" i="44"/>
  <c r="D27" i="44" s="1"/>
  <c r="CK114" i="44" l="1"/>
  <c r="CK26" i="44" s="1"/>
  <c r="CK20" i="44" s="1"/>
  <c r="CK27" i="44" s="1"/>
  <c r="CL114" i="44"/>
  <c r="CL26" i="44" s="1"/>
  <c r="CL20" i="44" s="1"/>
  <c r="CL27" i="44" s="1"/>
  <c r="CM114" i="44"/>
  <c r="CM26" i="44" s="1"/>
  <c r="CM20" i="44" s="1"/>
  <c r="CM27" i="44" s="1"/>
  <c r="CJ114" i="44"/>
  <c r="CJ26" i="44" s="1"/>
  <c r="CJ20" i="44" s="1"/>
  <c r="CJ27" i="44" s="1"/>
</calcChain>
</file>

<file path=xl/sharedStrings.xml><?xml version="1.0" encoding="utf-8"?>
<sst xmlns="http://schemas.openxmlformats.org/spreadsheetml/2006/main" count="540" uniqueCount="315">
  <si>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</si>
  <si>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</si>
  <si>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</si>
  <si>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</si>
  <si>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</si>
  <si>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</si>
  <si>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</si>
  <si>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</si>
  <si>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</si>
  <si>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</si>
  <si>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</si>
  <si>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</si>
  <si>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</si>
  <si>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</si>
  <si>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</si>
  <si>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</si>
  <si>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</si>
  <si>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</si>
  <si>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</si>
  <si>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</si>
  <si>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</si>
  <si>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</si>
  <si>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</si>
  <si>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</si>
  <si>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</si>
  <si>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</si>
  <si>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</si>
  <si>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</si>
  <si>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</si>
  <si>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</si>
  <si>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</si>
  <si>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</si>
  <si>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</si>
  <si>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</si>
  <si>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</si>
  <si>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</si>
  <si>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</si>
  <si>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</si>
  <si>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</si>
  <si>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</si>
  <si>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</si>
  <si>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</si>
  <si>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</si>
  <si>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</si>
  <si>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</si>
  <si>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</si>
  <si>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</si>
  <si>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</si>
  <si>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</si>
  <si>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</si>
  <si>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</si>
  <si>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</si>
  <si>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</si>
  <si>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</si>
  <si>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</si>
  <si>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</si>
  <si>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</si>
  <si>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</si>
  <si>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</si>
  <si>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</si>
  <si>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</si>
  <si>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</si>
  <si>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</si>
  <si>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</si>
  <si>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</si>
  <si>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</si>
  <si>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</si>
  <si>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</si>
  <si>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</si>
  <si>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</si>
  <si>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</si>
  <si>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</si>
  <si>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</si>
  <si>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</si>
  <si>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</si>
  <si>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</si>
  <si>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</si>
  <si>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</si>
  <si>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</si>
  <si>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</si>
  <si>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</si>
  <si>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</si>
  <si>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</si>
  <si>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</si>
  <si>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</si>
  <si>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</si>
  <si>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</si>
  <si>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</si>
  <si>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</si>
  <si>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</si>
  <si>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</si>
  <si>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</si>
  <si>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</si>
  <si>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</si>
  <si>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</si>
  <si>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</si>
  <si>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</si>
  <si>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</si>
  <si>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</si>
  <si>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</si>
  <si>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</si>
  <si>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</si>
  <si>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10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</si>
  <si>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</si>
  <si>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</si>
  <si>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</si>
  <si>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</si>
  <si>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</si>
  <si>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</si>
  <si>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</si>
  <si>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</si>
  <si>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</si>
  <si>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</si>
  <si>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</si>
  <si>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</si>
  <si>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</si>
  <si>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</si>
  <si>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</si>
  <si>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</si>
  <si>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</si>
  <si>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</si>
  <si>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</si>
  <si>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4.9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</si>
  <si>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</si>
  <si>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</si>
  <si>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</si>
  <si>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</si>
  <si>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</si>
  <si>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</si>
  <si>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</si>
  <si>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</si>
  <si>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</si>
  <si>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</si>
  <si>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</si>
  <si>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</si>
  <si>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</si>
  <si>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</si>
  <si>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</si>
  <si>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</si>
  <si>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</si>
  <si>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</si>
  <si>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</si>
  <si>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</si>
  <si>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</si>
  <si>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</si>
  <si>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</si>
  <si>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</si>
  <si>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</si>
  <si>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</si>
  <si>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</si>
  <si>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</si>
  <si>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</si>
  <si>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</si>
  <si>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</si>
  <si>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</si>
  <si>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</si>
  <si>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</si>
  <si>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</si>
  <si>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</si>
  <si>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</si>
  <si>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</si>
  <si>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</si>
  <si>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</si>
  <si>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</si>
  <si>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</si>
  <si>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M 22-01</t>
  </si>
  <si>
    <t>M 22-06</t>
  </si>
  <si>
    <t>M 22-07</t>
  </si>
  <si>
    <t>M 22-08</t>
  </si>
  <si>
    <t>показатель степени загрузки трансформаторной подстанци, значение коэфф-та</t>
  </si>
  <si>
    <t>предложение по кор.</t>
  </si>
  <si>
    <t>Год раскрытия информации: 2024 год</t>
  </si>
  <si>
    <t xml:space="preserve"> на год  2025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</si>
  <si>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</si>
  <si>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</si>
  <si>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</si>
  <si>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</si>
  <si>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</si>
  <si>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</si>
  <si>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</si>
  <si>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</si>
  <si>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</si>
  <si>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</si>
  <si>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</si>
  <si>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</si>
  <si>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</si>
  <si>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</si>
  <si>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</si>
  <si>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</si>
  <si>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</si>
  <si>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</si>
  <si>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</si>
  <si>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</si>
  <si>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</si>
  <si>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</si>
  <si>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</si>
  <si>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</si>
  <si>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</si>
  <si>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</si>
  <si>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</si>
  <si>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</si>
  <si>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</si>
  <si>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</si>
  <si>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</si>
  <si>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</si>
  <si>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</si>
  <si>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</si>
  <si>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</si>
  <si>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</si>
  <si>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</si>
  <si>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6.7</t>
  </si>
  <si>
    <t>6.8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</si>
  <si>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</si>
  <si>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</si>
  <si>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</si>
  <si>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</si>
  <si>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</si>
  <si>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</si>
  <si>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</si>
  <si>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</si>
  <si>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</si>
  <si>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</si>
  <si>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</si>
  <si>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</si>
  <si>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</si>
  <si>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</si>
  <si>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</si>
  <si>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</si>
  <si>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</si>
  <si>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</si>
  <si>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</si>
  <si>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</si>
  <si>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</si>
  <si>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</si>
  <si>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</si>
  <si>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</si>
  <si>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</si>
  <si>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</si>
  <si>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</si>
  <si>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</si>
  <si>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</si>
  <si>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</si>
  <si>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</si>
  <si>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</si>
  <si>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</si>
  <si>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5.1</t>
  </si>
  <si>
    <t>5.2</t>
  </si>
  <si>
    <t>5.3</t>
  </si>
  <si>
    <t>5.4</t>
  </si>
  <si>
    <t>5.5</t>
  </si>
  <si>
    <t>5.6</t>
  </si>
  <si>
    <t>5.11</t>
  </si>
  <si>
    <t>5.12</t>
  </si>
  <si>
    <t>5.13</t>
  </si>
  <si>
    <t>5.14</t>
  </si>
  <si>
    <t>5.15</t>
  </si>
  <si>
    <t>5.16</t>
  </si>
  <si>
    <t>5.17</t>
  </si>
  <si>
    <t>5.18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</si>
  <si>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</si>
  <si>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</si>
  <si>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</si>
  <si>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</si>
  <si>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</si>
  <si>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</si>
  <si>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</si>
  <si>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</si>
  <si>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</si>
  <si>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</si>
  <si>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</si>
  <si>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</si>
  <si>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</si>
  <si>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</si>
  <si>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</si>
  <si>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</si>
  <si>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</si>
  <si>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</si>
  <si>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Решение об утверждении инвестиционной программы отсутствует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</si>
  <si>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</si>
  <si>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</si>
  <si>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</si>
  <si>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</si>
  <si>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</si>
  <si>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</si>
  <si>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</si>
  <si>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</si>
  <si>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</si>
  <si>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</si>
  <si>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</si>
  <si>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</si>
  <si>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</si>
  <si>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</si>
  <si>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</si>
  <si>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</si>
  <si>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</si>
  <si>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</si>
  <si>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</si>
  <si>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</si>
  <si>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</si>
  <si>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</si>
  <si>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</si>
  <si>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</si>
  <si>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</si>
  <si>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</si>
  <si>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Создание интеллектуальной системы учета электрической энергии с установкой приборов учета электрической энергии в количестве 250 шт. с  интеграцией в автоматизированную систему учета электроэнергии по технологии передачи данных стандарта GSM</t>
  </si>
  <si>
    <t>Покупка программных модулей автоматизированной системы управления энергосбытовой деятельностью (АСУ ЭД)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</si>
  <si>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</si>
  <si>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Создание единого диспетчерского пункта, модернизация ТП, РП в количестве 50 шт.  с установкой устройств телемеханики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</si>
  <si>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</si>
  <si>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</si>
  <si>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</si>
  <si>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</si>
  <si>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</si>
  <si>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</si>
  <si>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
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</si>
</sst>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  <xf numFmtId="0" fontId="2" fillId="0" borderId="0"/>
  </cellStyleXfs>
  <cellXfs count="61">
    <xf numFmtId="0" fontId="0" fillId="0" borderId="0" xfId="0"/>
    <xf numFmtId="0" fontId="9" fillId="0" borderId="0" xfId="0" applyFont="1"/>
    <xf numFmtId="0" fontId="3" fillId="0" borderId="0" xfId="16" applyFont="1" applyAlignment="1">
      <alignment vertical="center"/>
    </xf>
    <xf numFmtId="0" fontId="3" fillId="0" borderId="0" xfId="16" applyFont="1"/>
    <xf numFmtId="0" fontId="2" fillId="0" borderId="0" xfId="16" applyFont="1"/>
    <xf numFmtId="165" fontId="2" fillId="0" borderId="0" xfId="16" applyNumberFormat="1" applyFont="1"/>
    <xf numFmtId="0" fontId="2" fillId="0" borderId="0" xfId="16" applyFont="1" applyAlignment="1">
      <alignment vertical="center"/>
    </xf>
    <xf numFmtId="0" fontId="2" fillId="0" borderId="0" xfId="16" applyFont="1" applyAlignment="1">
      <alignment vertical="top"/>
    </xf>
    <xf numFmtId="0" fontId="2" fillId="0" borderId="0" xfId="16" applyFont="1" applyAlignment="1">
      <alignment horizontal="center" vertical="center"/>
    </xf>
    <xf numFmtId="165" fontId="2" fillId="0" borderId="0" xfId="16" applyNumberFormat="1" applyFont="1" applyAlignment="1">
      <alignment horizontal="center" vertical="center"/>
    </xf>
    <xf numFmtId="0" fontId="2" fillId="0" borderId="0" xfId="0" applyFont="1"/>
    <xf numFmtId="49" fontId="3" fillId="0" borderId="4" xfId="16" applyNumberFormat="1" applyFont="1" applyBorder="1" applyAlignment="1">
      <alignment horizontal="center" vertical="center" wrapText="1"/>
    </xf>
    <xf numFmtId="0" fontId="10" fillId="0" borderId="0" xfId="16" applyFont="1" applyAlignment="1">
      <alignment vertical="center"/>
    </xf>
    <xf numFmtId="0" fontId="10" fillId="0" borderId="0" xfId="16" applyFont="1"/>
    <xf numFmtId="0" fontId="2" fillId="0" borderId="4" xfId="16" applyFont="1" applyBorder="1" applyAlignment="1">
      <alignment horizontal="center" vertical="center" textRotation="90" wrapText="1"/>
    </xf>
    <xf numFmtId="0" fontId="3" fillId="0" borderId="4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49" fontId="2" fillId="0" borderId="4" xfId="16" applyNumberFormat="1" applyFont="1" applyBorder="1" applyAlignment="1">
      <alignment horizontal="center" vertical="center"/>
    </xf>
    <xf numFmtId="0" fontId="2" fillId="0" borderId="4" xfId="16" applyFont="1" applyBorder="1" applyAlignment="1">
      <alignment horizontal="center"/>
    </xf>
    <xf numFmtId="49" fontId="2" fillId="0" borderId="4" xfId="16" applyNumberFormat="1" applyFont="1" applyBorder="1" applyAlignment="1">
      <alignment horizontal="center"/>
    </xf>
    <xf numFmtId="0" fontId="12" fillId="0" borderId="15" xfId="26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 shrinkToFit="1"/>
    </xf>
    <xf numFmtId="4" fontId="2" fillId="0" borderId="15" xfId="0" applyNumberFormat="1" applyFont="1" applyBorder="1" applyAlignment="1">
      <alignment horizontal="center" vertical="center"/>
    </xf>
    <xf numFmtId="167" fontId="12" fillId="0" borderId="10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vertical="center" wrapText="1" shrinkToFit="1"/>
    </xf>
    <xf numFmtId="0" fontId="2" fillId="0" borderId="16" xfId="0" applyFont="1" applyBorder="1" applyAlignment="1">
      <alignment horizontal="center" vertical="center" wrapText="1"/>
    </xf>
    <xf numFmtId="167" fontId="12" fillId="0" borderId="11" xfId="0" applyNumberFormat="1" applyFont="1" applyBorder="1" applyAlignment="1">
      <alignment horizontal="center" vertical="center" wrapText="1"/>
    </xf>
    <xf numFmtId="0" fontId="12" fillId="0" borderId="15" xfId="26" applyFont="1" applyBorder="1" applyAlignment="1">
      <alignment horizontal="left" vertical="center" wrapText="1"/>
    </xf>
    <xf numFmtId="2" fontId="12" fillId="0" borderId="10" xfId="26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67" fontId="2" fillId="0" borderId="10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12" fillId="0" borderId="10" xfId="0" applyNumberFormat="1" applyFont="1" applyBorder="1" applyAlignment="1">
      <alignment horizontal="center" vertical="center"/>
    </xf>
    <xf numFmtId="2" fontId="12" fillId="0" borderId="12" xfId="26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12" fillId="0" borderId="16" xfId="26" applyFont="1" applyBorder="1" applyAlignment="1">
      <alignment horizontal="left" vertical="center" wrapText="1"/>
    </xf>
    <xf numFmtId="0" fontId="12" fillId="0" borderId="16" xfId="26" applyFont="1" applyBorder="1" applyAlignment="1">
      <alignment horizontal="center" vertical="center" wrapText="1"/>
    </xf>
    <xf numFmtId="167" fontId="1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13" xfId="16" applyFont="1" applyBorder="1" applyAlignment="1">
      <alignment horizontal="center" vertical="center" wrapText="1"/>
    </xf>
    <xf numFmtId="0" fontId="2" fillId="0" borderId="14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4" xfId="16" applyFont="1" applyBorder="1" applyAlignment="1">
      <alignment horizontal="center" vertical="center"/>
    </xf>
    <xf numFmtId="0" fontId="2" fillId="0" borderId="12" xfId="16" applyFont="1" applyBorder="1" applyAlignment="1">
      <alignment horizontal="center" vertical="center"/>
    </xf>
    <xf numFmtId="0" fontId="2" fillId="0" borderId="4" xfId="16" applyFont="1" applyBorder="1" applyAlignment="1">
      <alignment horizontal="center" vertical="top" wrapText="1"/>
    </xf>
    <xf numFmtId="0" fontId="2" fillId="0" borderId="5" xfId="16" applyFont="1" applyBorder="1" applyAlignment="1">
      <alignment horizontal="center" vertical="center"/>
    </xf>
    <xf numFmtId="0" fontId="2" fillId="0" borderId="7" xfId="16" applyFont="1" applyBorder="1" applyAlignment="1">
      <alignment horizontal="center" vertical="center"/>
    </xf>
    <xf numFmtId="0" fontId="2" fillId="0" borderId="6" xfId="16" applyFont="1" applyBorder="1" applyAlignment="1">
      <alignment horizontal="center" vertical="center"/>
    </xf>
    <xf numFmtId="49" fontId="3" fillId="0" borderId="4" xfId="16" applyNumberFormat="1" applyFont="1" applyBorder="1" applyAlignment="1">
      <alignment horizontal="center" vertical="center" wrapText="1"/>
    </xf>
    <xf numFmtId="0" fontId="2" fillId="0" borderId="12" xfId="16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B4A77A40-8731-40D2-A4A6-850A3FA13A1D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15</xdr:row>
          <xdr:rowOff>0</xdr:rowOff>
        </xdr:from>
        <xdr:to>
          <xdr:col>28</xdr:col>
          <xdr:colOff>161925</xdr:colOff>
          <xdr:row>15</xdr:row>
          <xdr:rowOff>0</xdr:rowOff>
        </xdr:to>
        <xdr:sp macro="" textlink="">
          <xdr:nvSpPr>
            <xdr:cNvPr id="12291" name="Object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15</xdr:row>
          <xdr:rowOff>0</xdr:rowOff>
        </xdr:from>
        <xdr:to>
          <xdr:col>19</xdr:col>
          <xdr:colOff>352425</xdr:colOff>
          <xdr:row>15</xdr:row>
          <xdr:rowOff>19050</xdr:rowOff>
        </xdr:to>
        <xdr:sp macro="" textlink="">
          <xdr:nvSpPr>
            <xdr:cNvPr id="12292" name="Object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257175</xdr:colOff>
          <xdr:row>15</xdr:row>
          <xdr:rowOff>0</xdr:rowOff>
        </xdr:from>
        <xdr:to>
          <xdr:col>13</xdr:col>
          <xdr:colOff>28575</xdr:colOff>
          <xdr:row>15</xdr:row>
          <xdr:rowOff>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15</xdr:row>
          <xdr:rowOff>0</xdr:rowOff>
        </xdr:from>
        <xdr:to>
          <xdr:col>6</xdr:col>
          <xdr:colOff>409575</xdr:colOff>
          <xdr:row>15</xdr:row>
          <xdr:rowOff>0</xdr:rowOff>
        </xdr:to>
        <xdr:sp macro="" textlink="">
          <xdr:nvSpPr>
            <xdr:cNvPr id="12294" name="Object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66675</xdr:colOff>
          <xdr:row>15</xdr:row>
          <xdr:rowOff>0</xdr:rowOff>
        </xdr:from>
        <xdr:to>
          <xdr:col>42</xdr:col>
          <xdr:colOff>523875</xdr:colOff>
          <xdr:row>15</xdr:row>
          <xdr:rowOff>0</xdr:rowOff>
        </xdr:to>
        <xdr:sp macro="" textlink="">
          <xdr:nvSpPr>
            <xdr:cNvPr id="12296" name="Object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104775</xdr:colOff>
          <xdr:row>15</xdr:row>
          <xdr:rowOff>0</xdr:rowOff>
        </xdr:from>
        <xdr:to>
          <xdr:col>52</xdr:col>
          <xdr:colOff>0</xdr:colOff>
          <xdr:row>15</xdr:row>
          <xdr:rowOff>0</xdr:rowOff>
        </xdr:to>
        <xdr:sp macro="" textlink="">
          <xdr:nvSpPr>
            <xdr:cNvPr id="12297" name="Object 9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409575</xdr:colOff>
          <xdr:row>15</xdr:row>
          <xdr:rowOff>0</xdr:rowOff>
        </xdr:from>
        <xdr:to>
          <xdr:col>58</xdr:col>
          <xdr:colOff>457200</xdr:colOff>
          <xdr:row>15</xdr:row>
          <xdr:rowOff>0</xdr:rowOff>
        </xdr:to>
        <xdr:sp macro="" textlink="">
          <xdr:nvSpPr>
            <xdr:cNvPr id="12298" name="Object 10" hidden="1">
              <a:extLst>
                <a:ext uri="{63B3BB69-23CF-44E3-9099-C40C66FF867C}">
                  <a14:compatExt spid="_x0000_s12298"/>
                </a:ext>
                <a:ext uri="{FF2B5EF4-FFF2-40B4-BE49-F238E27FC236}">
                  <a16:creationId xmlns:a16="http://schemas.microsoft.com/office/drawing/2014/main" id="{00000000-0008-0000-0000-00000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63</xdr:col>
          <xdr:colOff>123825</xdr:colOff>
          <xdr:row>15</xdr:row>
          <xdr:rowOff>0</xdr:rowOff>
        </xdr:from>
        <xdr:to>
          <xdr:col>65</xdr:col>
          <xdr:colOff>66675</xdr:colOff>
          <xdr:row>15</xdr:row>
          <xdr:rowOff>0</xdr:rowOff>
        </xdr:to>
        <xdr:sp macro="" textlink="">
          <xdr:nvSpPr>
            <xdr:cNvPr id="12299" name="Object 11" hidden="1">
              <a:extLst>
                <a:ext uri="{63B3BB69-23CF-44E3-9099-C40C66FF867C}">
                  <a14:compatExt spid="_x0000_s12299"/>
                </a:ext>
                <a:ext uri="{FF2B5EF4-FFF2-40B4-BE49-F238E27FC236}">
                  <a16:creationId xmlns:a16="http://schemas.microsoft.com/office/drawing/2014/main" id="{00000000-0008-0000-0000-00000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104775</xdr:colOff>
          <xdr:row>15</xdr:row>
          <xdr:rowOff>0</xdr:rowOff>
        </xdr:from>
        <xdr:to>
          <xdr:col>68</xdr:col>
          <xdr:colOff>457200</xdr:colOff>
          <xdr:row>15</xdr:row>
          <xdr:rowOff>0</xdr:rowOff>
        </xdr:to>
        <xdr:sp macro="" textlink="">
          <xdr:nvSpPr>
            <xdr:cNvPr id="12300" name="Object 12" hidden="1">
              <a:extLst>
                <a:ext uri="{63B3BB69-23CF-44E3-9099-C40C66FF867C}">
                  <a14:compatExt spid="_x0000_s12300"/>
                </a:ext>
                <a:ext uri="{FF2B5EF4-FFF2-40B4-BE49-F238E27FC236}">
                  <a16:creationId xmlns:a16="http://schemas.microsoft.com/office/drawing/2014/main" id="{00000000-0008-0000-0000-00000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85725</xdr:colOff>
          <xdr:row>15</xdr:row>
          <xdr:rowOff>0</xdr:rowOff>
        </xdr:from>
        <xdr:to>
          <xdr:col>70</xdr:col>
          <xdr:colOff>266700</xdr:colOff>
          <xdr:row>15</xdr:row>
          <xdr:rowOff>0</xdr:rowOff>
        </xdr:to>
        <xdr:sp macro="" textlink="">
          <xdr:nvSpPr>
            <xdr:cNvPr id="12301" name="Object 13" hidden="1">
              <a:extLst>
                <a:ext uri="{63B3BB69-23CF-44E3-9099-C40C66FF867C}">
                  <a14:compatExt spid="_x0000_s12301"/>
                </a:ext>
                <a:ext uri="{FF2B5EF4-FFF2-40B4-BE49-F238E27FC236}">
                  <a16:creationId xmlns:a16="http://schemas.microsoft.com/office/drawing/2014/main" id="{00000000-0008-0000-0000-00000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57150</xdr:colOff>
          <xdr:row>15</xdr:row>
          <xdr:rowOff>0</xdr:rowOff>
        </xdr:from>
        <xdr:to>
          <xdr:col>74</xdr:col>
          <xdr:colOff>504825</xdr:colOff>
          <xdr:row>15</xdr:row>
          <xdr:rowOff>0</xdr:rowOff>
        </xdr:to>
        <xdr:sp macro="" textlink="">
          <xdr:nvSpPr>
            <xdr:cNvPr id="12302" name="Object 14" hidden="1">
              <a:extLst>
                <a:ext uri="{63B3BB69-23CF-44E3-9099-C40C66FF867C}">
                  <a14:compatExt spid="_x0000_s12302"/>
                </a:ext>
                <a:ext uri="{FF2B5EF4-FFF2-40B4-BE49-F238E27FC236}">
                  <a16:creationId xmlns:a16="http://schemas.microsoft.com/office/drawing/2014/main" id="{00000000-0008-0000-0000-00000E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76200</xdr:colOff>
          <xdr:row>15</xdr:row>
          <xdr:rowOff>0</xdr:rowOff>
        </xdr:from>
        <xdr:to>
          <xdr:col>76</xdr:col>
          <xdr:colOff>285750</xdr:colOff>
          <xdr:row>15</xdr:row>
          <xdr:rowOff>0</xdr:rowOff>
        </xdr:to>
        <xdr:sp macro="" textlink="">
          <xdr:nvSpPr>
            <xdr:cNvPr id="12303" name="Object 15" hidden="1">
              <a:extLst>
                <a:ext uri="{63B3BB69-23CF-44E3-9099-C40C66FF867C}">
                  <a14:compatExt spid="_x0000_s12303"/>
                </a:ext>
                <a:ext uri="{FF2B5EF4-FFF2-40B4-BE49-F238E27FC236}">
                  <a16:creationId xmlns:a16="http://schemas.microsoft.com/office/drawing/2014/main" id="{00000000-0008-0000-0000-00000F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228600</xdr:colOff>
          <xdr:row>15</xdr:row>
          <xdr:rowOff>0</xdr:rowOff>
        </xdr:from>
        <xdr:to>
          <xdr:col>78</xdr:col>
          <xdr:colOff>457200</xdr:colOff>
          <xdr:row>15</xdr:row>
          <xdr:rowOff>0</xdr:rowOff>
        </xdr:to>
        <xdr:sp macro="" textlink="">
          <xdr:nvSpPr>
            <xdr:cNvPr id="12304" name="Object 16" hidden="1">
              <a:extLst>
                <a:ext uri="{63B3BB69-23CF-44E3-9099-C40C66FF867C}">
                  <a14:compatExt spid="_x0000_s12304"/>
                </a:ext>
                <a:ext uri="{FF2B5EF4-FFF2-40B4-BE49-F238E27FC236}">
                  <a16:creationId xmlns:a16="http://schemas.microsoft.com/office/drawing/2014/main" id="{00000000-0008-0000-0000-000010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9525</xdr:colOff>
          <xdr:row>15</xdr:row>
          <xdr:rowOff>0</xdr:rowOff>
        </xdr:from>
        <xdr:to>
          <xdr:col>80</xdr:col>
          <xdr:colOff>219075</xdr:colOff>
          <xdr:row>15</xdr:row>
          <xdr:rowOff>0</xdr:rowOff>
        </xdr:to>
        <xdr:sp macro="" textlink="">
          <xdr:nvSpPr>
            <xdr:cNvPr id="12305" name="Object 17" hidden="1">
              <a:extLst>
                <a:ext uri="{63B3BB69-23CF-44E3-9099-C40C66FF867C}">
                  <a14:compatExt spid="_x0000_s12305"/>
                </a:ext>
                <a:ext uri="{FF2B5EF4-FFF2-40B4-BE49-F238E27FC236}">
                  <a16:creationId xmlns:a16="http://schemas.microsoft.com/office/drawing/2014/main" id="{00000000-0008-0000-0000-00001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219075</xdr:colOff>
          <xdr:row>15</xdr:row>
          <xdr:rowOff>0</xdr:rowOff>
        </xdr:from>
        <xdr:to>
          <xdr:col>82</xdr:col>
          <xdr:colOff>266700</xdr:colOff>
          <xdr:row>15</xdr:row>
          <xdr:rowOff>0</xdr:rowOff>
        </xdr:to>
        <xdr:sp macro="" textlink="">
          <xdr:nvSpPr>
            <xdr:cNvPr id="12306" name="Object 18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285750</xdr:colOff>
          <xdr:row>15</xdr:row>
          <xdr:rowOff>0</xdr:rowOff>
        </xdr:from>
        <xdr:to>
          <xdr:col>84</xdr:col>
          <xdr:colOff>304800</xdr:colOff>
          <xdr:row>15</xdr:row>
          <xdr:rowOff>0</xdr:rowOff>
        </xdr:to>
        <xdr:sp macro="" textlink="">
          <xdr:nvSpPr>
            <xdr:cNvPr id="12307" name="Object 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276225</xdr:colOff>
          <xdr:row>15</xdr:row>
          <xdr:rowOff>0</xdr:rowOff>
        </xdr:from>
        <xdr:to>
          <xdr:col>86</xdr:col>
          <xdr:colOff>314325</xdr:colOff>
          <xdr:row>15</xdr:row>
          <xdr:rowOff>0</xdr:rowOff>
        </xdr:to>
        <xdr:sp macro="" textlink="">
          <xdr:nvSpPr>
            <xdr:cNvPr id="12308" name="Object 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285750</xdr:colOff>
          <xdr:row>15</xdr:row>
          <xdr:rowOff>0</xdr:rowOff>
        </xdr:from>
        <xdr:to>
          <xdr:col>88</xdr:col>
          <xdr:colOff>95250</xdr:colOff>
          <xdr:row>15</xdr:row>
          <xdr:rowOff>0</xdr:rowOff>
        </xdr:to>
        <xdr:sp macro="" textlink="">
          <xdr:nvSpPr>
            <xdr:cNvPr id="12309" name="Object 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314325</xdr:colOff>
          <xdr:row>15</xdr:row>
          <xdr:rowOff>0</xdr:rowOff>
        </xdr:from>
        <xdr:to>
          <xdr:col>90</xdr:col>
          <xdr:colOff>314325</xdr:colOff>
          <xdr:row>15</xdr:row>
          <xdr:rowOff>0</xdr:rowOff>
        </xdr:to>
        <xdr:sp macro="" textlink="">
          <xdr:nvSpPr>
            <xdr:cNvPr id="12310" name="Object 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114300</xdr:colOff>
          <xdr:row>15</xdr:row>
          <xdr:rowOff>0</xdr:rowOff>
        </xdr:from>
        <xdr:to>
          <xdr:col>32</xdr:col>
          <xdr:colOff>542925</xdr:colOff>
          <xdr:row>15</xdr:row>
          <xdr:rowOff>0</xdr:rowOff>
        </xdr:to>
        <xdr:sp macro="" textlink="">
          <xdr:nvSpPr>
            <xdr:cNvPr id="12311" name="Object 23" hidden="1">
              <a:extLst>
                <a:ext uri="{63B3BB69-23CF-44E3-9099-C40C66FF867C}">
                  <a14:compatExt spid="_x0000_s12311"/>
                </a:ext>
                <a:ext uri="{FF2B5EF4-FFF2-40B4-BE49-F238E27FC236}">
                  <a16:creationId xmlns:a16="http://schemas.microsoft.com/office/drawing/2014/main" id="{00000000-0008-0000-0000-00001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152400</xdr:colOff>
          <xdr:row>15</xdr:row>
          <xdr:rowOff>0</xdr:rowOff>
        </xdr:from>
        <xdr:to>
          <xdr:col>72</xdr:col>
          <xdr:colOff>304800</xdr:colOff>
          <xdr:row>15</xdr:row>
          <xdr:rowOff>0</xdr:rowOff>
        </xdr:to>
        <xdr:sp macro="" textlink="">
          <xdr:nvSpPr>
            <xdr:cNvPr id="12312" name="Object 24" hidden="1">
              <a:extLst>
                <a:ext uri="{63B3BB69-23CF-44E3-9099-C40C66FF867C}">
                  <a14:compatExt spid="_x0000_s12312"/>
                </a:ext>
                <a:ext uri="{FF2B5EF4-FFF2-40B4-BE49-F238E27FC236}">
                  <a16:creationId xmlns:a16="http://schemas.microsoft.com/office/drawing/2014/main" id="{00000000-0008-0000-0000-00001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381000</xdr:colOff>
          <xdr:row>14</xdr:row>
          <xdr:rowOff>3514725</xdr:rowOff>
        </xdr:from>
        <xdr:to>
          <xdr:col>34</xdr:col>
          <xdr:colOff>400050</xdr:colOff>
          <xdr:row>14</xdr:row>
          <xdr:rowOff>3943350</xdr:rowOff>
        </xdr:to>
        <xdr:sp macro="" textlink="">
          <xdr:nvSpPr>
            <xdr:cNvPr id="12313" name="Object 25" hidden="1">
              <a:extLst>
                <a:ext uri="{63B3BB69-23CF-44E3-9099-C40C66FF867C}">
                  <a14:compatExt spid="_x0000_s12313"/>
                </a:ext>
                <a:ext uri="{FF2B5EF4-FFF2-40B4-BE49-F238E27FC236}">
                  <a16:creationId xmlns:a16="http://schemas.microsoft.com/office/drawing/2014/main" id="{00000000-0008-0000-0000-00001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304800</xdr:colOff>
          <xdr:row>14</xdr:row>
          <xdr:rowOff>2819400</xdr:rowOff>
        </xdr:from>
        <xdr:to>
          <xdr:col>30</xdr:col>
          <xdr:colOff>314325</xdr:colOff>
          <xdr:row>14</xdr:row>
          <xdr:rowOff>3267075</xdr:rowOff>
        </xdr:to>
        <xdr:sp macro="" textlink="">
          <xdr:nvSpPr>
            <xdr:cNvPr id="12314" name="Object 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361950</xdr:colOff>
          <xdr:row>14</xdr:row>
          <xdr:rowOff>3276600</xdr:rowOff>
        </xdr:from>
        <xdr:to>
          <xdr:col>36</xdr:col>
          <xdr:colOff>238125</xdr:colOff>
          <xdr:row>14</xdr:row>
          <xdr:rowOff>3686175</xdr:rowOff>
        </xdr:to>
        <xdr:sp macro="" textlink="">
          <xdr:nvSpPr>
            <xdr:cNvPr id="12315" name="Object 27" hidden="1">
              <a:extLst>
                <a:ext uri="{63B3BB69-23CF-44E3-9099-C40C66FF867C}">
                  <a14:compatExt spid="_x0000_s12315"/>
                </a:ext>
                <a:ext uri="{FF2B5EF4-FFF2-40B4-BE49-F238E27FC236}">
                  <a16:creationId xmlns:a16="http://schemas.microsoft.com/office/drawing/2014/main" id="{00000000-0008-0000-0000-00001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539750</xdr:colOff>
      <xdr:row>14</xdr:row>
      <xdr:rowOff>2622550</xdr:rowOff>
    </xdr:from>
    <xdr:to>
      <xdr:col>6</xdr:col>
      <xdr:colOff>68036</xdr:colOff>
      <xdr:row>14</xdr:row>
      <xdr:rowOff>3111500</xdr:rowOff>
    </xdr:to>
    <xdr:pic>
      <xdr:nvPicPr>
        <xdr:cNvPr id="29" name="Рисунок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86625" y="5988050"/>
          <a:ext cx="734786" cy="488950"/>
        </a:xfrm>
        <a:prstGeom prst="rect">
          <a:avLst/>
        </a:prstGeom>
      </xdr:spPr>
    </xdr:pic>
    <xdr:clientData/>
  </xdr:twoCellAnchor>
  <xdr:twoCellAnchor editAs="oneCell">
    <xdr:from>
      <xdr:col>10</xdr:col>
      <xdr:colOff>149225</xdr:colOff>
      <xdr:row>14</xdr:row>
      <xdr:rowOff>2539999</xdr:rowOff>
    </xdr:from>
    <xdr:to>
      <xdr:col>11</xdr:col>
      <xdr:colOff>461736</xdr:colOff>
      <xdr:row>14</xdr:row>
      <xdr:rowOff>2882900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10850" y="5905499"/>
          <a:ext cx="915761" cy="342901"/>
        </a:xfrm>
        <a:prstGeom prst="rect">
          <a:avLst/>
        </a:prstGeom>
      </xdr:spPr>
    </xdr:pic>
    <xdr:clientData/>
  </xdr:twoCellAnchor>
  <xdr:twoCellAnchor editAs="oneCell">
    <xdr:from>
      <xdr:col>16</xdr:col>
      <xdr:colOff>100694</xdr:colOff>
      <xdr:row>14</xdr:row>
      <xdr:rowOff>2714625</xdr:rowOff>
    </xdr:from>
    <xdr:to>
      <xdr:col>17</xdr:col>
      <xdr:colOff>112485</xdr:colOff>
      <xdr:row>14</xdr:row>
      <xdr:rowOff>3134903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261194" y="6080125"/>
          <a:ext cx="615041" cy="420278"/>
        </a:xfrm>
        <a:prstGeom prst="rect">
          <a:avLst/>
        </a:prstGeom>
      </xdr:spPr>
    </xdr:pic>
    <xdr:clientData/>
  </xdr:twoCellAnchor>
  <xdr:twoCellAnchor editAs="oneCell">
    <xdr:from>
      <xdr:col>23</xdr:col>
      <xdr:colOff>520701</xdr:colOff>
      <xdr:row>14</xdr:row>
      <xdr:rowOff>2900099</xdr:rowOff>
    </xdr:from>
    <xdr:to>
      <xdr:col>25</xdr:col>
      <xdr:colOff>10886</xdr:colOff>
      <xdr:row>14</xdr:row>
      <xdr:rowOff>3302000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221451" y="6265599"/>
          <a:ext cx="696685" cy="401901"/>
        </a:xfrm>
        <a:prstGeom prst="rect">
          <a:avLst/>
        </a:prstGeom>
      </xdr:spPr>
    </xdr:pic>
    <xdr:clientData/>
  </xdr:twoCellAnchor>
  <xdr:twoCellAnchor editAs="oneCell">
    <xdr:from>
      <xdr:col>31</xdr:col>
      <xdr:colOff>258993</xdr:colOff>
      <xdr:row>14</xdr:row>
      <xdr:rowOff>2843893</xdr:rowOff>
    </xdr:from>
    <xdr:to>
      <xdr:col>32</xdr:col>
      <xdr:colOff>305255</xdr:colOff>
      <xdr:row>14</xdr:row>
      <xdr:rowOff>3322864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4125922" y="6191250"/>
          <a:ext cx="713012" cy="478971"/>
        </a:xfrm>
        <a:prstGeom prst="rect">
          <a:avLst/>
        </a:prstGeom>
      </xdr:spPr>
    </xdr:pic>
    <xdr:clientData/>
  </xdr:twoCellAnchor>
  <xdr:twoCellAnchor editAs="oneCell">
    <xdr:from>
      <xdr:col>37</xdr:col>
      <xdr:colOff>523423</xdr:colOff>
      <xdr:row>14</xdr:row>
      <xdr:rowOff>3390900</xdr:rowOff>
    </xdr:from>
    <xdr:to>
      <xdr:col>38</xdr:col>
      <xdr:colOff>442686</xdr:colOff>
      <xdr:row>14</xdr:row>
      <xdr:rowOff>3800399</xdr:rowOff>
    </xdr:to>
    <xdr:pic>
      <xdr:nvPicPr>
        <xdr:cNvPr id="34" name="Рисунок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145923" y="6756400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46</xdr:col>
      <xdr:colOff>566966</xdr:colOff>
      <xdr:row>14</xdr:row>
      <xdr:rowOff>3381375</xdr:rowOff>
    </xdr:from>
    <xdr:to>
      <xdr:col>47</xdr:col>
      <xdr:colOff>528411</xdr:colOff>
      <xdr:row>14</xdr:row>
      <xdr:rowOff>3763668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2412216" y="6746875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55</xdr:col>
      <xdr:colOff>481692</xdr:colOff>
      <xdr:row>14</xdr:row>
      <xdr:rowOff>3448050</xdr:rowOff>
    </xdr:from>
    <xdr:to>
      <xdr:col>56</xdr:col>
      <xdr:colOff>379185</xdr:colOff>
      <xdr:row>14</xdr:row>
      <xdr:rowOff>3799057</xdr:rowOff>
    </xdr:to>
    <xdr:pic>
      <xdr:nvPicPr>
        <xdr:cNvPr id="36" name="Рисунок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6581442" y="6813550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62</xdr:col>
      <xdr:colOff>6351</xdr:colOff>
      <xdr:row>14</xdr:row>
      <xdr:rowOff>3536950</xdr:rowOff>
    </xdr:from>
    <xdr:to>
      <xdr:col>63</xdr:col>
      <xdr:colOff>23587</xdr:colOff>
      <xdr:row>14</xdr:row>
      <xdr:rowOff>3881158</xdr:rowOff>
    </xdr:to>
    <xdr:pic>
      <xdr:nvPicPr>
        <xdr:cNvPr id="37" name="Рисунок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0328851" y="6902450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67</xdr:col>
      <xdr:colOff>404586</xdr:colOff>
      <xdr:row>14</xdr:row>
      <xdr:rowOff>3594100</xdr:rowOff>
    </xdr:from>
    <xdr:to>
      <xdr:col>68</xdr:col>
      <xdr:colOff>439511</xdr:colOff>
      <xdr:row>15</xdr:row>
      <xdr:rowOff>864</xdr:rowOff>
    </xdr:to>
    <xdr:pic>
      <xdr:nvPicPr>
        <xdr:cNvPr id="38" name="Рисунок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3743336" y="6959600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69</xdr:col>
      <xdr:colOff>556985</xdr:colOff>
      <xdr:row>14</xdr:row>
      <xdr:rowOff>3489325</xdr:rowOff>
    </xdr:from>
    <xdr:to>
      <xdr:col>70</xdr:col>
      <xdr:colOff>452210</xdr:colOff>
      <xdr:row>14</xdr:row>
      <xdr:rowOff>3849865</xdr:rowOff>
    </xdr:to>
    <xdr:pic>
      <xdr:nvPicPr>
        <xdr:cNvPr id="39" name="Рисунок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5245110" y="6854825"/>
          <a:ext cx="561975" cy="360540"/>
        </a:xfrm>
        <a:prstGeom prst="rect">
          <a:avLst/>
        </a:prstGeom>
      </xdr:spPr>
    </xdr:pic>
    <xdr:clientData/>
  </xdr:twoCellAnchor>
  <xdr:twoCellAnchor editAs="oneCell">
    <xdr:from>
      <xdr:col>71</xdr:col>
      <xdr:colOff>438152</xdr:colOff>
      <xdr:row>14</xdr:row>
      <xdr:rowOff>3651250</xdr:rowOff>
    </xdr:from>
    <xdr:to>
      <xdr:col>72</xdr:col>
      <xdr:colOff>309336</xdr:colOff>
      <xdr:row>15</xdr:row>
      <xdr:rowOff>9927</xdr:rowOff>
    </xdr:to>
    <xdr:pic>
      <xdr:nvPicPr>
        <xdr:cNvPr id="40" name="Рисунок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491527" y="7016750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73</xdr:col>
      <xdr:colOff>462643</xdr:colOff>
      <xdr:row>14</xdr:row>
      <xdr:rowOff>3606799</xdr:rowOff>
    </xdr:from>
    <xdr:to>
      <xdr:col>74</xdr:col>
      <xdr:colOff>598260</xdr:colOff>
      <xdr:row>14</xdr:row>
      <xdr:rowOff>3934676</xdr:rowOff>
    </xdr:to>
    <xdr:pic>
      <xdr:nvPicPr>
        <xdr:cNvPr id="41" name="Рисунок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7928893" y="6972299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75</xdr:col>
      <xdr:colOff>515711</xdr:colOff>
      <xdr:row>14</xdr:row>
      <xdr:rowOff>3644900</xdr:rowOff>
    </xdr:from>
    <xdr:to>
      <xdr:col>76</xdr:col>
      <xdr:colOff>433161</xdr:colOff>
      <xdr:row>15</xdr:row>
      <xdr:rowOff>15824</xdr:rowOff>
    </xdr:to>
    <xdr:pic>
      <xdr:nvPicPr>
        <xdr:cNvPr id="42" name="Рисунок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9188461" y="7010400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257175</xdr:colOff>
          <xdr:row>14</xdr:row>
          <xdr:rowOff>3486150</xdr:rowOff>
        </xdr:from>
        <xdr:to>
          <xdr:col>78</xdr:col>
          <xdr:colOff>523875</xdr:colOff>
          <xdr:row>14</xdr:row>
          <xdr:rowOff>3743325</xdr:rowOff>
        </xdr:to>
        <xdr:sp macro="" textlink="">
          <xdr:nvSpPr>
            <xdr:cNvPr id="12316" name="Object 28" hidden="1">
              <a:extLst>
                <a:ext uri="{63B3BB69-23CF-44E3-9099-C40C66FF867C}">
                  <a14:compatExt spid="_x0000_s12316"/>
                </a:ext>
                <a:ext uri="{FF2B5EF4-FFF2-40B4-BE49-F238E27FC236}">
                  <a16:creationId xmlns:a16="http://schemas.microsoft.com/office/drawing/2014/main" id="{00000000-0008-0000-0000-00001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304800</xdr:colOff>
          <xdr:row>14</xdr:row>
          <xdr:rowOff>3505200</xdr:rowOff>
        </xdr:from>
        <xdr:to>
          <xdr:col>80</xdr:col>
          <xdr:colOff>552450</xdr:colOff>
          <xdr:row>14</xdr:row>
          <xdr:rowOff>3810000</xdr:rowOff>
        </xdr:to>
        <xdr:sp macro="" textlink="">
          <xdr:nvSpPr>
            <xdr:cNvPr id="12317" name="Object 29" hidden="1">
              <a:extLst>
                <a:ext uri="{63B3BB69-23CF-44E3-9099-C40C66FF867C}">
                  <a14:compatExt spid="_x0000_s12317"/>
                </a:ext>
                <a:ext uri="{FF2B5EF4-FFF2-40B4-BE49-F238E27FC236}">
                  <a16:creationId xmlns:a16="http://schemas.microsoft.com/office/drawing/2014/main" id="{00000000-0008-0000-0000-00001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266700</xdr:colOff>
          <xdr:row>14</xdr:row>
          <xdr:rowOff>3562350</xdr:rowOff>
        </xdr:from>
        <xdr:to>
          <xdr:col>82</xdr:col>
          <xdr:colOff>219075</xdr:colOff>
          <xdr:row>14</xdr:row>
          <xdr:rowOff>3886200</xdr:rowOff>
        </xdr:to>
        <xdr:sp macro="" textlink="">
          <xdr:nvSpPr>
            <xdr:cNvPr id="12318" name="Object 30" hidden="1">
              <a:extLst>
                <a:ext uri="{63B3BB69-23CF-44E3-9099-C40C66FF867C}">
                  <a14:compatExt spid="_x0000_s12318"/>
                </a:ext>
                <a:ext uri="{FF2B5EF4-FFF2-40B4-BE49-F238E27FC236}">
                  <a16:creationId xmlns:a16="http://schemas.microsoft.com/office/drawing/2014/main" id="{00000000-0008-0000-0000-00001E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438150</xdr:colOff>
          <xdr:row>14</xdr:row>
          <xdr:rowOff>3600450</xdr:rowOff>
        </xdr:from>
        <xdr:to>
          <xdr:col>84</xdr:col>
          <xdr:colOff>381000</xdr:colOff>
          <xdr:row>14</xdr:row>
          <xdr:rowOff>3838575</xdr:rowOff>
        </xdr:to>
        <xdr:sp macro="" textlink="">
          <xdr:nvSpPr>
            <xdr:cNvPr id="12319" name="Object 31" hidden="1">
              <a:extLst>
                <a:ext uri="{63B3BB69-23CF-44E3-9099-C40C66FF867C}">
                  <a14:compatExt spid="_x0000_s12319"/>
                </a:ext>
                <a:ext uri="{FF2B5EF4-FFF2-40B4-BE49-F238E27FC236}">
                  <a16:creationId xmlns:a16="http://schemas.microsoft.com/office/drawing/2014/main" id="{00000000-0008-0000-0000-00001F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352425</xdr:colOff>
          <xdr:row>14</xdr:row>
          <xdr:rowOff>3638550</xdr:rowOff>
        </xdr:from>
        <xdr:to>
          <xdr:col>86</xdr:col>
          <xdr:colOff>333375</xdr:colOff>
          <xdr:row>14</xdr:row>
          <xdr:rowOff>3886200</xdr:rowOff>
        </xdr:to>
        <xdr:sp macro="" textlink="">
          <xdr:nvSpPr>
            <xdr:cNvPr id="12320" name="Object 32" hidden="1">
              <a:extLst>
                <a:ext uri="{63B3BB69-23CF-44E3-9099-C40C66FF867C}">
                  <a14:compatExt spid="_x0000_s12320"/>
                </a:ext>
                <a:ext uri="{FF2B5EF4-FFF2-40B4-BE49-F238E27FC236}">
                  <a16:creationId xmlns:a16="http://schemas.microsoft.com/office/drawing/2014/main" id="{00000000-0008-0000-0000-000020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323850</xdr:colOff>
          <xdr:row>14</xdr:row>
          <xdr:rowOff>3486150</xdr:rowOff>
        </xdr:from>
        <xdr:to>
          <xdr:col>88</xdr:col>
          <xdr:colOff>95250</xdr:colOff>
          <xdr:row>14</xdr:row>
          <xdr:rowOff>3743325</xdr:rowOff>
        </xdr:to>
        <xdr:sp macro="" textlink="">
          <xdr:nvSpPr>
            <xdr:cNvPr id="12321" name="Object 33" hidden="1">
              <a:extLst>
                <a:ext uri="{63B3BB69-23CF-44E3-9099-C40C66FF867C}">
                  <a14:compatExt spid="_x0000_s12321"/>
                </a:ext>
                <a:ext uri="{FF2B5EF4-FFF2-40B4-BE49-F238E27FC236}">
                  <a16:creationId xmlns:a16="http://schemas.microsoft.com/office/drawing/2014/main" id="{00000000-0008-0000-0000-00002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514350</xdr:colOff>
          <xdr:row>14</xdr:row>
          <xdr:rowOff>3571875</xdr:rowOff>
        </xdr:from>
        <xdr:to>
          <xdr:col>90</xdr:col>
          <xdr:colOff>466725</xdr:colOff>
          <xdr:row>14</xdr:row>
          <xdr:rowOff>3848100</xdr:rowOff>
        </xdr:to>
        <xdr:sp macro="" textlink="">
          <xdr:nvSpPr>
            <xdr:cNvPr id="12322" name="Object 34" hidden="1">
              <a:extLst>
                <a:ext uri="{63B3BB69-23CF-44E3-9099-C40C66FF867C}">
                  <a14:compatExt spid="_x0000_s12322"/>
                </a:ext>
                <a:ext uri="{FF2B5EF4-FFF2-40B4-BE49-F238E27FC236}">
                  <a16:creationId xmlns:a16="http://schemas.microsoft.com/office/drawing/2014/main" id="{00000000-0008-0000-0000-00002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M172"/>
  <sheetViews>
    <sheetView tabSelected="1" zoomScale="60" zoomScaleNormal="60" workbookViewId="0">
      <selection activeCell="CH102" sqref="CH102"/>
    </sheetView>
  </sheetViews>
  <sheetFormatPr defaultColWidth="9.140625" defaultRowHeight="15" outlineLevelCol="1" x14ac:dyDescent="0.25"/>
  <cols>
    <col min="1" max="1" width="11.28515625" style="1" customWidth="1"/>
    <col min="2" max="2" width="67.140625" style="1" customWidth="1"/>
    <col min="3" max="3" width="13.85546875" style="1" customWidth="1"/>
    <col min="4" max="4" width="11" style="1" customWidth="1" outlineLevel="1"/>
    <col min="5" max="6" width="9.140625" style="1" customWidth="1" outlineLevel="1"/>
    <col min="7" max="7" width="10.42578125" style="1" customWidth="1" outlineLevel="1"/>
    <col min="8" max="12" width="9.140625" style="1" customWidth="1" outlineLevel="1"/>
    <col min="13" max="13" width="10.28515625" style="1" customWidth="1" outlineLevel="1"/>
    <col min="14" max="18" width="9.140625" style="1" customWidth="1" outlineLevel="1"/>
    <col min="19" max="21" width="9.7109375" style="1" customWidth="1" outlineLevel="1"/>
    <col min="22" max="22" width="11" style="1" customWidth="1" outlineLevel="1"/>
    <col min="23" max="23" width="9.85546875" style="1" customWidth="1" outlineLevel="1"/>
    <col min="24" max="28" width="9.140625" style="1" customWidth="1" outlineLevel="1"/>
    <col min="29" max="29" width="11.140625" style="1" customWidth="1" outlineLevel="1"/>
    <col min="30" max="31" width="9.140625" style="1" customWidth="1" outlineLevel="1"/>
    <col min="32" max="32" width="10" style="1" customWidth="1" outlineLevel="1"/>
    <col min="33" max="33" width="10.7109375" style="1" customWidth="1" outlineLevel="1"/>
    <col min="34" max="34" width="9.140625" style="1" customWidth="1" outlineLevel="1"/>
    <col min="35" max="35" width="11.42578125" style="1" customWidth="1" outlineLevel="1"/>
    <col min="36" max="54" width="9.140625" style="1" customWidth="1" outlineLevel="1"/>
    <col min="55" max="55" width="9.5703125" style="1" customWidth="1" outlineLevel="1"/>
    <col min="56" max="68" width="9.140625" style="1" customWidth="1" outlineLevel="1"/>
    <col min="69" max="69" width="11.140625" style="1" customWidth="1" outlineLevel="1"/>
    <col min="70" max="70" width="10" style="1" customWidth="1" outlineLevel="1"/>
    <col min="71" max="71" width="10.42578125" style="1" customWidth="1" outlineLevel="1"/>
    <col min="72" max="72" width="10.28515625" style="1" customWidth="1" outlineLevel="1"/>
    <col min="73" max="73" width="10.85546875" style="1" customWidth="1" outlineLevel="1"/>
    <col min="74" max="75" width="9.140625" style="1" customWidth="1" outlineLevel="1"/>
    <col min="76" max="76" width="10.28515625" style="1" customWidth="1" outlineLevel="1"/>
    <col min="77" max="77" width="9" style="1" customWidth="1" outlineLevel="1"/>
    <col min="78" max="78" width="9.140625" style="1" customWidth="1" outlineLevel="1"/>
    <col min="79" max="79" width="13" style="1" customWidth="1" outlineLevel="1"/>
    <col min="80" max="80" width="11.5703125" style="1" customWidth="1" outlineLevel="1"/>
    <col min="81" max="81" width="11" style="1" customWidth="1" outlineLevel="1"/>
    <col min="82" max="84" width="9.140625" style="1" customWidth="1" outlineLevel="1"/>
    <col min="85" max="85" width="9.5703125" style="1" customWidth="1" outlineLevel="1"/>
    <col min="86" max="86" width="9.140625" style="1" customWidth="1" outlineLevel="1"/>
    <col min="87" max="87" width="10.5703125" style="1" customWidth="1" outlineLevel="1"/>
    <col min="88" max="88" width="11.7109375" style="1" customWidth="1" outlineLevel="1"/>
    <col min="89" max="90" width="9.140625" style="1" customWidth="1" outlineLevel="1"/>
    <col min="91" max="91" width="14" style="1" customWidth="1" outlineLevel="1"/>
    <col min="92" max="16384" width="9.140625" style="1"/>
  </cols>
  <sheetData>
    <row r="1" spans="1:91" ht="15.75" x14ac:dyDescent="0.25">
      <c r="B1" s="2"/>
      <c r="C1" s="2"/>
      <c r="D1" s="60" t="s">
        <v>103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</row>
    <row r="2" spans="1:91" ht="15.75" x14ac:dyDescent="0.25">
      <c r="B2" s="3"/>
      <c r="C2" s="3"/>
      <c r="D2" s="60" t="s">
        <v>172</v>
      </c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60"/>
      <c r="BZ2" s="60"/>
      <c r="CA2" s="60"/>
      <c r="CB2" s="60"/>
      <c r="CC2" s="60"/>
      <c r="CD2" s="60"/>
      <c r="CE2" s="60"/>
      <c r="CF2" s="60"/>
      <c r="CG2" s="60"/>
      <c r="CH2" s="60"/>
      <c r="CI2" s="60"/>
      <c r="CJ2" s="60"/>
      <c r="CK2" s="60"/>
      <c r="CL2" s="60"/>
      <c r="CM2" s="60"/>
    </row>
    <row r="3" spans="1:91" ht="15.75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5"/>
      <c r="AE3" s="5"/>
      <c r="AF3" s="5"/>
      <c r="AG3" s="5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</row>
    <row r="4" spans="1:91" ht="15.75" x14ac:dyDescent="0.25">
      <c r="B4" s="6"/>
      <c r="C4" s="6"/>
      <c r="D4" s="60" t="s">
        <v>155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</row>
    <row r="5" spans="1:91" ht="15.75" x14ac:dyDescent="0.25">
      <c r="B5" s="7"/>
      <c r="C5" s="7"/>
      <c r="D5" s="60" t="s">
        <v>100</v>
      </c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</row>
    <row r="6" spans="1:91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5"/>
      <c r="AE6" s="5"/>
      <c r="AF6" s="5"/>
      <c r="AG6" s="5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</row>
    <row r="7" spans="1:91" ht="15.75" x14ac:dyDescent="0.25">
      <c r="B7" s="6"/>
      <c r="C7" s="6"/>
      <c r="D7" s="60" t="s">
        <v>171</v>
      </c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</row>
    <row r="8" spans="1:91" ht="15.75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  <c r="AE8" s="9"/>
      <c r="AF8" s="9"/>
      <c r="AG8" s="9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ht="15.75" x14ac:dyDescent="0.25">
      <c r="B9" s="10"/>
      <c r="C9" s="10"/>
      <c r="D9" s="60" t="s">
        <v>277</v>
      </c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</row>
    <row r="10" spans="1:91" ht="15.75" x14ac:dyDescent="0.25">
      <c r="A10" s="10" t="s">
        <v>104</v>
      </c>
      <c r="C10" s="10"/>
      <c r="D10" s="60" t="s">
        <v>105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</row>
    <row r="13" spans="1:91" s="12" customFormat="1" ht="15.75" x14ac:dyDescent="0.25">
      <c r="A13" s="58" t="s">
        <v>34</v>
      </c>
      <c r="B13" s="47" t="s">
        <v>35</v>
      </c>
      <c r="C13" s="47" t="s">
        <v>101</v>
      </c>
      <c r="D13" s="47" t="s">
        <v>106</v>
      </c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59"/>
      <c r="AO13" s="59"/>
      <c r="AP13" s="47"/>
      <c r="AQ13" s="47"/>
      <c r="AR13" s="47"/>
      <c r="AS13" s="47"/>
      <c r="AT13" s="47"/>
      <c r="AU13" s="47"/>
      <c r="AV13" s="59"/>
      <c r="AW13" s="59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</row>
    <row r="14" spans="1:91" s="13" customFormat="1" ht="95.25" customHeight="1" x14ac:dyDescent="0.2">
      <c r="A14" s="58"/>
      <c r="B14" s="47"/>
      <c r="C14" s="47"/>
      <c r="D14" s="47" t="s">
        <v>107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 t="s">
        <v>108</v>
      </c>
      <c r="AM14" s="47"/>
      <c r="AN14" s="59"/>
      <c r="AO14" s="59"/>
      <c r="AP14" s="47"/>
      <c r="AQ14" s="47"/>
      <c r="AR14" s="47"/>
      <c r="AS14" s="47"/>
      <c r="AT14" s="47"/>
      <c r="AU14" s="47"/>
      <c r="AV14" s="59"/>
      <c r="AW14" s="59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 t="s">
        <v>109</v>
      </c>
      <c r="BS14" s="47"/>
      <c r="BT14" s="47"/>
      <c r="BU14" s="47"/>
      <c r="BV14" s="47"/>
      <c r="BW14" s="47"/>
      <c r="BX14" s="47" t="s">
        <v>110</v>
      </c>
      <c r="BY14" s="47"/>
      <c r="BZ14" s="47"/>
      <c r="CA14" s="47"/>
      <c r="CB14" s="47" t="s">
        <v>111</v>
      </c>
      <c r="CC14" s="47"/>
      <c r="CD14" s="47"/>
      <c r="CE14" s="47"/>
      <c r="CF14" s="47"/>
      <c r="CG14" s="47"/>
      <c r="CH14" s="47" t="s">
        <v>112</v>
      </c>
      <c r="CI14" s="47"/>
      <c r="CJ14" s="47"/>
      <c r="CK14" s="47"/>
      <c r="CL14" s="47" t="s">
        <v>113</v>
      </c>
      <c r="CM14" s="47"/>
    </row>
    <row r="15" spans="1:91" s="13" customFormat="1" ht="312.75" customHeight="1" x14ac:dyDescent="0.2">
      <c r="A15" s="58"/>
      <c r="B15" s="47"/>
      <c r="C15" s="47"/>
      <c r="D15" s="47" t="s">
        <v>259</v>
      </c>
      <c r="E15" s="47"/>
      <c r="F15" s="47"/>
      <c r="G15" s="47"/>
      <c r="H15" s="47"/>
      <c r="I15" s="47"/>
      <c r="J15" s="47" t="s">
        <v>260</v>
      </c>
      <c r="K15" s="47"/>
      <c r="L15" s="47"/>
      <c r="M15" s="47"/>
      <c r="N15" s="47"/>
      <c r="O15" s="47"/>
      <c r="P15" s="47" t="s">
        <v>261</v>
      </c>
      <c r="Q15" s="47"/>
      <c r="R15" s="47"/>
      <c r="S15" s="47"/>
      <c r="T15" s="47"/>
      <c r="U15" s="47"/>
      <c r="V15" s="47"/>
      <c r="W15" s="47"/>
      <c r="X15" s="47" t="s">
        <v>262</v>
      </c>
      <c r="Y15" s="47"/>
      <c r="Z15" s="47"/>
      <c r="AA15" s="47"/>
      <c r="AB15" s="47"/>
      <c r="AC15" s="47"/>
      <c r="AD15" s="47" t="s">
        <v>263</v>
      </c>
      <c r="AE15" s="47"/>
      <c r="AF15" s="47" t="s">
        <v>114</v>
      </c>
      <c r="AG15" s="47"/>
      <c r="AH15" s="54" t="s">
        <v>264</v>
      </c>
      <c r="AI15" s="54"/>
      <c r="AJ15" s="47" t="s">
        <v>169</v>
      </c>
      <c r="AK15" s="47"/>
      <c r="AL15" s="47" t="s">
        <v>265</v>
      </c>
      <c r="AM15" s="47"/>
      <c r="AN15" s="59"/>
      <c r="AO15" s="59"/>
      <c r="AP15" s="47"/>
      <c r="AQ15" s="47"/>
      <c r="AR15" s="47"/>
      <c r="AS15" s="47"/>
      <c r="AT15" s="47" t="s">
        <v>266</v>
      </c>
      <c r="AU15" s="47"/>
      <c r="AV15" s="59"/>
      <c r="AW15" s="59"/>
      <c r="AX15" s="47"/>
      <c r="AY15" s="47"/>
      <c r="AZ15" s="47"/>
      <c r="BA15" s="47"/>
      <c r="BB15" s="47"/>
      <c r="BC15" s="47"/>
      <c r="BD15" s="47" t="s">
        <v>267</v>
      </c>
      <c r="BE15" s="47"/>
      <c r="BF15" s="47"/>
      <c r="BG15" s="47"/>
      <c r="BH15" s="47"/>
      <c r="BI15" s="47"/>
      <c r="BJ15" s="47" t="s">
        <v>268</v>
      </c>
      <c r="BK15" s="47"/>
      <c r="BL15" s="47"/>
      <c r="BM15" s="47"/>
      <c r="BN15" s="47"/>
      <c r="BO15" s="47"/>
      <c r="BP15" s="54" t="s">
        <v>115</v>
      </c>
      <c r="BQ15" s="54"/>
      <c r="BR15" s="54" t="s">
        <v>116</v>
      </c>
      <c r="BS15" s="54"/>
      <c r="BT15" s="54" t="s">
        <v>117</v>
      </c>
      <c r="BU15" s="54"/>
      <c r="BV15" s="54" t="s">
        <v>118</v>
      </c>
      <c r="BW15" s="54"/>
      <c r="BX15" s="54" t="s">
        <v>269</v>
      </c>
      <c r="BY15" s="54"/>
      <c r="BZ15" s="54" t="s">
        <v>270</v>
      </c>
      <c r="CA15" s="54"/>
      <c r="CB15" s="54" t="s">
        <v>271</v>
      </c>
      <c r="CC15" s="54"/>
      <c r="CD15" s="54" t="s">
        <v>272</v>
      </c>
      <c r="CE15" s="54"/>
      <c r="CF15" s="54" t="s">
        <v>273</v>
      </c>
      <c r="CG15" s="54"/>
      <c r="CH15" s="54" t="s">
        <v>274</v>
      </c>
      <c r="CI15" s="54"/>
      <c r="CJ15" s="54" t="s">
        <v>275</v>
      </c>
      <c r="CK15" s="54"/>
      <c r="CL15" s="54" t="s">
        <v>276</v>
      </c>
      <c r="CM15" s="54"/>
    </row>
    <row r="16" spans="1:91" s="13" customFormat="1" ht="61.5" x14ac:dyDescent="0.2">
      <c r="A16" s="58"/>
      <c r="B16" s="47"/>
      <c r="C16" s="47"/>
      <c r="D16" s="14" t="s">
        <v>36</v>
      </c>
      <c r="E16" s="14" t="s">
        <v>170</v>
      </c>
      <c r="F16" s="14" t="s">
        <v>36</v>
      </c>
      <c r="G16" s="14" t="s">
        <v>170</v>
      </c>
      <c r="H16" s="14" t="s">
        <v>36</v>
      </c>
      <c r="I16" s="14" t="s">
        <v>170</v>
      </c>
      <c r="J16" s="14" t="s">
        <v>36</v>
      </c>
      <c r="K16" s="14" t="s">
        <v>170</v>
      </c>
      <c r="L16" s="14" t="s">
        <v>36</v>
      </c>
      <c r="M16" s="14" t="s">
        <v>170</v>
      </c>
      <c r="N16" s="14" t="s">
        <v>36</v>
      </c>
      <c r="O16" s="14" t="s">
        <v>170</v>
      </c>
      <c r="P16" s="14" t="s">
        <v>36</v>
      </c>
      <c r="Q16" s="14" t="s">
        <v>170</v>
      </c>
      <c r="R16" s="14" t="s">
        <v>36</v>
      </c>
      <c r="S16" s="14" t="s">
        <v>170</v>
      </c>
      <c r="T16" s="14" t="s">
        <v>36</v>
      </c>
      <c r="U16" s="14" t="s">
        <v>170</v>
      </c>
      <c r="V16" s="14" t="s">
        <v>36</v>
      </c>
      <c r="W16" s="14" t="s">
        <v>170</v>
      </c>
      <c r="X16" s="14" t="s">
        <v>36</v>
      </c>
      <c r="Y16" s="14" t="s">
        <v>170</v>
      </c>
      <c r="Z16" s="14" t="s">
        <v>36</v>
      </c>
      <c r="AA16" s="14" t="s">
        <v>170</v>
      </c>
      <c r="AB16" s="14" t="s">
        <v>36</v>
      </c>
      <c r="AC16" s="14" t="s">
        <v>170</v>
      </c>
      <c r="AD16" s="14" t="s">
        <v>36</v>
      </c>
      <c r="AE16" s="14" t="s">
        <v>170</v>
      </c>
      <c r="AF16" s="14" t="s">
        <v>36</v>
      </c>
      <c r="AG16" s="14" t="s">
        <v>170</v>
      </c>
      <c r="AH16" s="14" t="s">
        <v>36</v>
      </c>
      <c r="AI16" s="14" t="s">
        <v>170</v>
      </c>
      <c r="AJ16" s="14" t="s">
        <v>36</v>
      </c>
      <c r="AK16" s="14" t="s">
        <v>170</v>
      </c>
      <c r="AL16" s="14" t="s">
        <v>36</v>
      </c>
      <c r="AM16" s="14" t="s">
        <v>170</v>
      </c>
      <c r="AN16" s="14" t="s">
        <v>36</v>
      </c>
      <c r="AO16" s="14" t="s">
        <v>170</v>
      </c>
      <c r="AP16" s="14" t="s">
        <v>36</v>
      </c>
      <c r="AQ16" s="14" t="s">
        <v>170</v>
      </c>
      <c r="AR16" s="14" t="s">
        <v>36</v>
      </c>
      <c r="AS16" s="14" t="s">
        <v>170</v>
      </c>
      <c r="AT16" s="14" t="s">
        <v>36</v>
      </c>
      <c r="AU16" s="14" t="s">
        <v>170</v>
      </c>
      <c r="AV16" s="14" t="s">
        <v>36</v>
      </c>
      <c r="AW16" s="14" t="s">
        <v>170</v>
      </c>
      <c r="AX16" s="14" t="s">
        <v>36</v>
      </c>
      <c r="AY16" s="14" t="s">
        <v>170</v>
      </c>
      <c r="AZ16" s="14" t="s">
        <v>36</v>
      </c>
      <c r="BA16" s="14" t="s">
        <v>170</v>
      </c>
      <c r="BB16" s="14" t="s">
        <v>36</v>
      </c>
      <c r="BC16" s="14" t="s">
        <v>170</v>
      </c>
      <c r="BD16" s="14" t="s">
        <v>36</v>
      </c>
      <c r="BE16" s="14" t="s">
        <v>170</v>
      </c>
      <c r="BF16" s="14" t="s">
        <v>36</v>
      </c>
      <c r="BG16" s="14" t="s">
        <v>170</v>
      </c>
      <c r="BH16" s="14" t="s">
        <v>36</v>
      </c>
      <c r="BI16" s="14" t="s">
        <v>170</v>
      </c>
      <c r="BJ16" s="14" t="s">
        <v>36</v>
      </c>
      <c r="BK16" s="14" t="s">
        <v>170</v>
      </c>
      <c r="BL16" s="14" t="s">
        <v>36</v>
      </c>
      <c r="BM16" s="14" t="s">
        <v>170</v>
      </c>
      <c r="BN16" s="14" t="s">
        <v>36</v>
      </c>
      <c r="BO16" s="14" t="s">
        <v>170</v>
      </c>
      <c r="BP16" s="14" t="s">
        <v>36</v>
      </c>
      <c r="BQ16" s="14" t="s">
        <v>170</v>
      </c>
      <c r="BR16" s="14" t="s">
        <v>36</v>
      </c>
      <c r="BS16" s="14" t="s">
        <v>170</v>
      </c>
      <c r="BT16" s="14" t="s">
        <v>36</v>
      </c>
      <c r="BU16" s="14" t="s">
        <v>170</v>
      </c>
      <c r="BV16" s="14" t="s">
        <v>36</v>
      </c>
      <c r="BW16" s="14" t="s">
        <v>170</v>
      </c>
      <c r="BX16" s="14" t="s">
        <v>36</v>
      </c>
      <c r="BY16" s="14" t="s">
        <v>170</v>
      </c>
      <c r="BZ16" s="14" t="s">
        <v>36</v>
      </c>
      <c r="CA16" s="14" t="s">
        <v>170</v>
      </c>
      <c r="CB16" s="14" t="s">
        <v>36</v>
      </c>
      <c r="CC16" s="14" t="s">
        <v>170</v>
      </c>
      <c r="CD16" s="14" t="s">
        <v>36</v>
      </c>
      <c r="CE16" s="14" t="s">
        <v>170</v>
      </c>
      <c r="CF16" s="14" t="s">
        <v>36</v>
      </c>
      <c r="CG16" s="14" t="s">
        <v>170</v>
      </c>
      <c r="CH16" s="14" t="s">
        <v>36</v>
      </c>
      <c r="CI16" s="14" t="s">
        <v>170</v>
      </c>
      <c r="CJ16" s="14" t="s">
        <v>36</v>
      </c>
      <c r="CK16" s="14" t="s">
        <v>170</v>
      </c>
      <c r="CL16" s="14" t="s">
        <v>36</v>
      </c>
      <c r="CM16" s="14" t="s">
        <v>170</v>
      </c>
    </row>
    <row r="17" spans="1:91" s="4" customFormat="1" ht="15.75" x14ac:dyDescent="0.25">
      <c r="A17" s="11"/>
      <c r="B17" s="15"/>
      <c r="C17" s="15"/>
      <c r="D17" s="52" t="s">
        <v>119</v>
      </c>
      <c r="E17" s="52"/>
      <c r="F17" s="52"/>
      <c r="G17" s="52"/>
      <c r="H17" s="52"/>
      <c r="I17" s="52"/>
      <c r="J17" s="52" t="s">
        <v>119</v>
      </c>
      <c r="K17" s="52"/>
      <c r="L17" s="52"/>
      <c r="M17" s="52"/>
      <c r="N17" s="52"/>
      <c r="O17" s="52"/>
      <c r="P17" s="52" t="s">
        <v>119</v>
      </c>
      <c r="Q17" s="52"/>
      <c r="R17" s="52"/>
      <c r="S17" s="52"/>
      <c r="T17" s="52"/>
      <c r="U17" s="52"/>
      <c r="V17" s="52"/>
      <c r="W17" s="52"/>
      <c r="X17" s="52" t="s">
        <v>119</v>
      </c>
      <c r="Y17" s="52"/>
      <c r="Z17" s="52"/>
      <c r="AA17" s="52"/>
      <c r="AB17" s="52"/>
      <c r="AC17" s="52"/>
      <c r="AD17" s="14"/>
      <c r="AE17" s="14"/>
      <c r="AF17" s="14"/>
      <c r="AG17" s="14"/>
      <c r="AH17" s="14"/>
      <c r="AI17" s="14"/>
      <c r="AJ17" s="14"/>
      <c r="AK17" s="14"/>
      <c r="AL17" s="52" t="s">
        <v>119</v>
      </c>
      <c r="AM17" s="52"/>
      <c r="AN17" s="53"/>
      <c r="AO17" s="53"/>
      <c r="AP17" s="52"/>
      <c r="AQ17" s="52"/>
      <c r="AR17" s="52"/>
      <c r="AS17" s="52"/>
      <c r="AT17" s="52" t="s">
        <v>119</v>
      </c>
      <c r="AU17" s="52"/>
      <c r="AV17" s="53"/>
      <c r="AW17" s="53"/>
      <c r="AX17" s="52"/>
      <c r="AY17" s="52"/>
      <c r="AZ17" s="52"/>
      <c r="BA17" s="52"/>
      <c r="BB17" s="52"/>
      <c r="BC17" s="52"/>
      <c r="BD17" s="55" t="s">
        <v>119</v>
      </c>
      <c r="BE17" s="56"/>
      <c r="BF17" s="56"/>
      <c r="BG17" s="56"/>
      <c r="BH17" s="56"/>
      <c r="BI17" s="57"/>
      <c r="BJ17" s="52" t="s">
        <v>119</v>
      </c>
      <c r="BK17" s="52"/>
      <c r="BL17" s="52"/>
      <c r="BM17" s="52"/>
      <c r="BN17" s="52"/>
      <c r="BO17" s="52"/>
      <c r="BP17" s="50"/>
      <c r="BQ17" s="50"/>
      <c r="BR17" s="50"/>
      <c r="BS17" s="50"/>
      <c r="BT17" s="17"/>
      <c r="BU17" s="17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</row>
    <row r="18" spans="1:91" s="4" customFormat="1" ht="15.75" x14ac:dyDescent="0.25">
      <c r="A18" s="11"/>
      <c r="B18" s="15"/>
      <c r="C18" s="15"/>
      <c r="D18" s="47">
        <v>110</v>
      </c>
      <c r="E18" s="47"/>
      <c r="F18" s="46" t="s">
        <v>102</v>
      </c>
      <c r="G18" s="46"/>
      <c r="H18" s="47">
        <v>15</v>
      </c>
      <c r="I18" s="47"/>
      <c r="J18" s="47">
        <v>110</v>
      </c>
      <c r="K18" s="47"/>
      <c r="L18" s="46" t="s">
        <v>102</v>
      </c>
      <c r="M18" s="46"/>
      <c r="N18" s="47">
        <v>15</v>
      </c>
      <c r="O18" s="47"/>
      <c r="P18" s="47">
        <v>110</v>
      </c>
      <c r="Q18" s="47"/>
      <c r="R18" s="46" t="s">
        <v>102</v>
      </c>
      <c r="S18" s="46"/>
      <c r="T18" s="46" t="s">
        <v>120</v>
      </c>
      <c r="U18" s="46"/>
      <c r="V18" s="47" t="s">
        <v>121</v>
      </c>
      <c r="W18" s="47"/>
      <c r="X18" s="47">
        <v>110</v>
      </c>
      <c r="Y18" s="47"/>
      <c r="Z18" s="46" t="s">
        <v>120</v>
      </c>
      <c r="AA18" s="46"/>
      <c r="AB18" s="47" t="s">
        <v>121</v>
      </c>
      <c r="AC18" s="47"/>
      <c r="AD18" s="14"/>
      <c r="AE18" s="14"/>
      <c r="AF18" s="14"/>
      <c r="AG18" s="14"/>
      <c r="AH18" s="14"/>
      <c r="AI18" s="14"/>
      <c r="AJ18" s="14"/>
      <c r="AK18" s="14"/>
      <c r="AL18" s="47">
        <v>110</v>
      </c>
      <c r="AM18" s="47"/>
      <c r="AN18" s="48">
        <v>6</v>
      </c>
      <c r="AO18" s="49"/>
      <c r="AP18" s="46" t="s">
        <v>102</v>
      </c>
      <c r="AQ18" s="46"/>
      <c r="AR18" s="47">
        <v>15</v>
      </c>
      <c r="AS18" s="47"/>
      <c r="AT18" s="47">
        <v>110</v>
      </c>
      <c r="AU18" s="47"/>
      <c r="AV18" s="48">
        <v>6</v>
      </c>
      <c r="AW18" s="49"/>
      <c r="AX18" s="46" t="s">
        <v>102</v>
      </c>
      <c r="AY18" s="46"/>
      <c r="AZ18" s="46" t="s">
        <v>120</v>
      </c>
      <c r="BA18" s="46"/>
      <c r="BB18" s="47" t="s">
        <v>121</v>
      </c>
      <c r="BC18" s="47"/>
      <c r="BD18" s="47">
        <v>110</v>
      </c>
      <c r="BE18" s="47"/>
      <c r="BF18" s="46" t="s">
        <v>102</v>
      </c>
      <c r="BG18" s="46"/>
      <c r="BH18" s="47">
        <v>15</v>
      </c>
      <c r="BI18" s="47"/>
      <c r="BJ18" s="47">
        <v>110</v>
      </c>
      <c r="BK18" s="47"/>
      <c r="BL18" s="46" t="s">
        <v>102</v>
      </c>
      <c r="BM18" s="46"/>
      <c r="BN18" s="47">
        <v>15</v>
      </c>
      <c r="BO18" s="47"/>
      <c r="BP18" s="51"/>
      <c r="BQ18" s="51"/>
      <c r="BR18" s="51"/>
      <c r="BS18" s="51"/>
      <c r="BT18" s="18"/>
      <c r="BU18" s="18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</row>
    <row r="19" spans="1:91" s="4" customFormat="1" ht="27" customHeight="1" x14ac:dyDescent="0.25">
      <c r="A19" s="19">
        <v>1</v>
      </c>
      <c r="B19" s="20">
        <v>2</v>
      </c>
      <c r="C19" s="16">
        <v>3</v>
      </c>
      <c r="D19" s="21" t="s">
        <v>212</v>
      </c>
      <c r="E19" s="21" t="s">
        <v>213</v>
      </c>
      <c r="F19" s="21" t="s">
        <v>214</v>
      </c>
      <c r="G19" s="21" t="s">
        <v>215</v>
      </c>
      <c r="H19" s="21" t="s">
        <v>216</v>
      </c>
      <c r="I19" s="21" t="s">
        <v>217</v>
      </c>
      <c r="J19" s="21" t="s">
        <v>218</v>
      </c>
      <c r="K19" s="21" t="s">
        <v>219</v>
      </c>
      <c r="L19" s="21" t="s">
        <v>122</v>
      </c>
      <c r="M19" s="21" t="s">
        <v>220</v>
      </c>
      <c r="N19" s="21" t="s">
        <v>221</v>
      </c>
      <c r="O19" s="21" t="s">
        <v>222</v>
      </c>
      <c r="P19" s="21" t="s">
        <v>223</v>
      </c>
      <c r="Q19" s="21" t="s">
        <v>224</v>
      </c>
      <c r="R19" s="21" t="s">
        <v>225</v>
      </c>
      <c r="S19" s="21" t="s">
        <v>226</v>
      </c>
      <c r="T19" s="21" t="s">
        <v>227</v>
      </c>
      <c r="U19" s="21" t="s">
        <v>228</v>
      </c>
      <c r="V19" s="21" t="s">
        <v>229</v>
      </c>
      <c r="W19" s="21" t="s">
        <v>230</v>
      </c>
      <c r="X19" s="21" t="s">
        <v>231</v>
      </c>
      <c r="Y19" s="21" t="s">
        <v>232</v>
      </c>
      <c r="Z19" s="21" t="s">
        <v>233</v>
      </c>
      <c r="AA19" s="21" t="s">
        <v>234</v>
      </c>
      <c r="AB19" s="21" t="s">
        <v>235</v>
      </c>
      <c r="AC19" s="21" t="s">
        <v>236</v>
      </c>
      <c r="AD19" s="21" t="s">
        <v>237</v>
      </c>
      <c r="AE19" s="21" t="s">
        <v>238</v>
      </c>
      <c r="AF19" s="21" t="s">
        <v>239</v>
      </c>
      <c r="AG19" s="21" t="s">
        <v>240</v>
      </c>
      <c r="AH19" s="21" t="s">
        <v>241</v>
      </c>
      <c r="AI19" s="21" t="s">
        <v>242</v>
      </c>
      <c r="AJ19" s="21" t="s">
        <v>243</v>
      </c>
      <c r="AK19" s="21" t="s">
        <v>244</v>
      </c>
      <c r="AL19" s="21" t="s">
        <v>245</v>
      </c>
      <c r="AM19" s="21" t="s">
        <v>246</v>
      </c>
      <c r="AN19" s="21" t="s">
        <v>247</v>
      </c>
      <c r="AO19" s="21" t="s">
        <v>248</v>
      </c>
      <c r="AP19" s="21" t="s">
        <v>249</v>
      </c>
      <c r="AQ19" s="21" t="s">
        <v>250</v>
      </c>
      <c r="AR19" s="21" t="s">
        <v>129</v>
      </c>
      <c r="AS19" s="21" t="s">
        <v>130</v>
      </c>
      <c r="AT19" s="21" t="s">
        <v>131</v>
      </c>
      <c r="AU19" s="21" t="s">
        <v>132</v>
      </c>
      <c r="AV19" s="21" t="s">
        <v>251</v>
      </c>
      <c r="AW19" s="21" t="s">
        <v>252</v>
      </c>
      <c r="AX19" s="21" t="s">
        <v>253</v>
      </c>
      <c r="AY19" s="21" t="s">
        <v>254</v>
      </c>
      <c r="AZ19" s="21" t="s">
        <v>255</v>
      </c>
      <c r="BA19" s="21" t="s">
        <v>256</v>
      </c>
      <c r="BB19" s="21" t="s">
        <v>257</v>
      </c>
      <c r="BC19" s="21" t="s">
        <v>258</v>
      </c>
      <c r="BD19" s="21" t="s">
        <v>123</v>
      </c>
      <c r="BE19" s="21" t="s">
        <v>124</v>
      </c>
      <c r="BF19" s="21" t="s">
        <v>125</v>
      </c>
      <c r="BG19" s="21" t="s">
        <v>126</v>
      </c>
      <c r="BH19" s="21" t="s">
        <v>127</v>
      </c>
      <c r="BI19" s="21" t="s">
        <v>128</v>
      </c>
      <c r="BJ19" s="21" t="s">
        <v>129</v>
      </c>
      <c r="BK19" s="21" t="s">
        <v>130</v>
      </c>
      <c r="BL19" s="21" t="s">
        <v>129</v>
      </c>
      <c r="BM19" s="21" t="s">
        <v>130</v>
      </c>
      <c r="BN19" s="21" t="s">
        <v>131</v>
      </c>
      <c r="BO19" s="21" t="s">
        <v>132</v>
      </c>
      <c r="BP19" s="21" t="s">
        <v>133</v>
      </c>
      <c r="BQ19" s="21" t="s">
        <v>134</v>
      </c>
      <c r="BR19" s="21" t="s">
        <v>135</v>
      </c>
      <c r="BS19" s="21" t="s">
        <v>136</v>
      </c>
      <c r="BT19" s="21" t="s">
        <v>137</v>
      </c>
      <c r="BU19" s="21" t="s">
        <v>138</v>
      </c>
      <c r="BV19" s="21" t="s">
        <v>210</v>
      </c>
      <c r="BW19" s="21" t="s">
        <v>211</v>
      </c>
      <c r="BX19" s="21" t="s">
        <v>139</v>
      </c>
      <c r="BY19" s="21" t="s">
        <v>140</v>
      </c>
      <c r="BZ19" s="21" t="s">
        <v>141</v>
      </c>
      <c r="CA19" s="21" t="s">
        <v>142</v>
      </c>
      <c r="CB19" s="21" t="s">
        <v>143</v>
      </c>
      <c r="CC19" s="21" t="s">
        <v>144</v>
      </c>
      <c r="CD19" s="21" t="s">
        <v>145</v>
      </c>
      <c r="CE19" s="21" t="s">
        <v>146</v>
      </c>
      <c r="CF19" s="21" t="s">
        <v>147</v>
      </c>
      <c r="CG19" s="21" t="s">
        <v>148</v>
      </c>
      <c r="CH19" s="21" t="s">
        <v>149</v>
      </c>
      <c r="CI19" s="21" t="s">
        <v>150</v>
      </c>
      <c r="CJ19" s="21" t="s">
        <v>151</v>
      </c>
      <c r="CK19" s="21" t="s">
        <v>152</v>
      </c>
      <c r="CL19" s="21" t="s">
        <v>153</v>
      </c>
      <c r="CM19" s="21" t="s">
        <v>154</v>
      </c>
    </row>
    <row r="20" spans="1:91" ht="71.25" customHeight="1" x14ac:dyDescent="0.25">
      <c r="A20" s="22" t="s">
        <v>13</v>
      </c>
      <c r="B20" s="23" t="s">
        <v>37</v>
      </c>
      <c r="C20" s="24" t="s">
        <v>96</v>
      </c>
      <c r="D20" s="25">
        <f t="shared" ref="D20:BS20" si="0">SUM(D21:D26)</f>
        <v>0</v>
      </c>
      <c r="E20" s="25">
        <f t="shared" si="0"/>
        <v>0</v>
      </c>
      <c r="F20" s="25">
        <f t="shared" si="0"/>
        <v>0</v>
      </c>
      <c r="G20" s="25">
        <f t="shared" si="0"/>
        <v>0</v>
      </c>
      <c r="H20" s="25">
        <f t="shared" si="0"/>
        <v>0</v>
      </c>
      <c r="I20" s="25">
        <f t="shared" si="0"/>
        <v>0</v>
      </c>
      <c r="J20" s="25">
        <f t="shared" si="0"/>
        <v>0</v>
      </c>
      <c r="K20" s="25">
        <f t="shared" si="0"/>
        <v>0</v>
      </c>
      <c r="L20" s="25">
        <f t="shared" si="0"/>
        <v>0</v>
      </c>
      <c r="M20" s="25">
        <f t="shared" si="0"/>
        <v>0</v>
      </c>
      <c r="N20" s="25">
        <f t="shared" si="0"/>
        <v>0</v>
      </c>
      <c r="O20" s="25">
        <f t="shared" si="0"/>
        <v>0</v>
      </c>
      <c r="P20" s="25">
        <f t="shared" si="0"/>
        <v>0</v>
      </c>
      <c r="Q20" s="25">
        <f t="shared" si="0"/>
        <v>0</v>
      </c>
      <c r="R20" s="25">
        <f t="shared" si="0"/>
        <v>0</v>
      </c>
      <c r="S20" s="25">
        <f t="shared" si="0"/>
        <v>0</v>
      </c>
      <c r="T20" s="25">
        <f t="shared" si="0"/>
        <v>0</v>
      </c>
      <c r="U20" s="25">
        <f t="shared" si="0"/>
        <v>0</v>
      </c>
      <c r="V20" s="25">
        <f t="shared" si="0"/>
        <v>0</v>
      </c>
      <c r="W20" s="25">
        <f t="shared" si="0"/>
        <v>0</v>
      </c>
      <c r="X20" s="25">
        <f t="shared" si="0"/>
        <v>0</v>
      </c>
      <c r="Y20" s="25">
        <f t="shared" si="0"/>
        <v>0</v>
      </c>
      <c r="Z20" s="25">
        <f t="shared" si="0"/>
        <v>0</v>
      </c>
      <c r="AA20" s="25">
        <f t="shared" si="0"/>
        <v>0</v>
      </c>
      <c r="AB20" s="25">
        <f t="shared" si="0"/>
        <v>0</v>
      </c>
      <c r="AC20" s="25">
        <f t="shared" si="0"/>
        <v>0</v>
      </c>
      <c r="AD20" s="25">
        <f t="shared" si="0"/>
        <v>0</v>
      </c>
      <c r="AE20" s="25">
        <f t="shared" si="0"/>
        <v>0</v>
      </c>
      <c r="AF20" s="25">
        <f t="shared" si="0"/>
        <v>0</v>
      </c>
      <c r="AG20" s="25">
        <f t="shared" si="0"/>
        <v>0</v>
      </c>
      <c r="AH20" s="25">
        <f t="shared" si="0"/>
        <v>0</v>
      </c>
      <c r="AI20" s="25">
        <f t="shared" si="0"/>
        <v>0</v>
      </c>
      <c r="AJ20" s="25">
        <f t="shared" si="0"/>
        <v>0</v>
      </c>
      <c r="AK20" s="25">
        <f t="shared" si="0"/>
        <v>0</v>
      </c>
      <c r="AL20" s="25">
        <f t="shared" si="0"/>
        <v>0</v>
      </c>
      <c r="AM20" s="25">
        <f t="shared" si="0"/>
        <v>0</v>
      </c>
      <c r="AN20" s="25">
        <f t="shared" ref="AN20:AO20" si="1">SUM(AN21:AN26)</f>
        <v>0</v>
      </c>
      <c r="AO20" s="25">
        <f t="shared" si="1"/>
        <v>0</v>
      </c>
      <c r="AP20" s="25">
        <f t="shared" si="0"/>
        <v>0</v>
      </c>
      <c r="AQ20" s="25">
        <f t="shared" si="0"/>
        <v>0</v>
      </c>
      <c r="AR20" s="25">
        <f t="shared" si="0"/>
        <v>0</v>
      </c>
      <c r="AS20" s="25">
        <f t="shared" si="0"/>
        <v>0</v>
      </c>
      <c r="AT20" s="25">
        <f t="shared" si="0"/>
        <v>0</v>
      </c>
      <c r="AU20" s="25">
        <f t="shared" si="0"/>
        <v>0</v>
      </c>
      <c r="AV20" s="25">
        <f t="shared" ref="AV20:AW20" si="2">SUM(AV21:AV26)</f>
        <v>0</v>
      </c>
      <c r="AW20" s="25">
        <f t="shared" si="2"/>
        <v>0</v>
      </c>
      <c r="AX20" s="25">
        <f t="shared" si="0"/>
        <v>0.36</v>
      </c>
      <c r="AY20" s="25">
        <f t="shared" si="0"/>
        <v>0</v>
      </c>
      <c r="AZ20" s="25">
        <f t="shared" si="0"/>
        <v>0</v>
      </c>
      <c r="BA20" s="25">
        <f t="shared" si="0"/>
        <v>0</v>
      </c>
      <c r="BB20" s="25">
        <f t="shared" si="0"/>
        <v>0</v>
      </c>
      <c r="BC20" s="25">
        <f t="shared" si="0"/>
        <v>0</v>
      </c>
      <c r="BD20" s="25">
        <f t="shared" si="0"/>
        <v>0</v>
      </c>
      <c r="BE20" s="25">
        <f t="shared" si="0"/>
        <v>0</v>
      </c>
      <c r="BF20" s="25">
        <f t="shared" si="0"/>
        <v>16</v>
      </c>
      <c r="BG20" s="25">
        <f t="shared" si="0"/>
        <v>0</v>
      </c>
      <c r="BH20" s="25">
        <f t="shared" si="0"/>
        <v>10</v>
      </c>
      <c r="BI20" s="25">
        <f t="shared" si="0"/>
        <v>0</v>
      </c>
      <c r="BJ20" s="25">
        <f t="shared" si="0"/>
        <v>0</v>
      </c>
      <c r="BK20" s="25">
        <f t="shared" si="0"/>
        <v>0</v>
      </c>
      <c r="BL20" s="25">
        <f t="shared" si="0"/>
        <v>0</v>
      </c>
      <c r="BM20" s="25">
        <f t="shared" si="0"/>
        <v>0</v>
      </c>
      <c r="BN20" s="25">
        <f t="shared" si="0"/>
        <v>0</v>
      </c>
      <c r="BO20" s="25">
        <f t="shared" si="0"/>
        <v>0</v>
      </c>
      <c r="BP20" s="25">
        <f t="shared" si="0"/>
        <v>0</v>
      </c>
      <c r="BQ20" s="25">
        <f t="shared" si="0"/>
        <v>0</v>
      </c>
      <c r="BR20" s="25">
        <f t="shared" si="0"/>
        <v>0</v>
      </c>
      <c r="BS20" s="25">
        <f t="shared" si="0"/>
        <v>0</v>
      </c>
      <c r="BT20" s="25">
        <f t="shared" ref="BT20:CM20" si="3">SUM(BT21:BT26)</f>
        <v>0</v>
      </c>
      <c r="BU20" s="25">
        <f t="shared" si="3"/>
        <v>0</v>
      </c>
      <c r="BV20" s="25">
        <f t="shared" si="3"/>
        <v>0</v>
      </c>
      <c r="BW20" s="25">
        <f t="shared" si="3"/>
        <v>0</v>
      </c>
      <c r="BX20" s="25">
        <f t="shared" si="3"/>
        <v>0</v>
      </c>
      <c r="BY20" s="25">
        <f t="shared" si="3"/>
        <v>0</v>
      </c>
      <c r="BZ20" s="25">
        <f t="shared" si="3"/>
        <v>0</v>
      </c>
      <c r="CA20" s="25">
        <f t="shared" si="3"/>
        <v>0</v>
      </c>
      <c r="CB20" s="25">
        <f t="shared" si="3"/>
        <v>3</v>
      </c>
      <c r="CC20" s="25">
        <f t="shared" si="3"/>
        <v>0</v>
      </c>
      <c r="CD20" s="25">
        <f t="shared" si="3"/>
        <v>0</v>
      </c>
      <c r="CE20" s="25">
        <f t="shared" si="3"/>
        <v>0</v>
      </c>
      <c r="CF20" s="25">
        <f t="shared" si="3"/>
        <v>5.8079999999999998</v>
      </c>
      <c r="CG20" s="25">
        <f t="shared" si="3"/>
        <v>0</v>
      </c>
      <c r="CH20" s="25">
        <f t="shared" si="3"/>
        <v>9.0157578074040003</v>
      </c>
      <c r="CI20" s="25">
        <f t="shared" si="3"/>
        <v>0</v>
      </c>
      <c r="CJ20" s="25">
        <f t="shared" si="3"/>
        <v>140.29755054864515</v>
      </c>
      <c r="CK20" s="25">
        <f t="shared" si="3"/>
        <v>0</v>
      </c>
      <c r="CL20" s="25">
        <f t="shared" si="3"/>
        <v>0</v>
      </c>
      <c r="CM20" s="25">
        <f t="shared" si="3"/>
        <v>0</v>
      </c>
    </row>
    <row r="21" spans="1:91" ht="51.75" customHeight="1" x14ac:dyDescent="0.25">
      <c r="A21" s="22" t="s">
        <v>38</v>
      </c>
      <c r="B21" s="23" t="s">
        <v>39</v>
      </c>
      <c r="C21" s="26" t="s">
        <v>96</v>
      </c>
      <c r="D21" s="25">
        <f t="shared" ref="D21:BS21" si="4">D28</f>
        <v>0</v>
      </c>
      <c r="E21" s="25">
        <f t="shared" si="4"/>
        <v>0</v>
      </c>
      <c r="F21" s="25">
        <f t="shared" si="4"/>
        <v>0</v>
      </c>
      <c r="G21" s="25">
        <f t="shared" si="4"/>
        <v>0</v>
      </c>
      <c r="H21" s="25">
        <f t="shared" si="4"/>
        <v>0</v>
      </c>
      <c r="I21" s="25">
        <f t="shared" si="4"/>
        <v>0</v>
      </c>
      <c r="J21" s="25">
        <f t="shared" si="4"/>
        <v>0</v>
      </c>
      <c r="K21" s="25">
        <f t="shared" si="4"/>
        <v>0</v>
      </c>
      <c r="L21" s="25">
        <f t="shared" si="4"/>
        <v>0</v>
      </c>
      <c r="M21" s="25">
        <f t="shared" si="4"/>
        <v>0</v>
      </c>
      <c r="N21" s="25">
        <f t="shared" si="4"/>
        <v>0</v>
      </c>
      <c r="O21" s="25">
        <f t="shared" si="4"/>
        <v>0</v>
      </c>
      <c r="P21" s="25">
        <f t="shared" si="4"/>
        <v>0</v>
      </c>
      <c r="Q21" s="25">
        <f t="shared" si="4"/>
        <v>0</v>
      </c>
      <c r="R21" s="25">
        <f t="shared" si="4"/>
        <v>0</v>
      </c>
      <c r="S21" s="25">
        <f t="shared" si="4"/>
        <v>0</v>
      </c>
      <c r="T21" s="25">
        <f t="shared" si="4"/>
        <v>0</v>
      </c>
      <c r="U21" s="25">
        <f t="shared" si="4"/>
        <v>0</v>
      </c>
      <c r="V21" s="25">
        <f t="shared" si="4"/>
        <v>0</v>
      </c>
      <c r="W21" s="25">
        <f t="shared" si="4"/>
        <v>0</v>
      </c>
      <c r="X21" s="25">
        <f t="shared" si="4"/>
        <v>0</v>
      </c>
      <c r="Y21" s="25">
        <f t="shared" si="4"/>
        <v>0</v>
      </c>
      <c r="Z21" s="25">
        <f t="shared" si="4"/>
        <v>0</v>
      </c>
      <c r="AA21" s="25">
        <f t="shared" si="4"/>
        <v>0</v>
      </c>
      <c r="AB21" s="25">
        <f t="shared" si="4"/>
        <v>0</v>
      </c>
      <c r="AC21" s="25">
        <f t="shared" si="4"/>
        <v>0</v>
      </c>
      <c r="AD21" s="25">
        <f t="shared" si="4"/>
        <v>0</v>
      </c>
      <c r="AE21" s="25">
        <f t="shared" si="4"/>
        <v>0</v>
      </c>
      <c r="AF21" s="25">
        <f t="shared" si="4"/>
        <v>0</v>
      </c>
      <c r="AG21" s="25">
        <f t="shared" si="4"/>
        <v>0</v>
      </c>
      <c r="AH21" s="25">
        <f t="shared" si="4"/>
        <v>0</v>
      </c>
      <c r="AI21" s="25">
        <f t="shared" si="4"/>
        <v>0</v>
      </c>
      <c r="AJ21" s="25">
        <f t="shared" si="4"/>
        <v>0</v>
      </c>
      <c r="AK21" s="25">
        <f t="shared" si="4"/>
        <v>0</v>
      </c>
      <c r="AL21" s="25">
        <f t="shared" si="4"/>
        <v>0</v>
      </c>
      <c r="AM21" s="25">
        <f t="shared" si="4"/>
        <v>0</v>
      </c>
      <c r="AN21" s="25">
        <f t="shared" ref="AN21:AO21" si="5">AN28</f>
        <v>0</v>
      </c>
      <c r="AO21" s="25">
        <f t="shared" si="5"/>
        <v>0</v>
      </c>
      <c r="AP21" s="25">
        <f t="shared" si="4"/>
        <v>0</v>
      </c>
      <c r="AQ21" s="25">
        <f t="shared" si="4"/>
        <v>0</v>
      </c>
      <c r="AR21" s="25">
        <f t="shared" si="4"/>
        <v>0</v>
      </c>
      <c r="AS21" s="25">
        <f t="shared" si="4"/>
        <v>0</v>
      </c>
      <c r="AT21" s="25">
        <f t="shared" si="4"/>
        <v>0</v>
      </c>
      <c r="AU21" s="25">
        <f t="shared" si="4"/>
        <v>0</v>
      </c>
      <c r="AV21" s="25">
        <f t="shared" ref="AV21:AW21" si="6">AV28</f>
        <v>0</v>
      </c>
      <c r="AW21" s="25">
        <f t="shared" si="6"/>
        <v>0</v>
      </c>
      <c r="AX21" s="25">
        <f t="shared" si="4"/>
        <v>0</v>
      </c>
      <c r="AY21" s="25">
        <f t="shared" si="4"/>
        <v>0</v>
      </c>
      <c r="AZ21" s="25">
        <f t="shared" si="4"/>
        <v>0</v>
      </c>
      <c r="BA21" s="25">
        <f t="shared" si="4"/>
        <v>0</v>
      </c>
      <c r="BB21" s="25">
        <f t="shared" si="4"/>
        <v>0</v>
      </c>
      <c r="BC21" s="25">
        <f t="shared" si="4"/>
        <v>0</v>
      </c>
      <c r="BD21" s="25">
        <f t="shared" si="4"/>
        <v>0</v>
      </c>
      <c r="BE21" s="25">
        <f t="shared" si="4"/>
        <v>0</v>
      </c>
      <c r="BF21" s="25">
        <f t="shared" si="4"/>
        <v>0</v>
      </c>
      <c r="BG21" s="25">
        <f t="shared" si="4"/>
        <v>0</v>
      </c>
      <c r="BH21" s="25">
        <f t="shared" si="4"/>
        <v>0</v>
      </c>
      <c r="BI21" s="25">
        <f t="shared" si="4"/>
        <v>0</v>
      </c>
      <c r="BJ21" s="25">
        <f t="shared" si="4"/>
        <v>0</v>
      </c>
      <c r="BK21" s="25">
        <f t="shared" si="4"/>
        <v>0</v>
      </c>
      <c r="BL21" s="25">
        <f t="shared" si="4"/>
        <v>0</v>
      </c>
      <c r="BM21" s="25">
        <f t="shared" si="4"/>
        <v>0</v>
      </c>
      <c r="BN21" s="25">
        <f t="shared" si="4"/>
        <v>0</v>
      </c>
      <c r="BO21" s="25">
        <f t="shared" si="4"/>
        <v>0</v>
      </c>
      <c r="BP21" s="25">
        <f t="shared" si="4"/>
        <v>0</v>
      </c>
      <c r="BQ21" s="25">
        <f t="shared" si="4"/>
        <v>0</v>
      </c>
      <c r="BR21" s="25">
        <f t="shared" si="4"/>
        <v>0</v>
      </c>
      <c r="BS21" s="25">
        <f t="shared" si="4"/>
        <v>0</v>
      </c>
      <c r="BT21" s="25">
        <f t="shared" ref="BT21:CM21" si="7">BT28</f>
        <v>0</v>
      </c>
      <c r="BU21" s="25">
        <f t="shared" si="7"/>
        <v>0</v>
      </c>
      <c r="BV21" s="25">
        <f t="shared" si="7"/>
        <v>0</v>
      </c>
      <c r="BW21" s="25">
        <f t="shared" si="7"/>
        <v>0</v>
      </c>
      <c r="BX21" s="25">
        <f t="shared" si="7"/>
        <v>0</v>
      </c>
      <c r="BY21" s="25">
        <f t="shared" si="7"/>
        <v>0</v>
      </c>
      <c r="BZ21" s="25">
        <f t="shared" si="7"/>
        <v>0</v>
      </c>
      <c r="CA21" s="25">
        <f t="shared" si="7"/>
        <v>0</v>
      </c>
      <c r="CB21" s="25">
        <f t="shared" si="7"/>
        <v>0</v>
      </c>
      <c r="CC21" s="25">
        <f t="shared" si="7"/>
        <v>0</v>
      </c>
      <c r="CD21" s="25">
        <f t="shared" si="7"/>
        <v>0</v>
      </c>
      <c r="CE21" s="25">
        <f t="shared" si="7"/>
        <v>0</v>
      </c>
      <c r="CF21" s="25">
        <f t="shared" si="7"/>
        <v>0</v>
      </c>
      <c r="CG21" s="25">
        <f t="shared" si="7"/>
        <v>0</v>
      </c>
      <c r="CH21" s="25">
        <f t="shared" si="7"/>
        <v>0</v>
      </c>
      <c r="CI21" s="25">
        <f t="shared" si="7"/>
        <v>0</v>
      </c>
      <c r="CJ21" s="25">
        <f t="shared" si="7"/>
        <v>0</v>
      </c>
      <c r="CK21" s="25">
        <f t="shared" si="7"/>
        <v>0</v>
      </c>
      <c r="CL21" s="25">
        <f t="shared" si="7"/>
        <v>0</v>
      </c>
      <c r="CM21" s="25">
        <f t="shared" si="7"/>
        <v>0</v>
      </c>
    </row>
    <row r="22" spans="1:91" ht="49.5" customHeight="1" x14ac:dyDescent="0.25">
      <c r="A22" s="22" t="s">
        <v>40</v>
      </c>
      <c r="B22" s="23" t="s">
        <v>41</v>
      </c>
      <c r="C22" s="26" t="s">
        <v>96</v>
      </c>
      <c r="D22" s="25">
        <f t="shared" ref="D22:BS22" si="8">D56</f>
        <v>0</v>
      </c>
      <c r="E22" s="25">
        <f t="shared" si="8"/>
        <v>0</v>
      </c>
      <c r="F22" s="25">
        <f t="shared" si="8"/>
        <v>0</v>
      </c>
      <c r="G22" s="25">
        <f t="shared" si="8"/>
        <v>0</v>
      </c>
      <c r="H22" s="25">
        <f t="shared" si="8"/>
        <v>0</v>
      </c>
      <c r="I22" s="25">
        <f t="shared" si="8"/>
        <v>0</v>
      </c>
      <c r="J22" s="25">
        <f t="shared" si="8"/>
        <v>0</v>
      </c>
      <c r="K22" s="25">
        <f t="shared" si="8"/>
        <v>0</v>
      </c>
      <c r="L22" s="25">
        <f t="shared" si="8"/>
        <v>0</v>
      </c>
      <c r="M22" s="25">
        <f t="shared" si="8"/>
        <v>0</v>
      </c>
      <c r="N22" s="25">
        <f t="shared" si="8"/>
        <v>0</v>
      </c>
      <c r="O22" s="25">
        <f t="shared" si="8"/>
        <v>0</v>
      </c>
      <c r="P22" s="25">
        <f t="shared" si="8"/>
        <v>0</v>
      </c>
      <c r="Q22" s="25">
        <f t="shared" si="8"/>
        <v>0</v>
      </c>
      <c r="R22" s="25">
        <f t="shared" si="8"/>
        <v>0</v>
      </c>
      <c r="S22" s="25">
        <f t="shared" si="8"/>
        <v>0</v>
      </c>
      <c r="T22" s="25">
        <f t="shared" si="8"/>
        <v>0</v>
      </c>
      <c r="U22" s="25">
        <f t="shared" si="8"/>
        <v>0</v>
      </c>
      <c r="V22" s="25">
        <f t="shared" si="8"/>
        <v>0</v>
      </c>
      <c r="W22" s="25">
        <f t="shared" si="8"/>
        <v>0</v>
      </c>
      <c r="X22" s="25">
        <f t="shared" si="8"/>
        <v>0</v>
      </c>
      <c r="Y22" s="25">
        <f t="shared" si="8"/>
        <v>0</v>
      </c>
      <c r="Z22" s="25">
        <f t="shared" si="8"/>
        <v>0</v>
      </c>
      <c r="AA22" s="25">
        <f t="shared" si="8"/>
        <v>0</v>
      </c>
      <c r="AB22" s="25">
        <f t="shared" si="8"/>
        <v>0</v>
      </c>
      <c r="AC22" s="25">
        <f t="shared" si="8"/>
        <v>0</v>
      </c>
      <c r="AD22" s="25">
        <f t="shared" si="8"/>
        <v>0</v>
      </c>
      <c r="AE22" s="25">
        <f t="shared" si="8"/>
        <v>0</v>
      </c>
      <c r="AF22" s="25">
        <f t="shared" si="8"/>
        <v>0</v>
      </c>
      <c r="AG22" s="25">
        <f t="shared" si="8"/>
        <v>0</v>
      </c>
      <c r="AH22" s="25">
        <f t="shared" si="8"/>
        <v>0</v>
      </c>
      <c r="AI22" s="25">
        <f t="shared" si="8"/>
        <v>0</v>
      </c>
      <c r="AJ22" s="25">
        <f t="shared" si="8"/>
        <v>0</v>
      </c>
      <c r="AK22" s="25">
        <f t="shared" si="8"/>
        <v>0</v>
      </c>
      <c r="AL22" s="25">
        <f t="shared" si="8"/>
        <v>0</v>
      </c>
      <c r="AM22" s="25">
        <f t="shared" si="8"/>
        <v>0</v>
      </c>
      <c r="AN22" s="25">
        <f t="shared" ref="AN22:AO22" si="9">AN56</f>
        <v>0</v>
      </c>
      <c r="AO22" s="25">
        <f t="shared" si="9"/>
        <v>0</v>
      </c>
      <c r="AP22" s="25">
        <f t="shared" si="8"/>
        <v>0</v>
      </c>
      <c r="AQ22" s="25">
        <f t="shared" si="8"/>
        <v>0</v>
      </c>
      <c r="AR22" s="25">
        <f t="shared" si="8"/>
        <v>0</v>
      </c>
      <c r="AS22" s="25">
        <f t="shared" si="8"/>
        <v>0</v>
      </c>
      <c r="AT22" s="25">
        <f t="shared" si="8"/>
        <v>0</v>
      </c>
      <c r="AU22" s="25">
        <f t="shared" si="8"/>
        <v>0</v>
      </c>
      <c r="AV22" s="25">
        <f t="shared" ref="AV22:AW22" si="10">AV56</f>
        <v>0</v>
      </c>
      <c r="AW22" s="25">
        <f t="shared" si="10"/>
        <v>0</v>
      </c>
      <c r="AX22" s="25">
        <f t="shared" si="8"/>
        <v>0.36</v>
      </c>
      <c r="AY22" s="25">
        <f t="shared" si="8"/>
        <v>0</v>
      </c>
      <c r="AZ22" s="25">
        <f t="shared" si="8"/>
        <v>0</v>
      </c>
      <c r="BA22" s="25">
        <f t="shared" si="8"/>
        <v>0</v>
      </c>
      <c r="BB22" s="25">
        <f t="shared" si="8"/>
        <v>0</v>
      </c>
      <c r="BC22" s="25">
        <f t="shared" si="8"/>
        <v>0</v>
      </c>
      <c r="BD22" s="25">
        <f t="shared" si="8"/>
        <v>0</v>
      </c>
      <c r="BE22" s="25">
        <f t="shared" si="8"/>
        <v>0</v>
      </c>
      <c r="BF22" s="25">
        <f t="shared" si="8"/>
        <v>16</v>
      </c>
      <c r="BG22" s="25">
        <f t="shared" si="8"/>
        <v>0</v>
      </c>
      <c r="BH22" s="25">
        <f t="shared" si="8"/>
        <v>10</v>
      </c>
      <c r="BI22" s="25">
        <f t="shared" si="8"/>
        <v>0</v>
      </c>
      <c r="BJ22" s="25">
        <f t="shared" si="8"/>
        <v>0</v>
      </c>
      <c r="BK22" s="25">
        <f t="shared" si="8"/>
        <v>0</v>
      </c>
      <c r="BL22" s="25">
        <f t="shared" si="8"/>
        <v>0</v>
      </c>
      <c r="BM22" s="25">
        <f t="shared" si="8"/>
        <v>0</v>
      </c>
      <c r="BN22" s="25">
        <f t="shared" si="8"/>
        <v>0</v>
      </c>
      <c r="BO22" s="25">
        <f t="shared" si="8"/>
        <v>0</v>
      </c>
      <c r="BP22" s="25">
        <f t="shared" si="8"/>
        <v>0</v>
      </c>
      <c r="BQ22" s="25">
        <f t="shared" si="8"/>
        <v>0</v>
      </c>
      <c r="BR22" s="25">
        <f t="shared" si="8"/>
        <v>0</v>
      </c>
      <c r="BS22" s="25">
        <f t="shared" si="8"/>
        <v>0</v>
      </c>
      <c r="BT22" s="25">
        <f t="shared" ref="BT22:CM22" si="11">BT56</f>
        <v>0</v>
      </c>
      <c r="BU22" s="25">
        <f t="shared" si="11"/>
        <v>0</v>
      </c>
      <c r="BV22" s="25">
        <f t="shared" si="11"/>
        <v>0</v>
      </c>
      <c r="BW22" s="25">
        <f t="shared" si="11"/>
        <v>0</v>
      </c>
      <c r="BX22" s="25">
        <f t="shared" si="11"/>
        <v>0</v>
      </c>
      <c r="BY22" s="25">
        <f t="shared" si="11"/>
        <v>0</v>
      </c>
      <c r="BZ22" s="25">
        <f t="shared" si="11"/>
        <v>0</v>
      </c>
      <c r="CA22" s="25">
        <f t="shared" si="11"/>
        <v>0</v>
      </c>
      <c r="CB22" s="25">
        <f t="shared" si="11"/>
        <v>3</v>
      </c>
      <c r="CC22" s="25">
        <f t="shared" si="11"/>
        <v>0</v>
      </c>
      <c r="CD22" s="25">
        <f t="shared" si="11"/>
        <v>0</v>
      </c>
      <c r="CE22" s="25">
        <f t="shared" si="11"/>
        <v>0</v>
      </c>
      <c r="CF22" s="25">
        <f t="shared" si="11"/>
        <v>5.8079999999999998</v>
      </c>
      <c r="CG22" s="25">
        <f t="shared" si="11"/>
        <v>0</v>
      </c>
      <c r="CH22" s="25">
        <f t="shared" si="11"/>
        <v>9.0157578074040003</v>
      </c>
      <c r="CI22" s="25">
        <f t="shared" si="11"/>
        <v>0</v>
      </c>
      <c r="CJ22" s="25">
        <f t="shared" si="11"/>
        <v>113.44701924799199</v>
      </c>
      <c r="CK22" s="25">
        <f t="shared" si="11"/>
        <v>0</v>
      </c>
      <c r="CL22" s="25">
        <f t="shared" si="11"/>
        <v>0</v>
      </c>
      <c r="CM22" s="25">
        <f t="shared" si="11"/>
        <v>0</v>
      </c>
    </row>
    <row r="23" spans="1:91" ht="86.25" customHeight="1" x14ac:dyDescent="0.25">
      <c r="A23" s="22" t="s">
        <v>42</v>
      </c>
      <c r="B23" s="23" t="s">
        <v>43</v>
      </c>
      <c r="C23" s="26" t="s">
        <v>96</v>
      </c>
      <c r="D23" s="25">
        <f t="shared" ref="D23:BS23" si="12">D108</f>
        <v>0</v>
      </c>
      <c r="E23" s="25">
        <f t="shared" si="12"/>
        <v>0</v>
      </c>
      <c r="F23" s="25">
        <f t="shared" si="12"/>
        <v>0</v>
      </c>
      <c r="G23" s="25">
        <f t="shared" si="12"/>
        <v>0</v>
      </c>
      <c r="H23" s="25">
        <f t="shared" si="12"/>
        <v>0</v>
      </c>
      <c r="I23" s="25">
        <f t="shared" si="12"/>
        <v>0</v>
      </c>
      <c r="J23" s="25">
        <f t="shared" si="12"/>
        <v>0</v>
      </c>
      <c r="K23" s="25">
        <f t="shared" si="12"/>
        <v>0</v>
      </c>
      <c r="L23" s="25">
        <f t="shared" si="12"/>
        <v>0</v>
      </c>
      <c r="M23" s="25">
        <f t="shared" si="12"/>
        <v>0</v>
      </c>
      <c r="N23" s="25">
        <f t="shared" si="12"/>
        <v>0</v>
      </c>
      <c r="O23" s="25">
        <f t="shared" si="12"/>
        <v>0</v>
      </c>
      <c r="P23" s="25">
        <f t="shared" si="12"/>
        <v>0</v>
      </c>
      <c r="Q23" s="25">
        <f t="shared" si="12"/>
        <v>0</v>
      </c>
      <c r="R23" s="25">
        <f t="shared" si="12"/>
        <v>0</v>
      </c>
      <c r="S23" s="25">
        <f t="shared" si="12"/>
        <v>0</v>
      </c>
      <c r="T23" s="25">
        <f t="shared" si="12"/>
        <v>0</v>
      </c>
      <c r="U23" s="25">
        <f t="shared" si="12"/>
        <v>0</v>
      </c>
      <c r="V23" s="25">
        <f t="shared" si="12"/>
        <v>0</v>
      </c>
      <c r="W23" s="25">
        <f t="shared" si="12"/>
        <v>0</v>
      </c>
      <c r="X23" s="25">
        <f t="shared" si="12"/>
        <v>0</v>
      </c>
      <c r="Y23" s="25">
        <f t="shared" si="12"/>
        <v>0</v>
      </c>
      <c r="Z23" s="25">
        <f t="shared" si="12"/>
        <v>0</v>
      </c>
      <c r="AA23" s="25">
        <f t="shared" si="12"/>
        <v>0</v>
      </c>
      <c r="AB23" s="25">
        <f t="shared" si="12"/>
        <v>0</v>
      </c>
      <c r="AC23" s="25">
        <f t="shared" si="12"/>
        <v>0</v>
      </c>
      <c r="AD23" s="25">
        <f t="shared" si="12"/>
        <v>0</v>
      </c>
      <c r="AE23" s="25">
        <f t="shared" si="12"/>
        <v>0</v>
      </c>
      <c r="AF23" s="25">
        <f t="shared" si="12"/>
        <v>0</v>
      </c>
      <c r="AG23" s="25">
        <f t="shared" si="12"/>
        <v>0</v>
      </c>
      <c r="AH23" s="25">
        <f t="shared" si="12"/>
        <v>0</v>
      </c>
      <c r="AI23" s="25">
        <f t="shared" si="12"/>
        <v>0</v>
      </c>
      <c r="AJ23" s="25">
        <f t="shared" si="12"/>
        <v>0</v>
      </c>
      <c r="AK23" s="25">
        <f t="shared" si="12"/>
        <v>0</v>
      </c>
      <c r="AL23" s="25">
        <f t="shared" si="12"/>
        <v>0</v>
      </c>
      <c r="AM23" s="25">
        <f t="shared" si="12"/>
        <v>0</v>
      </c>
      <c r="AN23" s="25">
        <f t="shared" ref="AN23:AO23" si="13">AN108</f>
        <v>0</v>
      </c>
      <c r="AO23" s="25">
        <f t="shared" si="13"/>
        <v>0</v>
      </c>
      <c r="AP23" s="25">
        <f t="shared" si="12"/>
        <v>0</v>
      </c>
      <c r="AQ23" s="25">
        <f t="shared" si="12"/>
        <v>0</v>
      </c>
      <c r="AR23" s="25">
        <f t="shared" si="12"/>
        <v>0</v>
      </c>
      <c r="AS23" s="25">
        <f t="shared" si="12"/>
        <v>0</v>
      </c>
      <c r="AT23" s="25">
        <f t="shared" si="12"/>
        <v>0</v>
      </c>
      <c r="AU23" s="25">
        <f t="shared" si="12"/>
        <v>0</v>
      </c>
      <c r="AV23" s="25">
        <f t="shared" ref="AV23:AW23" si="14">AV108</f>
        <v>0</v>
      </c>
      <c r="AW23" s="25">
        <f t="shared" si="14"/>
        <v>0</v>
      </c>
      <c r="AX23" s="25">
        <f t="shared" si="12"/>
        <v>0</v>
      </c>
      <c r="AY23" s="25">
        <f t="shared" si="12"/>
        <v>0</v>
      </c>
      <c r="AZ23" s="25">
        <f t="shared" si="12"/>
        <v>0</v>
      </c>
      <c r="BA23" s="25">
        <f t="shared" si="12"/>
        <v>0</v>
      </c>
      <c r="BB23" s="25">
        <f t="shared" si="12"/>
        <v>0</v>
      </c>
      <c r="BC23" s="25">
        <f t="shared" si="12"/>
        <v>0</v>
      </c>
      <c r="BD23" s="25">
        <f t="shared" si="12"/>
        <v>0</v>
      </c>
      <c r="BE23" s="25">
        <f t="shared" si="12"/>
        <v>0</v>
      </c>
      <c r="BF23" s="25">
        <f t="shared" si="12"/>
        <v>0</v>
      </c>
      <c r="BG23" s="25">
        <f t="shared" si="12"/>
        <v>0</v>
      </c>
      <c r="BH23" s="25">
        <f t="shared" si="12"/>
        <v>0</v>
      </c>
      <c r="BI23" s="25">
        <f t="shared" si="12"/>
        <v>0</v>
      </c>
      <c r="BJ23" s="25">
        <f t="shared" si="12"/>
        <v>0</v>
      </c>
      <c r="BK23" s="25">
        <f t="shared" si="12"/>
        <v>0</v>
      </c>
      <c r="BL23" s="25">
        <f t="shared" si="12"/>
        <v>0</v>
      </c>
      <c r="BM23" s="25">
        <f t="shared" si="12"/>
        <v>0</v>
      </c>
      <c r="BN23" s="25">
        <f t="shared" si="12"/>
        <v>0</v>
      </c>
      <c r="BO23" s="25">
        <f t="shared" si="12"/>
        <v>0</v>
      </c>
      <c r="BP23" s="25">
        <f t="shared" si="12"/>
        <v>0</v>
      </c>
      <c r="BQ23" s="25">
        <f t="shared" si="12"/>
        <v>0</v>
      </c>
      <c r="BR23" s="25">
        <f t="shared" si="12"/>
        <v>0</v>
      </c>
      <c r="BS23" s="25">
        <f t="shared" si="12"/>
        <v>0</v>
      </c>
      <c r="BT23" s="25">
        <f t="shared" ref="BT23:CM23" si="15">BT108</f>
        <v>0</v>
      </c>
      <c r="BU23" s="25">
        <f t="shared" si="15"/>
        <v>0</v>
      </c>
      <c r="BV23" s="25">
        <f t="shared" si="15"/>
        <v>0</v>
      </c>
      <c r="BW23" s="25">
        <f t="shared" si="15"/>
        <v>0</v>
      </c>
      <c r="BX23" s="25">
        <f t="shared" si="15"/>
        <v>0</v>
      </c>
      <c r="BY23" s="25">
        <f t="shared" si="15"/>
        <v>0</v>
      </c>
      <c r="BZ23" s="25">
        <f t="shared" si="15"/>
        <v>0</v>
      </c>
      <c r="CA23" s="25">
        <f t="shared" si="15"/>
        <v>0</v>
      </c>
      <c r="CB23" s="25">
        <f t="shared" si="15"/>
        <v>0</v>
      </c>
      <c r="CC23" s="25">
        <f t="shared" si="15"/>
        <v>0</v>
      </c>
      <c r="CD23" s="25">
        <f t="shared" si="15"/>
        <v>0</v>
      </c>
      <c r="CE23" s="25">
        <f t="shared" si="15"/>
        <v>0</v>
      </c>
      <c r="CF23" s="25">
        <f t="shared" si="15"/>
        <v>0</v>
      </c>
      <c r="CG23" s="25">
        <f t="shared" si="15"/>
        <v>0</v>
      </c>
      <c r="CH23" s="25">
        <f t="shared" si="15"/>
        <v>0</v>
      </c>
      <c r="CI23" s="25">
        <f t="shared" si="15"/>
        <v>0</v>
      </c>
      <c r="CJ23" s="25">
        <f t="shared" si="15"/>
        <v>0</v>
      </c>
      <c r="CK23" s="25">
        <f t="shared" si="15"/>
        <v>0</v>
      </c>
      <c r="CL23" s="25">
        <f t="shared" si="15"/>
        <v>0</v>
      </c>
      <c r="CM23" s="25">
        <f t="shared" si="15"/>
        <v>0</v>
      </c>
    </row>
    <row r="24" spans="1:91" ht="70.5" customHeight="1" x14ac:dyDescent="0.25">
      <c r="A24" s="22" t="s">
        <v>44</v>
      </c>
      <c r="B24" s="23" t="s">
        <v>45</v>
      </c>
      <c r="C24" s="26" t="s">
        <v>96</v>
      </c>
      <c r="D24" s="25">
        <f t="shared" ref="D24:BS24" si="16">D111</f>
        <v>0</v>
      </c>
      <c r="E24" s="25">
        <f t="shared" si="16"/>
        <v>0</v>
      </c>
      <c r="F24" s="25">
        <f t="shared" si="16"/>
        <v>0</v>
      </c>
      <c r="G24" s="25">
        <f t="shared" si="16"/>
        <v>0</v>
      </c>
      <c r="H24" s="25">
        <f t="shared" si="16"/>
        <v>0</v>
      </c>
      <c r="I24" s="25">
        <f t="shared" si="16"/>
        <v>0</v>
      </c>
      <c r="J24" s="25">
        <f t="shared" si="16"/>
        <v>0</v>
      </c>
      <c r="K24" s="25">
        <f t="shared" si="16"/>
        <v>0</v>
      </c>
      <c r="L24" s="25">
        <f t="shared" si="16"/>
        <v>0</v>
      </c>
      <c r="M24" s="25">
        <f t="shared" si="16"/>
        <v>0</v>
      </c>
      <c r="N24" s="25">
        <f t="shared" si="16"/>
        <v>0</v>
      </c>
      <c r="O24" s="25">
        <f t="shared" si="16"/>
        <v>0</v>
      </c>
      <c r="P24" s="25">
        <f t="shared" si="16"/>
        <v>0</v>
      </c>
      <c r="Q24" s="25">
        <f t="shared" si="16"/>
        <v>0</v>
      </c>
      <c r="R24" s="25">
        <f t="shared" si="16"/>
        <v>0</v>
      </c>
      <c r="S24" s="25">
        <f t="shared" si="16"/>
        <v>0</v>
      </c>
      <c r="T24" s="25">
        <f t="shared" si="16"/>
        <v>0</v>
      </c>
      <c r="U24" s="25">
        <f t="shared" si="16"/>
        <v>0</v>
      </c>
      <c r="V24" s="25">
        <f t="shared" si="16"/>
        <v>0</v>
      </c>
      <c r="W24" s="25">
        <f t="shared" si="16"/>
        <v>0</v>
      </c>
      <c r="X24" s="25">
        <f t="shared" si="16"/>
        <v>0</v>
      </c>
      <c r="Y24" s="25">
        <f t="shared" si="16"/>
        <v>0</v>
      </c>
      <c r="Z24" s="25">
        <f t="shared" si="16"/>
        <v>0</v>
      </c>
      <c r="AA24" s="25">
        <f t="shared" si="16"/>
        <v>0</v>
      </c>
      <c r="AB24" s="25">
        <f t="shared" si="16"/>
        <v>0</v>
      </c>
      <c r="AC24" s="25">
        <f t="shared" si="16"/>
        <v>0</v>
      </c>
      <c r="AD24" s="25">
        <f t="shared" si="16"/>
        <v>0</v>
      </c>
      <c r="AE24" s="25">
        <f t="shared" si="16"/>
        <v>0</v>
      </c>
      <c r="AF24" s="25">
        <f t="shared" si="16"/>
        <v>0</v>
      </c>
      <c r="AG24" s="25">
        <f t="shared" si="16"/>
        <v>0</v>
      </c>
      <c r="AH24" s="25">
        <f t="shared" si="16"/>
        <v>0</v>
      </c>
      <c r="AI24" s="25">
        <f t="shared" si="16"/>
        <v>0</v>
      </c>
      <c r="AJ24" s="25">
        <f t="shared" si="16"/>
        <v>0</v>
      </c>
      <c r="AK24" s="25">
        <f t="shared" si="16"/>
        <v>0</v>
      </c>
      <c r="AL24" s="25">
        <f t="shared" si="16"/>
        <v>0</v>
      </c>
      <c r="AM24" s="25">
        <f t="shared" si="16"/>
        <v>0</v>
      </c>
      <c r="AN24" s="25">
        <f t="shared" ref="AN24:AO24" si="17">AN111</f>
        <v>0</v>
      </c>
      <c r="AO24" s="25">
        <f t="shared" si="17"/>
        <v>0</v>
      </c>
      <c r="AP24" s="25">
        <f t="shared" si="16"/>
        <v>0</v>
      </c>
      <c r="AQ24" s="25">
        <f t="shared" si="16"/>
        <v>0</v>
      </c>
      <c r="AR24" s="25">
        <f t="shared" si="16"/>
        <v>0</v>
      </c>
      <c r="AS24" s="25">
        <f t="shared" si="16"/>
        <v>0</v>
      </c>
      <c r="AT24" s="25">
        <f t="shared" si="16"/>
        <v>0</v>
      </c>
      <c r="AU24" s="25">
        <f t="shared" si="16"/>
        <v>0</v>
      </c>
      <c r="AV24" s="25">
        <f t="shared" ref="AV24:AW24" si="18">AV111</f>
        <v>0</v>
      </c>
      <c r="AW24" s="25">
        <f t="shared" si="18"/>
        <v>0</v>
      </c>
      <c r="AX24" s="25">
        <f t="shared" si="16"/>
        <v>0</v>
      </c>
      <c r="AY24" s="25">
        <f t="shared" si="16"/>
        <v>0</v>
      </c>
      <c r="AZ24" s="25">
        <f t="shared" si="16"/>
        <v>0</v>
      </c>
      <c r="BA24" s="25">
        <f t="shared" si="16"/>
        <v>0</v>
      </c>
      <c r="BB24" s="25">
        <f t="shared" si="16"/>
        <v>0</v>
      </c>
      <c r="BC24" s="25">
        <f t="shared" si="16"/>
        <v>0</v>
      </c>
      <c r="BD24" s="25">
        <f t="shared" si="16"/>
        <v>0</v>
      </c>
      <c r="BE24" s="25">
        <f t="shared" si="16"/>
        <v>0</v>
      </c>
      <c r="BF24" s="25">
        <f t="shared" si="16"/>
        <v>0</v>
      </c>
      <c r="BG24" s="25">
        <f t="shared" si="16"/>
        <v>0</v>
      </c>
      <c r="BH24" s="25">
        <f t="shared" si="16"/>
        <v>0</v>
      </c>
      <c r="BI24" s="25">
        <f t="shared" si="16"/>
        <v>0</v>
      </c>
      <c r="BJ24" s="25">
        <f t="shared" si="16"/>
        <v>0</v>
      </c>
      <c r="BK24" s="25">
        <f t="shared" si="16"/>
        <v>0</v>
      </c>
      <c r="BL24" s="25">
        <f t="shared" si="16"/>
        <v>0</v>
      </c>
      <c r="BM24" s="25">
        <f t="shared" si="16"/>
        <v>0</v>
      </c>
      <c r="BN24" s="25">
        <f t="shared" si="16"/>
        <v>0</v>
      </c>
      <c r="BO24" s="25">
        <f t="shared" si="16"/>
        <v>0</v>
      </c>
      <c r="BP24" s="25">
        <f t="shared" si="16"/>
        <v>0</v>
      </c>
      <c r="BQ24" s="25">
        <f t="shared" si="16"/>
        <v>0</v>
      </c>
      <c r="BR24" s="25">
        <f t="shared" si="16"/>
        <v>0</v>
      </c>
      <c r="BS24" s="25">
        <f t="shared" si="16"/>
        <v>0</v>
      </c>
      <c r="BT24" s="25">
        <f t="shared" ref="BT24:CM24" si="19">BT111</f>
        <v>0</v>
      </c>
      <c r="BU24" s="25">
        <f t="shared" si="19"/>
        <v>0</v>
      </c>
      <c r="BV24" s="25">
        <f t="shared" si="19"/>
        <v>0</v>
      </c>
      <c r="BW24" s="25">
        <f t="shared" si="19"/>
        <v>0</v>
      </c>
      <c r="BX24" s="25">
        <f t="shared" si="19"/>
        <v>0</v>
      </c>
      <c r="BY24" s="25">
        <f t="shared" si="19"/>
        <v>0</v>
      </c>
      <c r="BZ24" s="25">
        <f t="shared" si="19"/>
        <v>0</v>
      </c>
      <c r="CA24" s="25">
        <f t="shared" si="19"/>
        <v>0</v>
      </c>
      <c r="CB24" s="25">
        <f t="shared" si="19"/>
        <v>0</v>
      </c>
      <c r="CC24" s="25">
        <f t="shared" si="19"/>
        <v>0</v>
      </c>
      <c r="CD24" s="25">
        <f t="shared" si="19"/>
        <v>0</v>
      </c>
      <c r="CE24" s="25">
        <f t="shared" si="19"/>
        <v>0</v>
      </c>
      <c r="CF24" s="25">
        <f t="shared" si="19"/>
        <v>0</v>
      </c>
      <c r="CG24" s="25">
        <f t="shared" si="19"/>
        <v>0</v>
      </c>
      <c r="CH24" s="25">
        <f t="shared" si="19"/>
        <v>0</v>
      </c>
      <c r="CI24" s="25">
        <f t="shared" si="19"/>
        <v>0</v>
      </c>
      <c r="CJ24" s="25">
        <f t="shared" si="19"/>
        <v>20.807672606447994</v>
      </c>
      <c r="CK24" s="25">
        <f t="shared" si="19"/>
        <v>0</v>
      </c>
      <c r="CL24" s="25">
        <f t="shared" si="19"/>
        <v>0</v>
      </c>
      <c r="CM24" s="25">
        <f t="shared" si="19"/>
        <v>0</v>
      </c>
    </row>
    <row r="25" spans="1:91" ht="73.5" customHeight="1" x14ac:dyDescent="0.25">
      <c r="A25" s="22" t="s">
        <v>46</v>
      </c>
      <c r="B25" s="23" t="s">
        <v>47</v>
      </c>
      <c r="C25" s="26" t="s">
        <v>96</v>
      </c>
      <c r="D25" s="25">
        <f t="shared" ref="D25:S26" si="20">D113</f>
        <v>0</v>
      </c>
      <c r="E25" s="25">
        <f t="shared" si="20"/>
        <v>0</v>
      </c>
      <c r="F25" s="25">
        <f t="shared" si="20"/>
        <v>0</v>
      </c>
      <c r="G25" s="25">
        <f t="shared" si="20"/>
        <v>0</v>
      </c>
      <c r="H25" s="25">
        <f t="shared" si="20"/>
        <v>0</v>
      </c>
      <c r="I25" s="25">
        <f t="shared" si="20"/>
        <v>0</v>
      </c>
      <c r="J25" s="25">
        <f t="shared" si="20"/>
        <v>0</v>
      </c>
      <c r="K25" s="25">
        <f t="shared" si="20"/>
        <v>0</v>
      </c>
      <c r="L25" s="25">
        <f t="shared" si="20"/>
        <v>0</v>
      </c>
      <c r="M25" s="25">
        <f t="shared" si="20"/>
        <v>0</v>
      </c>
      <c r="N25" s="25">
        <f t="shared" si="20"/>
        <v>0</v>
      </c>
      <c r="O25" s="25">
        <f t="shared" si="20"/>
        <v>0</v>
      </c>
      <c r="P25" s="25">
        <f t="shared" si="20"/>
        <v>0</v>
      </c>
      <c r="Q25" s="25">
        <f t="shared" si="20"/>
        <v>0</v>
      </c>
      <c r="R25" s="25">
        <f t="shared" si="20"/>
        <v>0</v>
      </c>
      <c r="S25" s="25">
        <f t="shared" si="20"/>
        <v>0</v>
      </c>
      <c r="T25" s="25">
        <f t="shared" ref="T25:CI26" si="21">T113</f>
        <v>0</v>
      </c>
      <c r="U25" s="25">
        <f t="shared" si="21"/>
        <v>0</v>
      </c>
      <c r="V25" s="25">
        <f t="shared" si="21"/>
        <v>0</v>
      </c>
      <c r="W25" s="25">
        <f t="shared" si="21"/>
        <v>0</v>
      </c>
      <c r="X25" s="25">
        <f t="shared" si="21"/>
        <v>0</v>
      </c>
      <c r="Y25" s="25">
        <f t="shared" si="21"/>
        <v>0</v>
      </c>
      <c r="Z25" s="25">
        <f t="shared" si="21"/>
        <v>0</v>
      </c>
      <c r="AA25" s="25">
        <f t="shared" si="21"/>
        <v>0</v>
      </c>
      <c r="AB25" s="25">
        <f t="shared" si="21"/>
        <v>0</v>
      </c>
      <c r="AC25" s="25">
        <f t="shared" si="21"/>
        <v>0</v>
      </c>
      <c r="AD25" s="25">
        <f t="shared" si="21"/>
        <v>0</v>
      </c>
      <c r="AE25" s="25">
        <f t="shared" si="21"/>
        <v>0</v>
      </c>
      <c r="AF25" s="25">
        <f t="shared" si="21"/>
        <v>0</v>
      </c>
      <c r="AG25" s="25">
        <f t="shared" si="21"/>
        <v>0</v>
      </c>
      <c r="AH25" s="25">
        <f t="shared" si="21"/>
        <v>0</v>
      </c>
      <c r="AI25" s="25">
        <f t="shared" si="21"/>
        <v>0</v>
      </c>
      <c r="AJ25" s="25">
        <f t="shared" si="21"/>
        <v>0</v>
      </c>
      <c r="AK25" s="25">
        <f t="shared" si="21"/>
        <v>0</v>
      </c>
      <c r="AL25" s="25">
        <f t="shared" si="21"/>
        <v>0</v>
      </c>
      <c r="AM25" s="25">
        <f t="shared" si="21"/>
        <v>0</v>
      </c>
      <c r="AN25" s="25">
        <f t="shared" ref="AN25:AO25" si="22">AN113</f>
        <v>0</v>
      </c>
      <c r="AO25" s="25">
        <f t="shared" si="22"/>
        <v>0</v>
      </c>
      <c r="AP25" s="25">
        <f t="shared" si="21"/>
        <v>0</v>
      </c>
      <c r="AQ25" s="25">
        <f t="shared" si="21"/>
        <v>0</v>
      </c>
      <c r="AR25" s="25">
        <f t="shared" si="21"/>
        <v>0</v>
      </c>
      <c r="AS25" s="25">
        <f t="shared" si="21"/>
        <v>0</v>
      </c>
      <c r="AT25" s="25">
        <f t="shared" si="21"/>
        <v>0</v>
      </c>
      <c r="AU25" s="25">
        <f t="shared" si="21"/>
        <v>0</v>
      </c>
      <c r="AV25" s="25">
        <f t="shared" ref="AV25:AW25" si="23">AV113</f>
        <v>0</v>
      </c>
      <c r="AW25" s="25">
        <f t="shared" si="23"/>
        <v>0</v>
      </c>
      <c r="AX25" s="25">
        <f t="shared" si="21"/>
        <v>0</v>
      </c>
      <c r="AY25" s="25">
        <f t="shared" si="21"/>
        <v>0</v>
      </c>
      <c r="AZ25" s="25">
        <f t="shared" si="21"/>
        <v>0</v>
      </c>
      <c r="BA25" s="25">
        <f t="shared" si="21"/>
        <v>0</v>
      </c>
      <c r="BB25" s="25">
        <f t="shared" si="21"/>
        <v>0</v>
      </c>
      <c r="BC25" s="25">
        <f t="shared" si="21"/>
        <v>0</v>
      </c>
      <c r="BD25" s="25">
        <f t="shared" si="21"/>
        <v>0</v>
      </c>
      <c r="BE25" s="25">
        <f t="shared" si="21"/>
        <v>0</v>
      </c>
      <c r="BF25" s="25">
        <f t="shared" si="21"/>
        <v>0</v>
      </c>
      <c r="BG25" s="25">
        <f t="shared" si="21"/>
        <v>0</v>
      </c>
      <c r="BH25" s="25">
        <f t="shared" si="21"/>
        <v>0</v>
      </c>
      <c r="BI25" s="25">
        <f t="shared" si="21"/>
        <v>0</v>
      </c>
      <c r="BJ25" s="25">
        <f t="shared" si="21"/>
        <v>0</v>
      </c>
      <c r="BK25" s="25">
        <f t="shared" si="21"/>
        <v>0</v>
      </c>
      <c r="BL25" s="25">
        <f t="shared" si="21"/>
        <v>0</v>
      </c>
      <c r="BM25" s="25">
        <f t="shared" si="21"/>
        <v>0</v>
      </c>
      <c r="BN25" s="25">
        <f t="shared" si="21"/>
        <v>0</v>
      </c>
      <c r="BO25" s="25">
        <f t="shared" si="21"/>
        <v>0</v>
      </c>
      <c r="BP25" s="25">
        <f t="shared" si="21"/>
        <v>0</v>
      </c>
      <c r="BQ25" s="25">
        <f t="shared" si="21"/>
        <v>0</v>
      </c>
      <c r="BR25" s="25">
        <f t="shared" si="21"/>
        <v>0</v>
      </c>
      <c r="BS25" s="25">
        <f t="shared" si="21"/>
        <v>0</v>
      </c>
      <c r="BT25" s="25">
        <f t="shared" si="21"/>
        <v>0</v>
      </c>
      <c r="BU25" s="25">
        <f t="shared" si="21"/>
        <v>0</v>
      </c>
      <c r="BV25" s="25">
        <f t="shared" si="21"/>
        <v>0</v>
      </c>
      <c r="BW25" s="25">
        <f t="shared" si="21"/>
        <v>0</v>
      </c>
      <c r="BX25" s="25">
        <f t="shared" si="21"/>
        <v>0</v>
      </c>
      <c r="BY25" s="25">
        <f t="shared" si="21"/>
        <v>0</v>
      </c>
      <c r="BZ25" s="25">
        <f t="shared" si="21"/>
        <v>0</v>
      </c>
      <c r="CA25" s="25">
        <f t="shared" si="21"/>
        <v>0</v>
      </c>
      <c r="CB25" s="25">
        <f t="shared" si="21"/>
        <v>0</v>
      </c>
      <c r="CC25" s="25">
        <f t="shared" si="21"/>
        <v>0</v>
      </c>
      <c r="CD25" s="25">
        <f t="shared" si="21"/>
        <v>0</v>
      </c>
      <c r="CE25" s="25">
        <f t="shared" si="21"/>
        <v>0</v>
      </c>
      <c r="CF25" s="25">
        <f t="shared" si="21"/>
        <v>0</v>
      </c>
      <c r="CG25" s="25">
        <f t="shared" si="21"/>
        <v>0</v>
      </c>
      <c r="CH25" s="25">
        <f t="shared" si="21"/>
        <v>0</v>
      </c>
      <c r="CI25" s="25">
        <f t="shared" si="21"/>
        <v>0</v>
      </c>
      <c r="CJ25" s="25">
        <f t="shared" ref="CJ25:CM26" si="24">CJ113</f>
        <v>0</v>
      </c>
      <c r="CK25" s="25">
        <f t="shared" si="24"/>
        <v>0</v>
      </c>
      <c r="CL25" s="25">
        <f t="shared" si="24"/>
        <v>0</v>
      </c>
      <c r="CM25" s="25">
        <f t="shared" si="24"/>
        <v>0</v>
      </c>
    </row>
    <row r="26" spans="1:91" ht="49.5" customHeight="1" x14ac:dyDescent="0.25">
      <c r="A26" s="22" t="s">
        <v>48</v>
      </c>
      <c r="B26" s="23" t="s">
        <v>49</v>
      </c>
      <c r="C26" s="26" t="s">
        <v>96</v>
      </c>
      <c r="D26" s="25">
        <f t="shared" si="20"/>
        <v>0</v>
      </c>
      <c r="E26" s="25">
        <f t="shared" ref="E26:BT26" si="25">E114</f>
        <v>0</v>
      </c>
      <c r="F26" s="25">
        <f t="shared" si="25"/>
        <v>0</v>
      </c>
      <c r="G26" s="25">
        <f t="shared" si="25"/>
        <v>0</v>
      </c>
      <c r="H26" s="25">
        <f t="shared" si="25"/>
        <v>0</v>
      </c>
      <c r="I26" s="25">
        <f t="shared" si="25"/>
        <v>0</v>
      </c>
      <c r="J26" s="25">
        <f t="shared" si="25"/>
        <v>0</v>
      </c>
      <c r="K26" s="25">
        <f t="shared" si="25"/>
        <v>0</v>
      </c>
      <c r="L26" s="25">
        <f t="shared" si="25"/>
        <v>0</v>
      </c>
      <c r="M26" s="25">
        <f t="shared" si="25"/>
        <v>0</v>
      </c>
      <c r="N26" s="25">
        <f t="shared" si="25"/>
        <v>0</v>
      </c>
      <c r="O26" s="25">
        <f t="shared" si="25"/>
        <v>0</v>
      </c>
      <c r="P26" s="25">
        <f t="shared" si="25"/>
        <v>0</v>
      </c>
      <c r="Q26" s="25">
        <f t="shared" si="25"/>
        <v>0</v>
      </c>
      <c r="R26" s="25">
        <f t="shared" si="25"/>
        <v>0</v>
      </c>
      <c r="S26" s="25">
        <f t="shared" si="25"/>
        <v>0</v>
      </c>
      <c r="T26" s="25">
        <f t="shared" si="25"/>
        <v>0</v>
      </c>
      <c r="U26" s="25">
        <f t="shared" si="25"/>
        <v>0</v>
      </c>
      <c r="V26" s="25">
        <f t="shared" si="25"/>
        <v>0</v>
      </c>
      <c r="W26" s="25">
        <f t="shared" si="25"/>
        <v>0</v>
      </c>
      <c r="X26" s="25">
        <f t="shared" si="25"/>
        <v>0</v>
      </c>
      <c r="Y26" s="25">
        <f t="shared" si="25"/>
        <v>0</v>
      </c>
      <c r="Z26" s="25">
        <f t="shared" si="25"/>
        <v>0</v>
      </c>
      <c r="AA26" s="25">
        <f t="shared" si="25"/>
        <v>0</v>
      </c>
      <c r="AB26" s="25">
        <f t="shared" si="25"/>
        <v>0</v>
      </c>
      <c r="AC26" s="25">
        <f t="shared" si="25"/>
        <v>0</v>
      </c>
      <c r="AD26" s="25">
        <f t="shared" si="25"/>
        <v>0</v>
      </c>
      <c r="AE26" s="25">
        <f t="shared" si="25"/>
        <v>0</v>
      </c>
      <c r="AF26" s="25">
        <f t="shared" si="25"/>
        <v>0</v>
      </c>
      <c r="AG26" s="25">
        <f t="shared" si="25"/>
        <v>0</v>
      </c>
      <c r="AH26" s="25">
        <f t="shared" si="25"/>
        <v>0</v>
      </c>
      <c r="AI26" s="25">
        <f t="shared" si="25"/>
        <v>0</v>
      </c>
      <c r="AJ26" s="25">
        <f t="shared" si="25"/>
        <v>0</v>
      </c>
      <c r="AK26" s="25">
        <f t="shared" si="25"/>
        <v>0</v>
      </c>
      <c r="AL26" s="25">
        <f t="shared" si="25"/>
        <v>0</v>
      </c>
      <c r="AM26" s="25">
        <f t="shared" si="25"/>
        <v>0</v>
      </c>
      <c r="AN26" s="25">
        <f t="shared" ref="AN26:AO26" si="26">AN114</f>
        <v>0</v>
      </c>
      <c r="AO26" s="25">
        <f t="shared" si="26"/>
        <v>0</v>
      </c>
      <c r="AP26" s="25">
        <f t="shared" si="25"/>
        <v>0</v>
      </c>
      <c r="AQ26" s="25">
        <f t="shared" si="25"/>
        <v>0</v>
      </c>
      <c r="AR26" s="25">
        <f t="shared" si="25"/>
        <v>0</v>
      </c>
      <c r="AS26" s="25">
        <f t="shared" si="25"/>
        <v>0</v>
      </c>
      <c r="AT26" s="25">
        <f t="shared" si="25"/>
        <v>0</v>
      </c>
      <c r="AU26" s="25">
        <f t="shared" si="25"/>
        <v>0</v>
      </c>
      <c r="AV26" s="25">
        <f t="shared" ref="AV26:AW26" si="27">AV114</f>
        <v>0</v>
      </c>
      <c r="AW26" s="25">
        <f t="shared" si="27"/>
        <v>0</v>
      </c>
      <c r="AX26" s="25">
        <f t="shared" si="25"/>
        <v>0</v>
      </c>
      <c r="AY26" s="25">
        <f t="shared" si="25"/>
        <v>0</v>
      </c>
      <c r="AZ26" s="25">
        <f t="shared" si="25"/>
        <v>0</v>
      </c>
      <c r="BA26" s="25">
        <f t="shared" si="25"/>
        <v>0</v>
      </c>
      <c r="BB26" s="25">
        <f t="shared" si="25"/>
        <v>0</v>
      </c>
      <c r="BC26" s="25">
        <f t="shared" si="25"/>
        <v>0</v>
      </c>
      <c r="BD26" s="25">
        <f t="shared" si="25"/>
        <v>0</v>
      </c>
      <c r="BE26" s="25">
        <f t="shared" si="25"/>
        <v>0</v>
      </c>
      <c r="BF26" s="25">
        <f t="shared" si="25"/>
        <v>0</v>
      </c>
      <c r="BG26" s="25">
        <f t="shared" si="25"/>
        <v>0</v>
      </c>
      <c r="BH26" s="25">
        <f t="shared" si="25"/>
        <v>0</v>
      </c>
      <c r="BI26" s="25">
        <f t="shared" si="25"/>
        <v>0</v>
      </c>
      <c r="BJ26" s="25">
        <f t="shared" si="25"/>
        <v>0</v>
      </c>
      <c r="BK26" s="25">
        <f t="shared" si="25"/>
        <v>0</v>
      </c>
      <c r="BL26" s="25">
        <f t="shared" si="25"/>
        <v>0</v>
      </c>
      <c r="BM26" s="25">
        <f t="shared" si="25"/>
        <v>0</v>
      </c>
      <c r="BN26" s="25">
        <f t="shared" si="25"/>
        <v>0</v>
      </c>
      <c r="BO26" s="25">
        <f t="shared" si="25"/>
        <v>0</v>
      </c>
      <c r="BP26" s="25">
        <f t="shared" si="25"/>
        <v>0</v>
      </c>
      <c r="BQ26" s="25">
        <f t="shared" si="25"/>
        <v>0</v>
      </c>
      <c r="BR26" s="25">
        <f t="shared" si="25"/>
        <v>0</v>
      </c>
      <c r="BS26" s="25">
        <f t="shared" si="25"/>
        <v>0</v>
      </c>
      <c r="BT26" s="25">
        <f t="shared" si="25"/>
        <v>0</v>
      </c>
      <c r="BU26" s="25">
        <f t="shared" si="21"/>
        <v>0</v>
      </c>
      <c r="BV26" s="25">
        <f t="shared" si="21"/>
        <v>0</v>
      </c>
      <c r="BW26" s="25">
        <f t="shared" si="21"/>
        <v>0</v>
      </c>
      <c r="BX26" s="25">
        <f t="shared" si="21"/>
        <v>0</v>
      </c>
      <c r="BY26" s="25">
        <f t="shared" si="21"/>
        <v>0</v>
      </c>
      <c r="BZ26" s="25">
        <f t="shared" si="21"/>
        <v>0</v>
      </c>
      <c r="CA26" s="25">
        <f t="shared" si="21"/>
        <v>0</v>
      </c>
      <c r="CB26" s="25">
        <f t="shared" si="21"/>
        <v>0</v>
      </c>
      <c r="CC26" s="25">
        <f t="shared" si="21"/>
        <v>0</v>
      </c>
      <c r="CD26" s="25">
        <f t="shared" si="21"/>
        <v>0</v>
      </c>
      <c r="CE26" s="25">
        <f t="shared" si="21"/>
        <v>0</v>
      </c>
      <c r="CF26" s="25">
        <f t="shared" si="21"/>
        <v>0</v>
      </c>
      <c r="CG26" s="25">
        <f t="shared" si="21"/>
        <v>0</v>
      </c>
      <c r="CH26" s="25">
        <f t="shared" si="21"/>
        <v>0</v>
      </c>
      <c r="CI26" s="25">
        <f t="shared" si="21"/>
        <v>0</v>
      </c>
      <c r="CJ26" s="25">
        <f t="shared" si="24"/>
        <v>6.0428586942051528</v>
      </c>
      <c r="CK26" s="25">
        <f t="shared" si="24"/>
        <v>0</v>
      </c>
      <c r="CL26" s="25">
        <f t="shared" si="24"/>
        <v>0</v>
      </c>
      <c r="CM26" s="25">
        <f t="shared" si="24"/>
        <v>0</v>
      </c>
    </row>
    <row r="27" spans="1:91" ht="43.5" customHeight="1" x14ac:dyDescent="0.25">
      <c r="A27" s="22" t="s">
        <v>18</v>
      </c>
      <c r="B27" s="23" t="s">
        <v>19</v>
      </c>
      <c r="C27" s="26" t="s">
        <v>96</v>
      </c>
      <c r="D27" s="25">
        <f t="shared" ref="D27:BS27" si="28">D20</f>
        <v>0</v>
      </c>
      <c r="E27" s="25">
        <f t="shared" si="28"/>
        <v>0</v>
      </c>
      <c r="F27" s="25">
        <f t="shared" si="28"/>
        <v>0</v>
      </c>
      <c r="G27" s="25">
        <f t="shared" si="28"/>
        <v>0</v>
      </c>
      <c r="H27" s="25">
        <f t="shared" si="28"/>
        <v>0</v>
      </c>
      <c r="I27" s="25">
        <f t="shared" si="28"/>
        <v>0</v>
      </c>
      <c r="J27" s="25">
        <f t="shared" si="28"/>
        <v>0</v>
      </c>
      <c r="K27" s="25">
        <f t="shared" si="28"/>
        <v>0</v>
      </c>
      <c r="L27" s="25">
        <f t="shared" si="28"/>
        <v>0</v>
      </c>
      <c r="M27" s="25">
        <f t="shared" si="28"/>
        <v>0</v>
      </c>
      <c r="N27" s="25">
        <f t="shared" si="28"/>
        <v>0</v>
      </c>
      <c r="O27" s="25">
        <f t="shared" si="28"/>
        <v>0</v>
      </c>
      <c r="P27" s="25">
        <f t="shared" si="28"/>
        <v>0</v>
      </c>
      <c r="Q27" s="25">
        <f t="shared" si="28"/>
        <v>0</v>
      </c>
      <c r="R27" s="25">
        <f t="shared" si="28"/>
        <v>0</v>
      </c>
      <c r="S27" s="25">
        <f t="shared" si="28"/>
        <v>0</v>
      </c>
      <c r="T27" s="25">
        <f t="shared" si="28"/>
        <v>0</v>
      </c>
      <c r="U27" s="25">
        <f t="shared" si="28"/>
        <v>0</v>
      </c>
      <c r="V27" s="25">
        <f t="shared" si="28"/>
        <v>0</v>
      </c>
      <c r="W27" s="25">
        <f t="shared" si="28"/>
        <v>0</v>
      </c>
      <c r="X27" s="25">
        <f t="shared" si="28"/>
        <v>0</v>
      </c>
      <c r="Y27" s="25">
        <f t="shared" si="28"/>
        <v>0</v>
      </c>
      <c r="Z27" s="25">
        <f t="shared" si="28"/>
        <v>0</v>
      </c>
      <c r="AA27" s="25">
        <f t="shared" si="28"/>
        <v>0</v>
      </c>
      <c r="AB27" s="25">
        <f t="shared" si="28"/>
        <v>0</v>
      </c>
      <c r="AC27" s="25">
        <f t="shared" si="28"/>
        <v>0</v>
      </c>
      <c r="AD27" s="25">
        <f t="shared" si="28"/>
        <v>0</v>
      </c>
      <c r="AE27" s="25">
        <f t="shared" si="28"/>
        <v>0</v>
      </c>
      <c r="AF27" s="25">
        <f t="shared" si="28"/>
        <v>0</v>
      </c>
      <c r="AG27" s="25">
        <f t="shared" si="28"/>
        <v>0</v>
      </c>
      <c r="AH27" s="25">
        <f t="shared" si="28"/>
        <v>0</v>
      </c>
      <c r="AI27" s="25">
        <f t="shared" si="28"/>
        <v>0</v>
      </c>
      <c r="AJ27" s="25">
        <f t="shared" si="28"/>
        <v>0</v>
      </c>
      <c r="AK27" s="25">
        <f t="shared" si="28"/>
        <v>0</v>
      </c>
      <c r="AL27" s="25">
        <f t="shared" si="28"/>
        <v>0</v>
      </c>
      <c r="AM27" s="25">
        <f t="shared" si="28"/>
        <v>0</v>
      </c>
      <c r="AN27" s="25">
        <f t="shared" ref="AN27:AO27" si="29">AN20</f>
        <v>0</v>
      </c>
      <c r="AO27" s="25">
        <f t="shared" si="29"/>
        <v>0</v>
      </c>
      <c r="AP27" s="25">
        <f t="shared" si="28"/>
        <v>0</v>
      </c>
      <c r="AQ27" s="25">
        <f t="shared" si="28"/>
        <v>0</v>
      </c>
      <c r="AR27" s="25">
        <f t="shared" si="28"/>
        <v>0</v>
      </c>
      <c r="AS27" s="25">
        <f t="shared" si="28"/>
        <v>0</v>
      </c>
      <c r="AT27" s="25">
        <f t="shared" si="28"/>
        <v>0</v>
      </c>
      <c r="AU27" s="25">
        <f t="shared" si="28"/>
        <v>0</v>
      </c>
      <c r="AV27" s="25">
        <f t="shared" ref="AV27:AW27" si="30">AV20</f>
        <v>0</v>
      </c>
      <c r="AW27" s="25">
        <f t="shared" si="30"/>
        <v>0</v>
      </c>
      <c r="AX27" s="25">
        <f t="shared" si="28"/>
        <v>0.36</v>
      </c>
      <c r="AY27" s="25">
        <f t="shared" si="28"/>
        <v>0</v>
      </c>
      <c r="AZ27" s="25">
        <f t="shared" si="28"/>
        <v>0</v>
      </c>
      <c r="BA27" s="25">
        <f t="shared" si="28"/>
        <v>0</v>
      </c>
      <c r="BB27" s="25">
        <f t="shared" si="28"/>
        <v>0</v>
      </c>
      <c r="BC27" s="25">
        <f t="shared" si="28"/>
        <v>0</v>
      </c>
      <c r="BD27" s="25">
        <f t="shared" si="28"/>
        <v>0</v>
      </c>
      <c r="BE27" s="25">
        <f t="shared" si="28"/>
        <v>0</v>
      </c>
      <c r="BF27" s="25">
        <f t="shared" si="28"/>
        <v>16</v>
      </c>
      <c r="BG27" s="25">
        <f t="shared" si="28"/>
        <v>0</v>
      </c>
      <c r="BH27" s="25">
        <f t="shared" si="28"/>
        <v>10</v>
      </c>
      <c r="BI27" s="25">
        <f t="shared" si="28"/>
        <v>0</v>
      </c>
      <c r="BJ27" s="25">
        <f t="shared" si="28"/>
        <v>0</v>
      </c>
      <c r="BK27" s="25">
        <f t="shared" si="28"/>
        <v>0</v>
      </c>
      <c r="BL27" s="25">
        <f t="shared" si="28"/>
        <v>0</v>
      </c>
      <c r="BM27" s="25">
        <f t="shared" si="28"/>
        <v>0</v>
      </c>
      <c r="BN27" s="25">
        <f t="shared" si="28"/>
        <v>0</v>
      </c>
      <c r="BO27" s="25">
        <f t="shared" si="28"/>
        <v>0</v>
      </c>
      <c r="BP27" s="25">
        <f t="shared" si="28"/>
        <v>0</v>
      </c>
      <c r="BQ27" s="25">
        <f t="shared" si="28"/>
        <v>0</v>
      </c>
      <c r="BR27" s="25">
        <f t="shared" si="28"/>
        <v>0</v>
      </c>
      <c r="BS27" s="25">
        <f t="shared" si="28"/>
        <v>0</v>
      </c>
      <c r="BT27" s="25">
        <f t="shared" ref="BT27:CM27" si="31">BT20</f>
        <v>0</v>
      </c>
      <c r="BU27" s="25">
        <f t="shared" si="31"/>
        <v>0</v>
      </c>
      <c r="BV27" s="25">
        <f t="shared" si="31"/>
        <v>0</v>
      </c>
      <c r="BW27" s="25">
        <f t="shared" si="31"/>
        <v>0</v>
      </c>
      <c r="BX27" s="25">
        <f t="shared" si="31"/>
        <v>0</v>
      </c>
      <c r="BY27" s="25">
        <f t="shared" si="31"/>
        <v>0</v>
      </c>
      <c r="BZ27" s="25">
        <f t="shared" si="31"/>
        <v>0</v>
      </c>
      <c r="CA27" s="25">
        <f t="shared" si="31"/>
        <v>0</v>
      </c>
      <c r="CB27" s="25">
        <f t="shared" si="31"/>
        <v>3</v>
      </c>
      <c r="CC27" s="25">
        <f t="shared" si="31"/>
        <v>0</v>
      </c>
      <c r="CD27" s="25">
        <f t="shared" si="31"/>
        <v>0</v>
      </c>
      <c r="CE27" s="25">
        <f t="shared" si="31"/>
        <v>0</v>
      </c>
      <c r="CF27" s="25">
        <f t="shared" si="31"/>
        <v>5.8079999999999998</v>
      </c>
      <c r="CG27" s="25">
        <f t="shared" si="31"/>
        <v>0</v>
      </c>
      <c r="CH27" s="25">
        <f t="shared" si="31"/>
        <v>9.0157578074040003</v>
      </c>
      <c r="CI27" s="25">
        <f t="shared" si="31"/>
        <v>0</v>
      </c>
      <c r="CJ27" s="25">
        <f t="shared" si="31"/>
        <v>140.29755054864515</v>
      </c>
      <c r="CK27" s="25">
        <f t="shared" si="31"/>
        <v>0</v>
      </c>
      <c r="CL27" s="25">
        <f t="shared" si="31"/>
        <v>0</v>
      </c>
      <c r="CM27" s="25">
        <f t="shared" si="31"/>
        <v>0</v>
      </c>
    </row>
    <row r="28" spans="1:91" ht="60.75" customHeight="1" x14ac:dyDescent="0.25">
      <c r="A28" s="22" t="s">
        <v>0</v>
      </c>
      <c r="B28" s="23" t="s">
        <v>50</v>
      </c>
      <c r="C28" s="26" t="s">
        <v>96</v>
      </c>
      <c r="D28" s="25">
        <f t="shared" ref="D28:BS28" si="32">D29+D34+D37+D51</f>
        <v>0</v>
      </c>
      <c r="E28" s="25">
        <f t="shared" si="32"/>
        <v>0</v>
      </c>
      <c r="F28" s="25">
        <f t="shared" si="32"/>
        <v>0</v>
      </c>
      <c r="G28" s="25">
        <f t="shared" si="32"/>
        <v>0</v>
      </c>
      <c r="H28" s="25">
        <f t="shared" si="32"/>
        <v>0</v>
      </c>
      <c r="I28" s="25">
        <f t="shared" si="32"/>
        <v>0</v>
      </c>
      <c r="J28" s="25">
        <f t="shared" si="32"/>
        <v>0</v>
      </c>
      <c r="K28" s="25">
        <f t="shared" si="32"/>
        <v>0</v>
      </c>
      <c r="L28" s="25">
        <f t="shared" si="32"/>
        <v>0</v>
      </c>
      <c r="M28" s="25">
        <f t="shared" si="32"/>
        <v>0</v>
      </c>
      <c r="N28" s="25">
        <f t="shared" si="32"/>
        <v>0</v>
      </c>
      <c r="O28" s="25">
        <f t="shared" si="32"/>
        <v>0</v>
      </c>
      <c r="P28" s="25">
        <f t="shared" si="32"/>
        <v>0</v>
      </c>
      <c r="Q28" s="25">
        <f t="shared" si="32"/>
        <v>0</v>
      </c>
      <c r="R28" s="25">
        <f t="shared" si="32"/>
        <v>0</v>
      </c>
      <c r="S28" s="25">
        <f t="shared" si="32"/>
        <v>0</v>
      </c>
      <c r="T28" s="25">
        <f t="shared" si="32"/>
        <v>0</v>
      </c>
      <c r="U28" s="25">
        <f t="shared" si="32"/>
        <v>0</v>
      </c>
      <c r="V28" s="25">
        <f t="shared" si="32"/>
        <v>0</v>
      </c>
      <c r="W28" s="25">
        <f t="shared" si="32"/>
        <v>0</v>
      </c>
      <c r="X28" s="25">
        <f t="shared" si="32"/>
        <v>0</v>
      </c>
      <c r="Y28" s="25">
        <f t="shared" si="32"/>
        <v>0</v>
      </c>
      <c r="Z28" s="25">
        <f t="shared" si="32"/>
        <v>0</v>
      </c>
      <c r="AA28" s="25">
        <f t="shared" si="32"/>
        <v>0</v>
      </c>
      <c r="AB28" s="25">
        <f t="shared" si="32"/>
        <v>0</v>
      </c>
      <c r="AC28" s="25">
        <f t="shared" si="32"/>
        <v>0</v>
      </c>
      <c r="AD28" s="25">
        <f t="shared" si="32"/>
        <v>0</v>
      </c>
      <c r="AE28" s="25">
        <f t="shared" si="32"/>
        <v>0</v>
      </c>
      <c r="AF28" s="25">
        <f t="shared" si="32"/>
        <v>0</v>
      </c>
      <c r="AG28" s="25">
        <f t="shared" si="32"/>
        <v>0</v>
      </c>
      <c r="AH28" s="25">
        <f t="shared" si="32"/>
        <v>0</v>
      </c>
      <c r="AI28" s="25">
        <f t="shared" si="32"/>
        <v>0</v>
      </c>
      <c r="AJ28" s="25">
        <f t="shared" si="32"/>
        <v>0</v>
      </c>
      <c r="AK28" s="25">
        <f t="shared" si="32"/>
        <v>0</v>
      </c>
      <c r="AL28" s="25">
        <f t="shared" si="32"/>
        <v>0</v>
      </c>
      <c r="AM28" s="25">
        <f t="shared" si="32"/>
        <v>0</v>
      </c>
      <c r="AN28" s="25">
        <f t="shared" ref="AN28:AO28" si="33">AN29+AN34+AN37+AN51</f>
        <v>0</v>
      </c>
      <c r="AO28" s="25">
        <f t="shared" si="33"/>
        <v>0</v>
      </c>
      <c r="AP28" s="25">
        <f t="shared" si="32"/>
        <v>0</v>
      </c>
      <c r="AQ28" s="25">
        <f t="shared" si="32"/>
        <v>0</v>
      </c>
      <c r="AR28" s="25">
        <f t="shared" si="32"/>
        <v>0</v>
      </c>
      <c r="AS28" s="25">
        <f t="shared" si="32"/>
        <v>0</v>
      </c>
      <c r="AT28" s="25">
        <f t="shared" si="32"/>
        <v>0</v>
      </c>
      <c r="AU28" s="25">
        <f t="shared" si="32"/>
        <v>0</v>
      </c>
      <c r="AV28" s="25">
        <f t="shared" ref="AV28:AW28" si="34">AV29+AV34+AV37+AV51</f>
        <v>0</v>
      </c>
      <c r="AW28" s="25">
        <f t="shared" si="34"/>
        <v>0</v>
      </c>
      <c r="AX28" s="25">
        <f t="shared" si="32"/>
        <v>0</v>
      </c>
      <c r="AY28" s="25">
        <f t="shared" si="32"/>
        <v>0</v>
      </c>
      <c r="AZ28" s="25">
        <f t="shared" si="32"/>
        <v>0</v>
      </c>
      <c r="BA28" s="25">
        <f t="shared" si="32"/>
        <v>0</v>
      </c>
      <c r="BB28" s="25">
        <f t="shared" si="32"/>
        <v>0</v>
      </c>
      <c r="BC28" s="25">
        <f t="shared" si="32"/>
        <v>0</v>
      </c>
      <c r="BD28" s="25">
        <f t="shared" si="32"/>
        <v>0</v>
      </c>
      <c r="BE28" s="25">
        <f t="shared" si="32"/>
        <v>0</v>
      </c>
      <c r="BF28" s="25">
        <f t="shared" si="32"/>
        <v>0</v>
      </c>
      <c r="BG28" s="25">
        <f t="shared" si="32"/>
        <v>0</v>
      </c>
      <c r="BH28" s="25">
        <f t="shared" si="32"/>
        <v>0</v>
      </c>
      <c r="BI28" s="25">
        <f t="shared" si="32"/>
        <v>0</v>
      </c>
      <c r="BJ28" s="25">
        <f t="shared" si="32"/>
        <v>0</v>
      </c>
      <c r="BK28" s="25">
        <f t="shared" si="32"/>
        <v>0</v>
      </c>
      <c r="BL28" s="25">
        <f t="shared" si="32"/>
        <v>0</v>
      </c>
      <c r="BM28" s="25">
        <f t="shared" si="32"/>
        <v>0</v>
      </c>
      <c r="BN28" s="25">
        <f t="shared" si="32"/>
        <v>0</v>
      </c>
      <c r="BO28" s="25">
        <f t="shared" si="32"/>
        <v>0</v>
      </c>
      <c r="BP28" s="25">
        <f t="shared" si="32"/>
        <v>0</v>
      </c>
      <c r="BQ28" s="25">
        <f t="shared" si="32"/>
        <v>0</v>
      </c>
      <c r="BR28" s="25">
        <f t="shared" si="32"/>
        <v>0</v>
      </c>
      <c r="BS28" s="25">
        <f t="shared" si="32"/>
        <v>0</v>
      </c>
      <c r="BT28" s="25">
        <f t="shared" ref="BT28:CM28" si="35">BT29+BT34+BT37+BT51</f>
        <v>0</v>
      </c>
      <c r="BU28" s="25">
        <f t="shared" si="35"/>
        <v>0</v>
      </c>
      <c r="BV28" s="25">
        <f t="shared" si="35"/>
        <v>0</v>
      </c>
      <c r="BW28" s="25">
        <f t="shared" si="35"/>
        <v>0</v>
      </c>
      <c r="BX28" s="25">
        <f t="shared" si="35"/>
        <v>0</v>
      </c>
      <c r="BY28" s="25">
        <f t="shared" si="35"/>
        <v>0</v>
      </c>
      <c r="BZ28" s="25">
        <f t="shared" si="35"/>
        <v>0</v>
      </c>
      <c r="CA28" s="25">
        <f t="shared" si="35"/>
        <v>0</v>
      </c>
      <c r="CB28" s="25">
        <f t="shared" si="35"/>
        <v>0</v>
      </c>
      <c r="CC28" s="25">
        <f t="shared" si="35"/>
        <v>0</v>
      </c>
      <c r="CD28" s="25">
        <f t="shared" si="35"/>
        <v>0</v>
      </c>
      <c r="CE28" s="25">
        <f t="shared" si="35"/>
        <v>0</v>
      </c>
      <c r="CF28" s="25">
        <f t="shared" si="35"/>
        <v>0</v>
      </c>
      <c r="CG28" s="25">
        <f t="shared" si="35"/>
        <v>0</v>
      </c>
      <c r="CH28" s="25">
        <f t="shared" si="35"/>
        <v>0</v>
      </c>
      <c r="CI28" s="25">
        <f t="shared" si="35"/>
        <v>0</v>
      </c>
      <c r="CJ28" s="25">
        <f t="shared" si="35"/>
        <v>0</v>
      </c>
      <c r="CK28" s="25">
        <f t="shared" si="35"/>
        <v>0</v>
      </c>
      <c r="CL28" s="25">
        <f t="shared" si="35"/>
        <v>0</v>
      </c>
      <c r="CM28" s="25">
        <f t="shared" si="35"/>
        <v>0</v>
      </c>
    </row>
    <row r="29" spans="1:91" ht="72.75" customHeight="1" x14ac:dyDescent="0.25">
      <c r="A29" s="22" t="s">
        <v>1</v>
      </c>
      <c r="B29" s="23" t="s">
        <v>51</v>
      </c>
      <c r="C29" s="26" t="s">
        <v>96</v>
      </c>
      <c r="D29" s="25">
        <f t="shared" ref="D29:BS29" si="36">D30+D31+D32</f>
        <v>0</v>
      </c>
      <c r="E29" s="25">
        <f t="shared" si="36"/>
        <v>0</v>
      </c>
      <c r="F29" s="25">
        <f t="shared" si="36"/>
        <v>0</v>
      </c>
      <c r="G29" s="25">
        <f t="shared" si="36"/>
        <v>0</v>
      </c>
      <c r="H29" s="25">
        <f t="shared" si="36"/>
        <v>0</v>
      </c>
      <c r="I29" s="25">
        <f t="shared" si="36"/>
        <v>0</v>
      </c>
      <c r="J29" s="25">
        <f t="shared" si="36"/>
        <v>0</v>
      </c>
      <c r="K29" s="25">
        <f t="shared" si="36"/>
        <v>0</v>
      </c>
      <c r="L29" s="25">
        <f t="shared" si="36"/>
        <v>0</v>
      </c>
      <c r="M29" s="25">
        <f t="shared" si="36"/>
        <v>0</v>
      </c>
      <c r="N29" s="25">
        <f t="shared" si="36"/>
        <v>0</v>
      </c>
      <c r="O29" s="25">
        <f t="shared" si="36"/>
        <v>0</v>
      </c>
      <c r="P29" s="25">
        <f t="shared" si="36"/>
        <v>0</v>
      </c>
      <c r="Q29" s="25">
        <f t="shared" si="36"/>
        <v>0</v>
      </c>
      <c r="R29" s="25">
        <f t="shared" si="36"/>
        <v>0</v>
      </c>
      <c r="S29" s="25">
        <f t="shared" si="36"/>
        <v>0</v>
      </c>
      <c r="T29" s="25">
        <f t="shared" si="36"/>
        <v>0</v>
      </c>
      <c r="U29" s="25">
        <f t="shared" si="36"/>
        <v>0</v>
      </c>
      <c r="V29" s="25">
        <f t="shared" si="36"/>
        <v>0</v>
      </c>
      <c r="W29" s="25">
        <f t="shared" si="36"/>
        <v>0</v>
      </c>
      <c r="X29" s="25">
        <f t="shared" si="36"/>
        <v>0</v>
      </c>
      <c r="Y29" s="25">
        <f t="shared" si="36"/>
        <v>0</v>
      </c>
      <c r="Z29" s="25">
        <f t="shared" si="36"/>
        <v>0</v>
      </c>
      <c r="AA29" s="25">
        <f t="shared" si="36"/>
        <v>0</v>
      </c>
      <c r="AB29" s="25">
        <f t="shared" si="36"/>
        <v>0</v>
      </c>
      <c r="AC29" s="25">
        <f t="shared" si="36"/>
        <v>0</v>
      </c>
      <c r="AD29" s="25">
        <f t="shared" si="36"/>
        <v>0</v>
      </c>
      <c r="AE29" s="25">
        <f t="shared" si="36"/>
        <v>0</v>
      </c>
      <c r="AF29" s="25">
        <f t="shared" si="36"/>
        <v>0</v>
      </c>
      <c r="AG29" s="25">
        <f t="shared" si="36"/>
        <v>0</v>
      </c>
      <c r="AH29" s="25">
        <f t="shared" si="36"/>
        <v>0</v>
      </c>
      <c r="AI29" s="25">
        <f t="shared" si="36"/>
        <v>0</v>
      </c>
      <c r="AJ29" s="25">
        <f t="shared" si="36"/>
        <v>0</v>
      </c>
      <c r="AK29" s="25">
        <f t="shared" si="36"/>
        <v>0</v>
      </c>
      <c r="AL29" s="25">
        <f t="shared" si="36"/>
        <v>0</v>
      </c>
      <c r="AM29" s="25">
        <f t="shared" si="36"/>
        <v>0</v>
      </c>
      <c r="AN29" s="25">
        <f t="shared" si="36"/>
        <v>0</v>
      </c>
      <c r="AO29" s="25">
        <f t="shared" si="36"/>
        <v>0</v>
      </c>
      <c r="AP29" s="25">
        <f t="shared" si="36"/>
        <v>0</v>
      </c>
      <c r="AQ29" s="25">
        <f t="shared" si="36"/>
        <v>0</v>
      </c>
      <c r="AR29" s="25">
        <f t="shared" si="36"/>
        <v>0</v>
      </c>
      <c r="AS29" s="25">
        <f t="shared" si="36"/>
        <v>0</v>
      </c>
      <c r="AT29" s="25">
        <f t="shared" si="36"/>
        <v>0</v>
      </c>
      <c r="AU29" s="25">
        <f t="shared" si="36"/>
        <v>0</v>
      </c>
      <c r="AV29" s="25">
        <f t="shared" ref="AV29:AW29" si="37">AV30+AV31+AV32</f>
        <v>0</v>
      </c>
      <c r="AW29" s="25">
        <f t="shared" si="37"/>
        <v>0</v>
      </c>
      <c r="AX29" s="25">
        <f t="shared" si="36"/>
        <v>0</v>
      </c>
      <c r="AY29" s="25">
        <f t="shared" si="36"/>
        <v>0</v>
      </c>
      <c r="AZ29" s="25">
        <f t="shared" si="36"/>
        <v>0</v>
      </c>
      <c r="BA29" s="25">
        <f t="shared" si="36"/>
        <v>0</v>
      </c>
      <c r="BB29" s="25">
        <f t="shared" si="36"/>
        <v>0</v>
      </c>
      <c r="BC29" s="25">
        <f t="shared" si="36"/>
        <v>0</v>
      </c>
      <c r="BD29" s="25">
        <f t="shared" si="36"/>
        <v>0</v>
      </c>
      <c r="BE29" s="25">
        <f t="shared" si="36"/>
        <v>0</v>
      </c>
      <c r="BF29" s="25">
        <f t="shared" si="36"/>
        <v>0</v>
      </c>
      <c r="BG29" s="25">
        <f t="shared" si="36"/>
        <v>0</v>
      </c>
      <c r="BH29" s="25">
        <f t="shared" si="36"/>
        <v>0</v>
      </c>
      <c r="BI29" s="25">
        <f t="shared" si="36"/>
        <v>0</v>
      </c>
      <c r="BJ29" s="25">
        <f t="shared" si="36"/>
        <v>0</v>
      </c>
      <c r="BK29" s="25">
        <f t="shared" si="36"/>
        <v>0</v>
      </c>
      <c r="BL29" s="25">
        <f t="shared" si="36"/>
        <v>0</v>
      </c>
      <c r="BM29" s="25">
        <f t="shared" si="36"/>
        <v>0</v>
      </c>
      <c r="BN29" s="25">
        <f t="shared" si="36"/>
        <v>0</v>
      </c>
      <c r="BO29" s="25">
        <f t="shared" si="36"/>
        <v>0</v>
      </c>
      <c r="BP29" s="25">
        <f t="shared" si="36"/>
        <v>0</v>
      </c>
      <c r="BQ29" s="25">
        <f t="shared" si="36"/>
        <v>0</v>
      </c>
      <c r="BR29" s="25">
        <f t="shared" si="36"/>
        <v>0</v>
      </c>
      <c r="BS29" s="25">
        <f t="shared" si="36"/>
        <v>0</v>
      </c>
      <c r="BT29" s="25">
        <f t="shared" ref="BT29:CM29" si="38">BT30+BT31+BT32</f>
        <v>0</v>
      </c>
      <c r="BU29" s="25">
        <f t="shared" si="38"/>
        <v>0</v>
      </c>
      <c r="BV29" s="25">
        <f t="shared" si="38"/>
        <v>0</v>
      </c>
      <c r="BW29" s="25">
        <f t="shared" si="38"/>
        <v>0</v>
      </c>
      <c r="BX29" s="25">
        <f t="shared" si="38"/>
        <v>0</v>
      </c>
      <c r="BY29" s="25">
        <f t="shared" si="38"/>
        <v>0</v>
      </c>
      <c r="BZ29" s="25">
        <f t="shared" si="38"/>
        <v>0</v>
      </c>
      <c r="CA29" s="25">
        <f t="shared" si="38"/>
        <v>0</v>
      </c>
      <c r="CB29" s="25">
        <f t="shared" si="38"/>
        <v>0</v>
      </c>
      <c r="CC29" s="25">
        <f t="shared" si="38"/>
        <v>0</v>
      </c>
      <c r="CD29" s="25">
        <f t="shared" si="38"/>
        <v>0</v>
      </c>
      <c r="CE29" s="25">
        <f t="shared" si="38"/>
        <v>0</v>
      </c>
      <c r="CF29" s="25">
        <f t="shared" si="38"/>
        <v>0</v>
      </c>
      <c r="CG29" s="25">
        <f t="shared" si="38"/>
        <v>0</v>
      </c>
      <c r="CH29" s="25">
        <f t="shared" si="38"/>
        <v>0</v>
      </c>
      <c r="CI29" s="25">
        <f t="shared" si="38"/>
        <v>0</v>
      </c>
      <c r="CJ29" s="25">
        <f t="shared" si="38"/>
        <v>0</v>
      </c>
      <c r="CK29" s="25">
        <f t="shared" si="38"/>
        <v>0</v>
      </c>
      <c r="CL29" s="25">
        <f t="shared" si="38"/>
        <v>0</v>
      </c>
      <c r="CM29" s="25">
        <f t="shared" si="38"/>
        <v>0</v>
      </c>
    </row>
    <row r="30" spans="1:91" ht="66.75" customHeight="1" x14ac:dyDescent="0.25">
      <c r="A30" s="22" t="s">
        <v>30</v>
      </c>
      <c r="B30" s="23" t="s">
        <v>52</v>
      </c>
      <c r="C30" s="26" t="s">
        <v>96</v>
      </c>
      <c r="D30" s="25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27">
        <v>0</v>
      </c>
      <c r="BB30" s="27">
        <v>0</v>
      </c>
      <c r="BC30" s="27">
        <v>0</v>
      </c>
      <c r="BD30" s="27">
        <v>0</v>
      </c>
      <c r="BE30" s="27">
        <v>0</v>
      </c>
      <c r="BF30" s="27">
        <v>0</v>
      </c>
      <c r="BG30" s="27">
        <v>0</v>
      </c>
      <c r="BH30" s="27">
        <v>0</v>
      </c>
      <c r="BI30" s="27">
        <v>0</v>
      </c>
      <c r="BJ30" s="27">
        <v>0</v>
      </c>
      <c r="BK30" s="27">
        <v>0</v>
      </c>
      <c r="BL30" s="27">
        <v>0</v>
      </c>
      <c r="BM30" s="27">
        <v>0</v>
      </c>
      <c r="BN30" s="27">
        <v>0</v>
      </c>
      <c r="BO30" s="27">
        <v>0</v>
      </c>
      <c r="BP30" s="27">
        <v>0</v>
      </c>
      <c r="BQ30" s="27">
        <v>0</v>
      </c>
      <c r="BR30" s="27">
        <v>0</v>
      </c>
      <c r="BS30" s="27">
        <v>0</v>
      </c>
      <c r="BT30" s="27">
        <v>0</v>
      </c>
      <c r="BU30" s="27">
        <v>0</v>
      </c>
      <c r="BV30" s="27">
        <v>0</v>
      </c>
      <c r="BW30" s="27">
        <v>0</v>
      </c>
      <c r="BX30" s="27">
        <v>0</v>
      </c>
      <c r="BY30" s="27">
        <v>0</v>
      </c>
      <c r="BZ30" s="27">
        <v>0</v>
      </c>
      <c r="CA30" s="27">
        <v>0</v>
      </c>
      <c r="CB30" s="27">
        <v>0</v>
      </c>
      <c r="CC30" s="27">
        <v>0</v>
      </c>
      <c r="CD30" s="27">
        <v>0</v>
      </c>
      <c r="CE30" s="27">
        <v>0</v>
      </c>
      <c r="CF30" s="27">
        <v>0</v>
      </c>
      <c r="CG30" s="27">
        <v>0</v>
      </c>
      <c r="CH30" s="27">
        <v>0</v>
      </c>
      <c r="CI30" s="27">
        <v>0</v>
      </c>
      <c r="CJ30" s="27">
        <v>0</v>
      </c>
      <c r="CK30" s="27">
        <v>0</v>
      </c>
      <c r="CL30" s="27">
        <v>0</v>
      </c>
      <c r="CM30" s="27">
        <v>0</v>
      </c>
    </row>
    <row r="31" spans="1:91" ht="66.75" customHeight="1" x14ac:dyDescent="0.25">
      <c r="A31" s="22" t="s">
        <v>29</v>
      </c>
      <c r="B31" s="23" t="s">
        <v>53</v>
      </c>
      <c r="C31" s="26" t="s">
        <v>96</v>
      </c>
      <c r="D31" s="25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  <c r="BC31" s="27">
        <v>0</v>
      </c>
      <c r="BD31" s="27">
        <v>0</v>
      </c>
      <c r="BE31" s="27">
        <v>0</v>
      </c>
      <c r="BF31" s="27">
        <v>0</v>
      </c>
      <c r="BG31" s="27">
        <v>0</v>
      </c>
      <c r="BH31" s="27">
        <v>0</v>
      </c>
      <c r="BI31" s="27">
        <v>0</v>
      </c>
      <c r="BJ31" s="27">
        <v>0</v>
      </c>
      <c r="BK31" s="27">
        <v>0</v>
      </c>
      <c r="BL31" s="27">
        <v>0</v>
      </c>
      <c r="BM31" s="27">
        <v>0</v>
      </c>
      <c r="BN31" s="27">
        <v>0</v>
      </c>
      <c r="BO31" s="27">
        <v>0</v>
      </c>
      <c r="BP31" s="27">
        <v>0</v>
      </c>
      <c r="BQ31" s="27">
        <v>0</v>
      </c>
      <c r="BR31" s="27">
        <v>0</v>
      </c>
      <c r="BS31" s="27">
        <v>0</v>
      </c>
      <c r="BT31" s="27">
        <v>0</v>
      </c>
      <c r="BU31" s="27">
        <v>0</v>
      </c>
      <c r="BV31" s="27">
        <v>0</v>
      </c>
      <c r="BW31" s="27">
        <v>0</v>
      </c>
      <c r="BX31" s="27">
        <v>0</v>
      </c>
      <c r="BY31" s="27">
        <v>0</v>
      </c>
      <c r="BZ31" s="27">
        <v>0</v>
      </c>
      <c r="CA31" s="27">
        <v>0</v>
      </c>
      <c r="CB31" s="27">
        <v>0</v>
      </c>
      <c r="CC31" s="27">
        <v>0</v>
      </c>
      <c r="CD31" s="27">
        <v>0</v>
      </c>
      <c r="CE31" s="27">
        <v>0</v>
      </c>
      <c r="CF31" s="27">
        <v>0</v>
      </c>
      <c r="CG31" s="27">
        <v>0</v>
      </c>
      <c r="CH31" s="27">
        <v>0</v>
      </c>
      <c r="CI31" s="27">
        <v>0</v>
      </c>
      <c r="CJ31" s="27">
        <v>0</v>
      </c>
      <c r="CK31" s="27">
        <v>0</v>
      </c>
      <c r="CL31" s="27">
        <v>0</v>
      </c>
      <c r="CM31" s="27">
        <v>0</v>
      </c>
    </row>
    <row r="32" spans="1:91" ht="66.75" customHeight="1" x14ac:dyDescent="0.25">
      <c r="A32" s="22" t="s">
        <v>24</v>
      </c>
      <c r="B32" s="28" t="s">
        <v>54</v>
      </c>
      <c r="C32" s="29" t="s">
        <v>96</v>
      </c>
      <c r="D32" s="30">
        <f>SUM(D33:D33)</f>
        <v>0</v>
      </c>
      <c r="E32" s="30">
        <f t="shared" ref="E32:AC32" si="39">SUM(E33:E33)</f>
        <v>0</v>
      </c>
      <c r="F32" s="30">
        <f t="shared" si="39"/>
        <v>0</v>
      </c>
      <c r="G32" s="30">
        <f t="shared" si="39"/>
        <v>0</v>
      </c>
      <c r="H32" s="30">
        <f t="shared" si="39"/>
        <v>0</v>
      </c>
      <c r="I32" s="30">
        <f t="shared" si="39"/>
        <v>0</v>
      </c>
      <c r="J32" s="30">
        <f t="shared" si="39"/>
        <v>0</v>
      </c>
      <c r="K32" s="30">
        <f t="shared" si="39"/>
        <v>0</v>
      </c>
      <c r="L32" s="30">
        <f t="shared" si="39"/>
        <v>0</v>
      </c>
      <c r="M32" s="30">
        <f t="shared" si="39"/>
        <v>0</v>
      </c>
      <c r="N32" s="30">
        <f t="shared" si="39"/>
        <v>0</v>
      </c>
      <c r="O32" s="30">
        <f t="shared" si="39"/>
        <v>0</v>
      </c>
      <c r="P32" s="30">
        <f t="shared" si="39"/>
        <v>0</v>
      </c>
      <c r="Q32" s="30">
        <f t="shared" si="39"/>
        <v>0</v>
      </c>
      <c r="R32" s="30">
        <f t="shared" si="39"/>
        <v>0</v>
      </c>
      <c r="S32" s="30">
        <f t="shared" si="39"/>
        <v>0</v>
      </c>
      <c r="T32" s="30">
        <f t="shared" si="39"/>
        <v>0</v>
      </c>
      <c r="U32" s="30">
        <f t="shared" si="39"/>
        <v>0</v>
      </c>
      <c r="V32" s="30">
        <f t="shared" si="39"/>
        <v>0</v>
      </c>
      <c r="W32" s="30">
        <f t="shared" si="39"/>
        <v>0</v>
      </c>
      <c r="X32" s="30">
        <f t="shared" si="39"/>
        <v>0</v>
      </c>
      <c r="Y32" s="30">
        <f t="shared" si="39"/>
        <v>0</v>
      </c>
      <c r="Z32" s="30">
        <f t="shared" si="39"/>
        <v>0</v>
      </c>
      <c r="AA32" s="30">
        <f t="shared" si="39"/>
        <v>0</v>
      </c>
      <c r="AB32" s="30">
        <f t="shared" si="39"/>
        <v>0</v>
      </c>
      <c r="AC32" s="30">
        <f t="shared" si="39"/>
        <v>0</v>
      </c>
      <c r="AD32" s="30">
        <f t="shared" ref="AD32" si="40">SUM(AD33:AD33)</f>
        <v>0</v>
      </c>
      <c r="AE32" s="30">
        <f t="shared" ref="AE32" si="41">SUM(AE33:AE33)</f>
        <v>0</v>
      </c>
      <c r="AF32" s="30">
        <f t="shared" ref="AF32" si="42">SUM(AF33:AF33)</f>
        <v>0</v>
      </c>
      <c r="AG32" s="30">
        <f t="shared" ref="AG32" si="43">SUM(AG33:AG33)</f>
        <v>0</v>
      </c>
      <c r="AH32" s="30">
        <f t="shared" ref="AH32" si="44">SUM(AH33:AH33)</f>
        <v>0</v>
      </c>
      <c r="AI32" s="30">
        <f t="shared" ref="AI32" si="45">SUM(AI33:AI33)</f>
        <v>0</v>
      </c>
      <c r="AJ32" s="30">
        <f t="shared" ref="AJ32" si="46">SUM(AJ33:AJ33)</f>
        <v>0</v>
      </c>
      <c r="AK32" s="30">
        <f t="shared" ref="AK32" si="47">SUM(AK33:AK33)</f>
        <v>0</v>
      </c>
      <c r="AL32" s="30">
        <f t="shared" ref="AL32" si="48">SUM(AL33:AL33)</f>
        <v>0</v>
      </c>
      <c r="AM32" s="30">
        <f t="shared" ref="AM32:AO32" si="49">SUM(AM33:AM33)</f>
        <v>0</v>
      </c>
      <c r="AN32" s="30">
        <f t="shared" si="49"/>
        <v>0</v>
      </c>
      <c r="AO32" s="30">
        <f t="shared" si="49"/>
        <v>0</v>
      </c>
      <c r="AP32" s="30">
        <f t="shared" ref="AP32" si="50">SUM(AP33:AP33)</f>
        <v>0</v>
      </c>
      <c r="AQ32" s="30">
        <f t="shared" ref="AQ32" si="51">SUM(AQ33:AQ33)</f>
        <v>0</v>
      </c>
      <c r="AR32" s="30">
        <f t="shared" ref="AR32" si="52">SUM(AR33:AR33)</f>
        <v>0</v>
      </c>
      <c r="AS32" s="30">
        <f t="shared" ref="AS32" si="53">SUM(AS33:AS33)</f>
        <v>0</v>
      </c>
      <c r="AT32" s="30">
        <f t="shared" ref="AT32" si="54">SUM(AT33:AT33)</f>
        <v>0</v>
      </c>
      <c r="AU32" s="30">
        <f t="shared" ref="AU32:AW32" si="55">SUM(AU33:AU33)</f>
        <v>0</v>
      </c>
      <c r="AV32" s="30">
        <f t="shared" si="55"/>
        <v>0</v>
      </c>
      <c r="AW32" s="30">
        <f t="shared" si="55"/>
        <v>0</v>
      </c>
      <c r="AX32" s="30">
        <f t="shared" ref="AX32" si="56">SUM(AX33:AX33)</f>
        <v>0</v>
      </c>
      <c r="AY32" s="30">
        <f t="shared" ref="AY32" si="57">SUM(AY33:AY33)</f>
        <v>0</v>
      </c>
      <c r="AZ32" s="30">
        <f t="shared" ref="AZ32" si="58">SUM(AZ33:AZ33)</f>
        <v>0</v>
      </c>
      <c r="BA32" s="30">
        <f t="shared" ref="BA32" si="59">SUM(BA33:BA33)</f>
        <v>0</v>
      </c>
      <c r="BB32" s="30">
        <f t="shared" ref="BB32" si="60">SUM(BB33:BB33)</f>
        <v>0</v>
      </c>
      <c r="BC32" s="30">
        <f t="shared" ref="BC32" si="61">SUM(BC33:BC33)</f>
        <v>0</v>
      </c>
      <c r="BD32" s="30">
        <f t="shared" ref="BD32" si="62">SUM(BD33:BD33)</f>
        <v>0</v>
      </c>
      <c r="BE32" s="30">
        <f t="shared" ref="BE32" si="63">SUM(BE33:BE33)</f>
        <v>0</v>
      </c>
      <c r="BF32" s="30">
        <f t="shared" ref="BF32" si="64">SUM(BF33:BF33)</f>
        <v>0</v>
      </c>
      <c r="BG32" s="30">
        <f t="shared" ref="BG32" si="65">SUM(BG33:BG33)</f>
        <v>0</v>
      </c>
      <c r="BH32" s="30">
        <f t="shared" ref="BH32" si="66">SUM(BH33:BH33)</f>
        <v>0</v>
      </c>
      <c r="BI32" s="30">
        <f t="shared" ref="BI32" si="67">SUM(BI33:BI33)</f>
        <v>0</v>
      </c>
      <c r="BJ32" s="30">
        <f t="shared" ref="BJ32" si="68">SUM(BJ33:BJ33)</f>
        <v>0</v>
      </c>
      <c r="BK32" s="30">
        <f t="shared" ref="BK32" si="69">SUM(BK33:BK33)</f>
        <v>0</v>
      </c>
      <c r="BL32" s="30">
        <f t="shared" ref="BL32" si="70">SUM(BL33:BL33)</f>
        <v>0</v>
      </c>
      <c r="BM32" s="30">
        <f t="shared" ref="BM32" si="71">SUM(BM33:BM33)</f>
        <v>0</v>
      </c>
      <c r="BN32" s="30">
        <f t="shared" ref="BN32" si="72">SUM(BN33:BN33)</f>
        <v>0</v>
      </c>
      <c r="BO32" s="30">
        <f t="shared" ref="BO32" si="73">SUM(BO33:BO33)</f>
        <v>0</v>
      </c>
      <c r="BP32" s="30">
        <f t="shared" ref="BP32" si="74">SUM(BP33:BP33)</f>
        <v>0</v>
      </c>
      <c r="BQ32" s="30">
        <f t="shared" ref="BQ32" si="75">SUM(BQ33:BQ33)</f>
        <v>0</v>
      </c>
      <c r="BR32" s="30">
        <f t="shared" ref="BR32" si="76">SUM(BR33:BR33)</f>
        <v>0</v>
      </c>
      <c r="BS32" s="30">
        <f t="shared" ref="BS32" si="77">SUM(BS33:BS33)</f>
        <v>0</v>
      </c>
      <c r="BT32" s="30">
        <f t="shared" ref="BT32" si="78">SUM(BT33:BT33)</f>
        <v>0</v>
      </c>
      <c r="BU32" s="30">
        <f t="shared" ref="BU32" si="79">SUM(BU33:BU33)</f>
        <v>0</v>
      </c>
      <c r="BV32" s="30">
        <f t="shared" ref="BV32" si="80">SUM(BV33:BV33)</f>
        <v>0</v>
      </c>
      <c r="BW32" s="30">
        <f t="shared" ref="BW32" si="81">SUM(BW33:BW33)</f>
        <v>0</v>
      </c>
      <c r="BX32" s="30">
        <f t="shared" ref="BX32" si="82">SUM(BX33:BX33)</f>
        <v>0</v>
      </c>
      <c r="BY32" s="30">
        <f t="shared" ref="BY32" si="83">SUM(BY33:BY33)</f>
        <v>0</v>
      </c>
      <c r="BZ32" s="30">
        <f t="shared" ref="BZ32" si="84">SUM(BZ33:BZ33)</f>
        <v>0</v>
      </c>
      <c r="CA32" s="30">
        <f t="shared" ref="CA32" si="85">SUM(CA33:CA33)</f>
        <v>0</v>
      </c>
      <c r="CB32" s="30">
        <f t="shared" ref="CB32" si="86">SUM(CB33:CB33)</f>
        <v>0</v>
      </c>
      <c r="CC32" s="30">
        <f t="shared" ref="CC32" si="87">SUM(CC33:CC33)</f>
        <v>0</v>
      </c>
      <c r="CD32" s="30">
        <f t="shared" ref="CD32" si="88">SUM(CD33:CD33)</f>
        <v>0</v>
      </c>
      <c r="CE32" s="30">
        <f t="shared" ref="CE32" si="89">SUM(CE33:CE33)</f>
        <v>0</v>
      </c>
      <c r="CF32" s="30">
        <f t="shared" ref="CF32" si="90">SUM(CF33:CF33)</f>
        <v>0</v>
      </c>
      <c r="CG32" s="30">
        <f t="shared" ref="CG32" si="91">SUM(CG33:CG33)</f>
        <v>0</v>
      </c>
      <c r="CH32" s="30">
        <f t="shared" ref="CH32" si="92">SUM(CH33:CH33)</f>
        <v>0</v>
      </c>
      <c r="CI32" s="30">
        <f t="shared" ref="CI32" si="93">SUM(CI33:CI33)</f>
        <v>0</v>
      </c>
      <c r="CJ32" s="30">
        <f t="shared" ref="CJ32" si="94">SUM(CJ33:CJ33)</f>
        <v>0</v>
      </c>
      <c r="CK32" s="30">
        <f t="shared" ref="CK32" si="95">SUM(CK33:CK33)</f>
        <v>0</v>
      </c>
      <c r="CL32" s="30">
        <f t="shared" ref="CL32" si="96">SUM(CL33:CL33)</f>
        <v>0</v>
      </c>
      <c r="CM32" s="30">
        <f t="shared" ref="CM32" si="97">SUM(CM33:CM33)</f>
        <v>0</v>
      </c>
    </row>
    <row r="33" spans="1:91" ht="66.75" customHeight="1" x14ac:dyDescent="0.25">
      <c r="A33" s="22" t="s">
        <v>24</v>
      </c>
      <c r="B33" s="31" t="s">
        <v>278</v>
      </c>
      <c r="C33" s="22" t="s">
        <v>156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2">
        <v>0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0</v>
      </c>
      <c r="BC33" s="32">
        <v>0</v>
      </c>
      <c r="BD33" s="32">
        <v>0</v>
      </c>
      <c r="BE33" s="32">
        <v>0</v>
      </c>
      <c r="BF33" s="32">
        <v>0</v>
      </c>
      <c r="BG33" s="32">
        <v>0</v>
      </c>
      <c r="BH33" s="32">
        <v>0</v>
      </c>
      <c r="BI33" s="32">
        <v>0</v>
      </c>
      <c r="BJ33" s="32">
        <v>0</v>
      </c>
      <c r="BK33" s="32">
        <v>0</v>
      </c>
      <c r="BL33" s="32">
        <v>0</v>
      </c>
      <c r="BM33" s="32">
        <v>0</v>
      </c>
      <c r="BN33" s="32">
        <v>0</v>
      </c>
      <c r="BO33" s="32">
        <v>0</v>
      </c>
      <c r="BP33" s="32">
        <v>0</v>
      </c>
      <c r="BQ33" s="32">
        <v>0</v>
      </c>
      <c r="BR33" s="32">
        <v>0</v>
      </c>
      <c r="BS33" s="32">
        <v>0</v>
      </c>
      <c r="BT33" s="32">
        <v>0</v>
      </c>
      <c r="BU33" s="32">
        <v>0</v>
      </c>
      <c r="BV33" s="32">
        <v>0</v>
      </c>
      <c r="BW33" s="32">
        <v>0</v>
      </c>
      <c r="BX33" s="32">
        <v>0</v>
      </c>
      <c r="BY33" s="32">
        <v>0</v>
      </c>
      <c r="BZ33" s="32">
        <v>0</v>
      </c>
      <c r="CA33" s="32">
        <v>0</v>
      </c>
      <c r="CB33" s="32">
        <v>0</v>
      </c>
      <c r="CC33" s="32">
        <v>0</v>
      </c>
      <c r="CD33" s="32">
        <v>0</v>
      </c>
      <c r="CE33" s="32">
        <v>0</v>
      </c>
      <c r="CF33" s="32">
        <v>0</v>
      </c>
      <c r="CG33" s="32">
        <v>0</v>
      </c>
      <c r="CH33" s="32">
        <v>0</v>
      </c>
      <c r="CI33" s="32">
        <v>0</v>
      </c>
      <c r="CJ33" s="32">
        <v>0</v>
      </c>
      <c r="CK33" s="32">
        <v>0</v>
      </c>
      <c r="CL33" s="32">
        <v>0</v>
      </c>
      <c r="CM33" s="32">
        <v>0</v>
      </c>
    </row>
    <row r="34" spans="1:91" ht="66.75" customHeight="1" x14ac:dyDescent="0.25">
      <c r="A34" s="22" t="s">
        <v>2</v>
      </c>
      <c r="B34" s="33" t="s">
        <v>56</v>
      </c>
      <c r="C34" s="34" t="s">
        <v>96</v>
      </c>
      <c r="D34" s="35">
        <f t="shared" ref="D34:BS34" si="98">D35+D36</f>
        <v>0</v>
      </c>
      <c r="E34" s="35">
        <f t="shared" si="98"/>
        <v>0</v>
      </c>
      <c r="F34" s="35">
        <f t="shared" si="98"/>
        <v>0</v>
      </c>
      <c r="G34" s="35">
        <f t="shared" si="98"/>
        <v>0</v>
      </c>
      <c r="H34" s="35">
        <f t="shared" si="98"/>
        <v>0</v>
      </c>
      <c r="I34" s="35">
        <f t="shared" si="98"/>
        <v>0</v>
      </c>
      <c r="J34" s="35">
        <f t="shared" si="98"/>
        <v>0</v>
      </c>
      <c r="K34" s="35">
        <f t="shared" si="98"/>
        <v>0</v>
      </c>
      <c r="L34" s="35">
        <f t="shared" si="98"/>
        <v>0</v>
      </c>
      <c r="M34" s="35">
        <f t="shared" si="98"/>
        <v>0</v>
      </c>
      <c r="N34" s="35">
        <f t="shared" si="98"/>
        <v>0</v>
      </c>
      <c r="O34" s="35">
        <f t="shared" si="98"/>
        <v>0</v>
      </c>
      <c r="P34" s="35">
        <f t="shared" si="98"/>
        <v>0</v>
      </c>
      <c r="Q34" s="35">
        <f t="shared" si="98"/>
        <v>0</v>
      </c>
      <c r="R34" s="35">
        <f t="shared" si="98"/>
        <v>0</v>
      </c>
      <c r="S34" s="35">
        <f t="shared" si="98"/>
        <v>0</v>
      </c>
      <c r="T34" s="35">
        <f t="shared" si="98"/>
        <v>0</v>
      </c>
      <c r="U34" s="35">
        <f t="shared" si="98"/>
        <v>0</v>
      </c>
      <c r="V34" s="35">
        <f t="shared" si="98"/>
        <v>0</v>
      </c>
      <c r="W34" s="35">
        <f t="shared" si="98"/>
        <v>0</v>
      </c>
      <c r="X34" s="35">
        <f t="shared" si="98"/>
        <v>0</v>
      </c>
      <c r="Y34" s="35">
        <f t="shared" si="98"/>
        <v>0</v>
      </c>
      <c r="Z34" s="35">
        <f t="shared" si="98"/>
        <v>0</v>
      </c>
      <c r="AA34" s="35">
        <f t="shared" si="98"/>
        <v>0</v>
      </c>
      <c r="AB34" s="35">
        <f t="shared" si="98"/>
        <v>0</v>
      </c>
      <c r="AC34" s="35">
        <f t="shared" si="98"/>
        <v>0</v>
      </c>
      <c r="AD34" s="35">
        <f t="shared" si="98"/>
        <v>0</v>
      </c>
      <c r="AE34" s="35">
        <f t="shared" si="98"/>
        <v>0</v>
      </c>
      <c r="AF34" s="35">
        <f t="shared" si="98"/>
        <v>0</v>
      </c>
      <c r="AG34" s="35">
        <f t="shared" si="98"/>
        <v>0</v>
      </c>
      <c r="AH34" s="35">
        <f t="shared" si="98"/>
        <v>0</v>
      </c>
      <c r="AI34" s="35">
        <f t="shared" si="98"/>
        <v>0</v>
      </c>
      <c r="AJ34" s="35">
        <f t="shared" si="98"/>
        <v>0</v>
      </c>
      <c r="AK34" s="35">
        <f t="shared" si="98"/>
        <v>0</v>
      </c>
      <c r="AL34" s="35">
        <f t="shared" si="98"/>
        <v>0</v>
      </c>
      <c r="AM34" s="35">
        <f t="shared" si="98"/>
        <v>0</v>
      </c>
      <c r="AN34" s="35">
        <f t="shared" si="98"/>
        <v>0</v>
      </c>
      <c r="AO34" s="35">
        <f t="shared" si="98"/>
        <v>0</v>
      </c>
      <c r="AP34" s="35">
        <f t="shared" si="98"/>
        <v>0</v>
      </c>
      <c r="AQ34" s="35">
        <f t="shared" si="98"/>
        <v>0</v>
      </c>
      <c r="AR34" s="35">
        <f t="shared" si="98"/>
        <v>0</v>
      </c>
      <c r="AS34" s="35">
        <f t="shared" si="98"/>
        <v>0</v>
      </c>
      <c r="AT34" s="35">
        <f t="shared" si="98"/>
        <v>0</v>
      </c>
      <c r="AU34" s="35">
        <f t="shared" si="98"/>
        <v>0</v>
      </c>
      <c r="AV34" s="35">
        <f t="shared" si="98"/>
        <v>0</v>
      </c>
      <c r="AW34" s="35">
        <f t="shared" si="98"/>
        <v>0</v>
      </c>
      <c r="AX34" s="35">
        <f t="shared" si="98"/>
        <v>0</v>
      </c>
      <c r="AY34" s="35">
        <f t="shared" si="98"/>
        <v>0</v>
      </c>
      <c r="AZ34" s="35">
        <f t="shared" si="98"/>
        <v>0</v>
      </c>
      <c r="BA34" s="35">
        <f t="shared" si="98"/>
        <v>0</v>
      </c>
      <c r="BB34" s="35">
        <f t="shared" si="98"/>
        <v>0</v>
      </c>
      <c r="BC34" s="35">
        <f t="shared" si="98"/>
        <v>0</v>
      </c>
      <c r="BD34" s="35">
        <f t="shared" si="98"/>
        <v>0</v>
      </c>
      <c r="BE34" s="35">
        <f t="shared" si="98"/>
        <v>0</v>
      </c>
      <c r="BF34" s="35">
        <f t="shared" si="98"/>
        <v>0</v>
      </c>
      <c r="BG34" s="35">
        <f t="shared" si="98"/>
        <v>0</v>
      </c>
      <c r="BH34" s="35">
        <f t="shared" si="98"/>
        <v>0</v>
      </c>
      <c r="BI34" s="35">
        <f t="shared" si="98"/>
        <v>0</v>
      </c>
      <c r="BJ34" s="35">
        <f t="shared" si="98"/>
        <v>0</v>
      </c>
      <c r="BK34" s="35">
        <f t="shared" si="98"/>
        <v>0</v>
      </c>
      <c r="BL34" s="35">
        <f t="shared" si="98"/>
        <v>0</v>
      </c>
      <c r="BM34" s="35">
        <f t="shared" si="98"/>
        <v>0</v>
      </c>
      <c r="BN34" s="35">
        <f t="shared" si="98"/>
        <v>0</v>
      </c>
      <c r="BO34" s="35">
        <f t="shared" si="98"/>
        <v>0</v>
      </c>
      <c r="BP34" s="35">
        <f t="shared" si="98"/>
        <v>0</v>
      </c>
      <c r="BQ34" s="35">
        <f t="shared" si="98"/>
        <v>0</v>
      </c>
      <c r="BR34" s="35">
        <f t="shared" si="98"/>
        <v>0</v>
      </c>
      <c r="BS34" s="35">
        <f t="shared" si="98"/>
        <v>0</v>
      </c>
      <c r="BT34" s="35">
        <f t="shared" ref="BT34:CM34" si="99">BT35+BT36</f>
        <v>0</v>
      </c>
      <c r="BU34" s="35">
        <f t="shared" si="99"/>
        <v>0</v>
      </c>
      <c r="BV34" s="35">
        <f t="shared" si="99"/>
        <v>0</v>
      </c>
      <c r="BW34" s="35">
        <f t="shared" si="99"/>
        <v>0</v>
      </c>
      <c r="BX34" s="35">
        <f t="shared" si="99"/>
        <v>0</v>
      </c>
      <c r="BY34" s="35">
        <f t="shared" si="99"/>
        <v>0</v>
      </c>
      <c r="BZ34" s="35">
        <f t="shared" si="99"/>
        <v>0</v>
      </c>
      <c r="CA34" s="35">
        <f t="shared" si="99"/>
        <v>0</v>
      </c>
      <c r="CB34" s="35">
        <f t="shared" si="99"/>
        <v>0</v>
      </c>
      <c r="CC34" s="35">
        <f t="shared" si="99"/>
        <v>0</v>
      </c>
      <c r="CD34" s="35">
        <f t="shared" si="99"/>
        <v>0</v>
      </c>
      <c r="CE34" s="35">
        <f t="shared" si="99"/>
        <v>0</v>
      </c>
      <c r="CF34" s="35">
        <f t="shared" si="99"/>
        <v>0</v>
      </c>
      <c r="CG34" s="35">
        <f t="shared" si="99"/>
        <v>0</v>
      </c>
      <c r="CH34" s="35">
        <f t="shared" si="99"/>
        <v>0</v>
      </c>
      <c r="CI34" s="35">
        <f t="shared" si="99"/>
        <v>0</v>
      </c>
      <c r="CJ34" s="35">
        <f t="shared" si="99"/>
        <v>0</v>
      </c>
      <c r="CK34" s="35">
        <f t="shared" si="99"/>
        <v>0</v>
      </c>
      <c r="CL34" s="35">
        <f t="shared" si="99"/>
        <v>0</v>
      </c>
      <c r="CM34" s="35">
        <f t="shared" si="99"/>
        <v>0</v>
      </c>
    </row>
    <row r="35" spans="1:91" ht="66.75" customHeight="1" x14ac:dyDescent="0.25">
      <c r="A35" s="22" t="s">
        <v>28</v>
      </c>
      <c r="B35" s="23" t="s">
        <v>57</v>
      </c>
      <c r="C35" s="26" t="s">
        <v>96</v>
      </c>
      <c r="D35" s="25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>
        <v>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  <c r="AE35" s="36">
        <v>0</v>
      </c>
      <c r="AF35" s="36">
        <v>0</v>
      </c>
      <c r="AG35" s="36">
        <v>0</v>
      </c>
      <c r="AH35" s="36">
        <v>0</v>
      </c>
      <c r="AI35" s="36">
        <v>0</v>
      </c>
      <c r="AJ35" s="36">
        <v>0</v>
      </c>
      <c r="AK35" s="36">
        <v>0</v>
      </c>
      <c r="AL35" s="36">
        <v>0</v>
      </c>
      <c r="AM35" s="36">
        <v>0</v>
      </c>
      <c r="AN35" s="36">
        <v>0</v>
      </c>
      <c r="AO35" s="36">
        <v>0</v>
      </c>
      <c r="AP35" s="36">
        <v>0</v>
      </c>
      <c r="AQ35" s="36">
        <v>0</v>
      </c>
      <c r="AR35" s="36">
        <v>0</v>
      </c>
      <c r="AS35" s="36">
        <v>0</v>
      </c>
      <c r="AT35" s="36">
        <v>0</v>
      </c>
      <c r="AU35" s="36">
        <v>0</v>
      </c>
      <c r="AV35" s="36">
        <v>0</v>
      </c>
      <c r="AW35" s="36">
        <v>0</v>
      </c>
      <c r="AX35" s="37">
        <v>0</v>
      </c>
      <c r="AY35" s="36">
        <v>0</v>
      </c>
      <c r="AZ35" s="36">
        <v>0</v>
      </c>
      <c r="BA35" s="36">
        <v>0</v>
      </c>
      <c r="BB35" s="36">
        <v>0</v>
      </c>
      <c r="BC35" s="36">
        <v>0</v>
      </c>
      <c r="BD35" s="36">
        <v>0</v>
      </c>
      <c r="BE35" s="36">
        <v>0</v>
      </c>
      <c r="BF35" s="36">
        <v>0</v>
      </c>
      <c r="BG35" s="36">
        <v>0</v>
      </c>
      <c r="BH35" s="37">
        <v>0</v>
      </c>
      <c r="BI35" s="36">
        <v>0</v>
      </c>
      <c r="BJ35" s="36">
        <v>0</v>
      </c>
      <c r="BK35" s="36">
        <v>0</v>
      </c>
      <c r="BL35" s="36">
        <v>0</v>
      </c>
      <c r="BM35" s="36">
        <v>0</v>
      </c>
      <c r="BN35" s="36">
        <v>0</v>
      </c>
      <c r="BO35" s="36">
        <v>0</v>
      </c>
      <c r="BP35" s="36">
        <v>0</v>
      </c>
      <c r="BQ35" s="36">
        <v>0</v>
      </c>
      <c r="BR35" s="36">
        <v>0</v>
      </c>
      <c r="BS35" s="36">
        <v>0</v>
      </c>
      <c r="BT35" s="36">
        <v>0</v>
      </c>
      <c r="BU35" s="36">
        <v>0</v>
      </c>
      <c r="BV35" s="36">
        <v>0</v>
      </c>
      <c r="BW35" s="36">
        <v>0</v>
      </c>
      <c r="BX35" s="36">
        <v>0</v>
      </c>
      <c r="BY35" s="36">
        <v>0</v>
      </c>
      <c r="BZ35" s="36">
        <v>0</v>
      </c>
      <c r="CA35" s="36">
        <v>0</v>
      </c>
      <c r="CB35" s="36">
        <v>0</v>
      </c>
      <c r="CC35" s="36">
        <v>0</v>
      </c>
      <c r="CD35" s="36">
        <v>0</v>
      </c>
      <c r="CE35" s="36">
        <v>0</v>
      </c>
      <c r="CF35" s="36">
        <v>0</v>
      </c>
      <c r="CG35" s="36">
        <v>0</v>
      </c>
      <c r="CH35" s="36">
        <v>0</v>
      </c>
      <c r="CI35" s="36">
        <v>0</v>
      </c>
      <c r="CJ35" s="36">
        <v>0</v>
      </c>
      <c r="CK35" s="36">
        <v>0</v>
      </c>
      <c r="CL35" s="36">
        <v>0</v>
      </c>
      <c r="CM35" s="36">
        <v>0</v>
      </c>
    </row>
    <row r="36" spans="1:91" ht="66.75" customHeight="1" x14ac:dyDescent="0.25">
      <c r="A36" s="22" t="s">
        <v>55</v>
      </c>
      <c r="B36" s="23" t="s">
        <v>58</v>
      </c>
      <c r="C36" s="26" t="s">
        <v>96</v>
      </c>
      <c r="D36" s="25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>
        <v>0</v>
      </c>
      <c r="S36" s="36">
        <v>0</v>
      </c>
      <c r="T36" s="36">
        <v>0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>
        <v>0</v>
      </c>
      <c r="AP36" s="36">
        <v>0</v>
      </c>
      <c r="AQ36" s="36">
        <v>0</v>
      </c>
      <c r="AR36" s="36">
        <v>0</v>
      </c>
      <c r="AS36" s="36">
        <v>0</v>
      </c>
      <c r="AT36" s="36">
        <v>0</v>
      </c>
      <c r="AU36" s="36">
        <v>0</v>
      </c>
      <c r="AV36" s="36">
        <v>0</v>
      </c>
      <c r="AW36" s="36">
        <v>0</v>
      </c>
      <c r="AX36" s="37">
        <v>0</v>
      </c>
      <c r="AY36" s="36">
        <v>0</v>
      </c>
      <c r="AZ36" s="36">
        <v>0</v>
      </c>
      <c r="BA36" s="36">
        <v>0</v>
      </c>
      <c r="BB36" s="36">
        <v>0</v>
      </c>
      <c r="BC36" s="36">
        <v>0</v>
      </c>
      <c r="BD36" s="36">
        <v>0</v>
      </c>
      <c r="BE36" s="36">
        <v>0</v>
      </c>
      <c r="BF36" s="36">
        <v>0</v>
      </c>
      <c r="BG36" s="36">
        <v>0</v>
      </c>
      <c r="BH36" s="37">
        <v>0</v>
      </c>
      <c r="BI36" s="36">
        <v>0</v>
      </c>
      <c r="BJ36" s="36">
        <v>0</v>
      </c>
      <c r="BK36" s="36">
        <v>0</v>
      </c>
      <c r="BL36" s="36">
        <v>0</v>
      </c>
      <c r="BM36" s="36">
        <v>0</v>
      </c>
      <c r="BN36" s="36">
        <v>0</v>
      </c>
      <c r="BO36" s="36">
        <v>0</v>
      </c>
      <c r="BP36" s="36">
        <v>0</v>
      </c>
      <c r="BQ36" s="36">
        <v>0</v>
      </c>
      <c r="BR36" s="36">
        <v>0</v>
      </c>
      <c r="BS36" s="36">
        <v>0</v>
      </c>
      <c r="BT36" s="36">
        <v>0</v>
      </c>
      <c r="BU36" s="36">
        <v>0</v>
      </c>
      <c r="BV36" s="36">
        <v>0</v>
      </c>
      <c r="BW36" s="36">
        <v>0</v>
      </c>
      <c r="BX36" s="36">
        <v>0</v>
      </c>
      <c r="BY36" s="36">
        <v>0</v>
      </c>
      <c r="BZ36" s="36">
        <v>0</v>
      </c>
      <c r="CA36" s="36">
        <v>0</v>
      </c>
      <c r="CB36" s="36">
        <v>0</v>
      </c>
      <c r="CC36" s="36">
        <v>0</v>
      </c>
      <c r="CD36" s="36">
        <v>0</v>
      </c>
      <c r="CE36" s="36">
        <v>0</v>
      </c>
      <c r="CF36" s="36">
        <v>0</v>
      </c>
      <c r="CG36" s="36">
        <v>0</v>
      </c>
      <c r="CH36" s="36">
        <v>0</v>
      </c>
      <c r="CI36" s="36">
        <v>0</v>
      </c>
      <c r="CJ36" s="36">
        <v>0</v>
      </c>
      <c r="CK36" s="36">
        <v>0</v>
      </c>
      <c r="CL36" s="36">
        <v>0</v>
      </c>
      <c r="CM36" s="36">
        <v>0</v>
      </c>
    </row>
    <row r="37" spans="1:91" ht="66.75" customHeight="1" x14ac:dyDescent="0.25">
      <c r="A37" s="22" t="s">
        <v>3</v>
      </c>
      <c r="B37" s="23" t="s">
        <v>59</v>
      </c>
      <c r="C37" s="38" t="s">
        <v>96</v>
      </c>
      <c r="D37" s="25">
        <f t="shared" ref="D37" si="100">D38</f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>
        <v>0</v>
      </c>
      <c r="S37" s="36">
        <v>0</v>
      </c>
      <c r="T37" s="36">
        <v>0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36">
        <v>0</v>
      </c>
      <c r="AO37" s="36">
        <v>0</v>
      </c>
      <c r="AP37" s="36">
        <v>0</v>
      </c>
      <c r="AQ37" s="36">
        <v>0</v>
      </c>
      <c r="AR37" s="36">
        <v>0</v>
      </c>
      <c r="AS37" s="36">
        <v>0</v>
      </c>
      <c r="AT37" s="36">
        <v>0</v>
      </c>
      <c r="AU37" s="36">
        <v>0</v>
      </c>
      <c r="AV37" s="36">
        <v>0</v>
      </c>
      <c r="AW37" s="36">
        <v>0</v>
      </c>
      <c r="AX37" s="37">
        <f t="shared" ref="AX37" si="101">AX38+AX39</f>
        <v>0</v>
      </c>
      <c r="AY37" s="36">
        <v>0</v>
      </c>
      <c r="AZ37" s="36">
        <v>0</v>
      </c>
      <c r="BA37" s="36">
        <v>0</v>
      </c>
      <c r="BB37" s="36">
        <v>0</v>
      </c>
      <c r="BC37" s="36">
        <v>0</v>
      </c>
      <c r="BD37" s="36">
        <v>0</v>
      </c>
      <c r="BE37" s="36">
        <v>0</v>
      </c>
      <c r="BF37" s="36">
        <v>0</v>
      </c>
      <c r="BG37" s="36">
        <v>0</v>
      </c>
      <c r="BH37" s="37">
        <v>0</v>
      </c>
      <c r="BI37" s="36">
        <v>0</v>
      </c>
      <c r="BJ37" s="36">
        <v>0</v>
      </c>
      <c r="BK37" s="36">
        <v>0</v>
      </c>
      <c r="BL37" s="36">
        <v>0</v>
      </c>
      <c r="BM37" s="36">
        <v>0</v>
      </c>
      <c r="BN37" s="36">
        <v>0</v>
      </c>
      <c r="BO37" s="36">
        <v>0</v>
      </c>
      <c r="BP37" s="36">
        <v>0</v>
      </c>
      <c r="BQ37" s="36">
        <v>0</v>
      </c>
      <c r="BR37" s="36">
        <v>0</v>
      </c>
      <c r="BS37" s="36">
        <v>0</v>
      </c>
      <c r="BT37" s="36">
        <v>0</v>
      </c>
      <c r="BU37" s="36">
        <v>0</v>
      </c>
      <c r="BV37" s="36">
        <v>0</v>
      </c>
      <c r="BW37" s="36">
        <v>0</v>
      </c>
      <c r="BX37" s="36">
        <v>0</v>
      </c>
      <c r="BY37" s="36">
        <v>0</v>
      </c>
      <c r="BZ37" s="36">
        <v>0</v>
      </c>
      <c r="CA37" s="36">
        <v>0</v>
      </c>
      <c r="CB37" s="36">
        <v>0</v>
      </c>
      <c r="CC37" s="36">
        <v>0</v>
      </c>
      <c r="CD37" s="36">
        <v>0</v>
      </c>
      <c r="CE37" s="36">
        <v>0</v>
      </c>
      <c r="CF37" s="36">
        <v>0</v>
      </c>
      <c r="CG37" s="36">
        <v>0</v>
      </c>
      <c r="CH37" s="36">
        <v>0</v>
      </c>
      <c r="CI37" s="36">
        <v>0</v>
      </c>
      <c r="CJ37" s="36">
        <v>0</v>
      </c>
      <c r="CK37" s="36">
        <v>0</v>
      </c>
      <c r="CL37" s="36">
        <v>0</v>
      </c>
      <c r="CM37" s="36">
        <v>0</v>
      </c>
    </row>
    <row r="38" spans="1:91" ht="66.75" customHeight="1" x14ac:dyDescent="0.25">
      <c r="A38" s="22" t="s">
        <v>14</v>
      </c>
      <c r="B38" s="23" t="s">
        <v>59</v>
      </c>
      <c r="C38" s="26" t="s">
        <v>96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5">
        <v>0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5">
        <v>0</v>
      </c>
      <c r="BK38" s="25">
        <v>0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5">
        <v>0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5">
        <v>0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</row>
    <row r="39" spans="1:91" ht="66.75" customHeight="1" x14ac:dyDescent="0.25">
      <c r="A39" s="22" t="s">
        <v>15</v>
      </c>
      <c r="B39" s="23" t="s">
        <v>60</v>
      </c>
      <c r="C39" s="26" t="s">
        <v>96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5">
        <v>0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5">
        <v>0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5">
        <v>0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5">
        <v>0</v>
      </c>
      <c r="CE39" s="2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</row>
    <row r="40" spans="1:91" ht="66.75" customHeight="1" x14ac:dyDescent="0.25">
      <c r="A40" s="22" t="s">
        <v>15</v>
      </c>
      <c r="B40" s="23" t="s">
        <v>61</v>
      </c>
      <c r="C40" s="26" t="s">
        <v>96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5">
        <v>0</v>
      </c>
      <c r="BA40" s="2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5">
        <v>0</v>
      </c>
      <c r="BU40" s="2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5">
        <v>0</v>
      </c>
      <c r="CE40" s="25">
        <v>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</row>
    <row r="41" spans="1:91" ht="66.75" customHeight="1" x14ac:dyDescent="0.25">
      <c r="A41" s="22" t="s">
        <v>15</v>
      </c>
      <c r="B41" s="23" t="s">
        <v>62</v>
      </c>
      <c r="C41" s="26" t="s">
        <v>96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5">
        <v>0</v>
      </c>
      <c r="BA41" s="25"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  <c r="BL41" s="25">
        <v>0</v>
      </c>
      <c r="BM41" s="25">
        <v>0</v>
      </c>
      <c r="BN41" s="25">
        <v>0</v>
      </c>
      <c r="BO41" s="25">
        <v>0</v>
      </c>
      <c r="BP41" s="25">
        <v>0</v>
      </c>
      <c r="BQ41" s="25">
        <v>0</v>
      </c>
      <c r="BR41" s="25">
        <v>0</v>
      </c>
      <c r="BS41" s="25">
        <v>0</v>
      </c>
      <c r="BT41" s="25">
        <v>0</v>
      </c>
      <c r="BU41" s="25">
        <v>0</v>
      </c>
      <c r="BV41" s="25">
        <v>0</v>
      </c>
      <c r="BW41" s="25">
        <v>0</v>
      </c>
      <c r="BX41" s="25">
        <v>0</v>
      </c>
      <c r="BY41" s="25">
        <v>0</v>
      </c>
      <c r="BZ41" s="25">
        <v>0</v>
      </c>
      <c r="CA41" s="25">
        <v>0</v>
      </c>
      <c r="CB41" s="25">
        <v>0</v>
      </c>
      <c r="CC41" s="25">
        <v>0</v>
      </c>
      <c r="CD41" s="25">
        <v>0</v>
      </c>
      <c r="CE41" s="25">
        <v>0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</row>
    <row r="42" spans="1:91" ht="66.75" customHeight="1" x14ac:dyDescent="0.25">
      <c r="A42" s="22" t="s">
        <v>97</v>
      </c>
      <c r="B42" s="23" t="s">
        <v>60</v>
      </c>
      <c r="C42" s="26" t="s">
        <v>96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5">
        <v>0</v>
      </c>
      <c r="BA42" s="25">
        <v>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5">
        <v>0</v>
      </c>
      <c r="BU42" s="25">
        <v>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5">
        <v>0</v>
      </c>
      <c r="CE42" s="25">
        <v>0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</row>
    <row r="43" spans="1:91" ht="66.75" customHeight="1" x14ac:dyDescent="0.25">
      <c r="A43" s="22" t="s">
        <v>97</v>
      </c>
      <c r="B43" s="23" t="s">
        <v>61</v>
      </c>
      <c r="C43" s="26" t="s">
        <v>96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5">
        <v>0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5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5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</row>
    <row r="44" spans="1:91" ht="66.75" customHeight="1" x14ac:dyDescent="0.25">
      <c r="A44" s="22" t="s">
        <v>97</v>
      </c>
      <c r="B44" s="23" t="s">
        <v>62</v>
      </c>
      <c r="C44" s="26" t="s">
        <v>96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0</v>
      </c>
      <c r="AZ44" s="25">
        <v>0</v>
      </c>
      <c r="BA44" s="25">
        <v>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  <c r="BL44" s="25">
        <v>0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25">
        <v>0</v>
      </c>
      <c r="BT44" s="25">
        <v>0</v>
      </c>
      <c r="BU44" s="25">
        <v>0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25">
        <v>0</v>
      </c>
      <c r="CC44" s="25">
        <v>0</v>
      </c>
      <c r="CD44" s="25">
        <v>0</v>
      </c>
      <c r="CE44" s="2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25">
        <v>0</v>
      </c>
    </row>
    <row r="45" spans="1:91" ht="66.75" customHeight="1" x14ac:dyDescent="0.25">
      <c r="A45" s="22" t="s">
        <v>98</v>
      </c>
      <c r="B45" s="23" t="s">
        <v>60</v>
      </c>
      <c r="C45" s="26" t="s">
        <v>96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5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5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5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5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</row>
    <row r="46" spans="1:91" ht="100.5" customHeight="1" x14ac:dyDescent="0.25">
      <c r="A46" s="22" t="s">
        <v>98</v>
      </c>
      <c r="B46" s="23" t="s">
        <v>61</v>
      </c>
      <c r="C46" s="26" t="s">
        <v>96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5">
        <v>0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5">
        <v>0</v>
      </c>
      <c r="BU46" s="2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5">
        <v>0</v>
      </c>
      <c r="CE46" s="2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</row>
    <row r="47" spans="1:91" ht="100.5" customHeight="1" x14ac:dyDescent="0.25">
      <c r="A47" s="22" t="s">
        <v>98</v>
      </c>
      <c r="B47" s="23" t="s">
        <v>62</v>
      </c>
      <c r="C47" s="26" t="s">
        <v>96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0</v>
      </c>
      <c r="AZ47" s="25">
        <v>0</v>
      </c>
      <c r="BA47" s="25">
        <v>0</v>
      </c>
      <c r="BB47" s="25">
        <v>0</v>
      </c>
      <c r="BC47" s="25">
        <v>0</v>
      </c>
      <c r="BD47" s="25">
        <v>0</v>
      </c>
      <c r="BE47" s="25">
        <v>0</v>
      </c>
      <c r="BF47" s="25">
        <v>0</v>
      </c>
      <c r="BG47" s="25">
        <v>0</v>
      </c>
      <c r="BH47" s="25">
        <v>0</v>
      </c>
      <c r="BI47" s="25">
        <v>0</v>
      </c>
      <c r="BJ47" s="25">
        <v>0</v>
      </c>
      <c r="BK47" s="25">
        <v>0</v>
      </c>
      <c r="BL47" s="25">
        <v>0</v>
      </c>
      <c r="BM47" s="25">
        <v>0</v>
      </c>
      <c r="BN47" s="25">
        <v>0</v>
      </c>
      <c r="BO47" s="25">
        <v>0</v>
      </c>
      <c r="BP47" s="25">
        <v>0</v>
      </c>
      <c r="BQ47" s="25">
        <v>0</v>
      </c>
      <c r="BR47" s="25">
        <v>0</v>
      </c>
      <c r="BS47" s="25">
        <v>0</v>
      </c>
      <c r="BT47" s="25">
        <v>0</v>
      </c>
      <c r="BU47" s="25">
        <v>0</v>
      </c>
      <c r="BV47" s="25">
        <v>0</v>
      </c>
      <c r="BW47" s="25">
        <v>0</v>
      </c>
      <c r="BX47" s="25">
        <v>0</v>
      </c>
      <c r="BY47" s="25">
        <v>0</v>
      </c>
      <c r="BZ47" s="25">
        <v>0</v>
      </c>
      <c r="CA47" s="25">
        <v>0</v>
      </c>
      <c r="CB47" s="25">
        <v>0</v>
      </c>
      <c r="CC47" s="25">
        <v>0</v>
      </c>
      <c r="CD47" s="25">
        <v>0</v>
      </c>
      <c r="CE47" s="25">
        <v>0</v>
      </c>
      <c r="CF47" s="25">
        <v>0</v>
      </c>
      <c r="CG47" s="25">
        <v>0</v>
      </c>
      <c r="CH47" s="25">
        <v>0</v>
      </c>
      <c r="CI47" s="25">
        <v>0</v>
      </c>
      <c r="CJ47" s="25">
        <v>0</v>
      </c>
      <c r="CK47" s="25">
        <v>0</v>
      </c>
      <c r="CL47" s="25">
        <v>0</v>
      </c>
      <c r="CM47" s="25">
        <v>0</v>
      </c>
    </row>
    <row r="48" spans="1:91" ht="100.5" customHeight="1" x14ac:dyDescent="0.25">
      <c r="A48" s="22" t="s">
        <v>99</v>
      </c>
      <c r="B48" s="23" t="s">
        <v>60</v>
      </c>
      <c r="C48" s="26" t="s">
        <v>96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25">
        <v>0</v>
      </c>
      <c r="AZ48" s="25">
        <v>0</v>
      </c>
      <c r="BA48" s="2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25">
        <v>0</v>
      </c>
      <c r="BN48" s="25">
        <v>0</v>
      </c>
      <c r="BO48" s="25">
        <v>0</v>
      </c>
      <c r="BP48" s="25">
        <v>0</v>
      </c>
      <c r="BQ48" s="25">
        <v>0</v>
      </c>
      <c r="BR48" s="25">
        <v>0</v>
      </c>
      <c r="BS48" s="25">
        <v>0</v>
      </c>
      <c r="BT48" s="25">
        <v>0</v>
      </c>
      <c r="BU48" s="25">
        <v>0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25">
        <v>0</v>
      </c>
      <c r="CC48" s="25">
        <v>0</v>
      </c>
      <c r="CD48" s="25">
        <v>0</v>
      </c>
      <c r="CE48" s="2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25">
        <v>0</v>
      </c>
    </row>
    <row r="49" spans="1:91" ht="100.5" customHeight="1" x14ac:dyDescent="0.25">
      <c r="A49" s="22" t="s">
        <v>99</v>
      </c>
      <c r="B49" s="23" t="s">
        <v>61</v>
      </c>
      <c r="C49" s="26" t="s">
        <v>96</v>
      </c>
      <c r="D49" s="25">
        <v>0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0</v>
      </c>
      <c r="AZ49" s="25">
        <v>0</v>
      </c>
      <c r="BA49" s="25">
        <v>0</v>
      </c>
      <c r="BB49" s="25">
        <v>0</v>
      </c>
      <c r="BC49" s="25">
        <v>0</v>
      </c>
      <c r="BD49" s="25">
        <v>0</v>
      </c>
      <c r="BE49" s="25">
        <v>0</v>
      </c>
      <c r="BF49" s="25">
        <v>0</v>
      </c>
      <c r="BG49" s="25">
        <v>0</v>
      </c>
      <c r="BH49" s="25">
        <v>0</v>
      </c>
      <c r="BI49" s="25">
        <v>0</v>
      </c>
      <c r="BJ49" s="25">
        <v>0</v>
      </c>
      <c r="BK49" s="25">
        <v>0</v>
      </c>
      <c r="BL49" s="25">
        <v>0</v>
      </c>
      <c r="BM49" s="25">
        <v>0</v>
      </c>
      <c r="BN49" s="25">
        <v>0</v>
      </c>
      <c r="BO49" s="25">
        <v>0</v>
      </c>
      <c r="BP49" s="25">
        <v>0</v>
      </c>
      <c r="BQ49" s="25">
        <v>0</v>
      </c>
      <c r="BR49" s="25">
        <v>0</v>
      </c>
      <c r="BS49" s="25">
        <v>0</v>
      </c>
      <c r="BT49" s="25">
        <v>0</v>
      </c>
      <c r="BU49" s="25">
        <v>0</v>
      </c>
      <c r="BV49" s="25">
        <v>0</v>
      </c>
      <c r="BW49" s="25">
        <v>0</v>
      </c>
      <c r="BX49" s="25">
        <v>0</v>
      </c>
      <c r="BY49" s="25">
        <v>0</v>
      </c>
      <c r="BZ49" s="25">
        <v>0</v>
      </c>
      <c r="CA49" s="25">
        <v>0</v>
      </c>
      <c r="CB49" s="25">
        <v>0</v>
      </c>
      <c r="CC49" s="25">
        <v>0</v>
      </c>
      <c r="CD49" s="25">
        <v>0</v>
      </c>
      <c r="CE49" s="25">
        <v>0</v>
      </c>
      <c r="CF49" s="25">
        <v>0</v>
      </c>
      <c r="CG49" s="25">
        <v>0</v>
      </c>
      <c r="CH49" s="25">
        <v>0</v>
      </c>
      <c r="CI49" s="25">
        <v>0</v>
      </c>
      <c r="CJ49" s="25">
        <v>0</v>
      </c>
      <c r="CK49" s="25">
        <v>0</v>
      </c>
      <c r="CL49" s="25">
        <v>0</v>
      </c>
      <c r="CM49" s="25">
        <v>0</v>
      </c>
    </row>
    <row r="50" spans="1:91" ht="100.5" customHeight="1" x14ac:dyDescent="0.25">
      <c r="A50" s="22" t="s">
        <v>99</v>
      </c>
      <c r="B50" s="23" t="s">
        <v>62</v>
      </c>
      <c r="C50" s="26" t="s">
        <v>96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25">
        <v>0</v>
      </c>
      <c r="BN50" s="25">
        <v>0</v>
      </c>
      <c r="BO50" s="25">
        <v>0</v>
      </c>
      <c r="BP50" s="25">
        <v>0</v>
      </c>
      <c r="BQ50" s="25">
        <v>0</v>
      </c>
      <c r="BR50" s="25">
        <v>0</v>
      </c>
      <c r="BS50" s="25">
        <v>0</v>
      </c>
      <c r="BT50" s="25">
        <v>0</v>
      </c>
      <c r="BU50" s="2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0</v>
      </c>
      <c r="CC50" s="25">
        <v>0</v>
      </c>
      <c r="CD50" s="25">
        <v>0</v>
      </c>
      <c r="CE50" s="25">
        <v>0</v>
      </c>
      <c r="CF50" s="25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  <c r="CL50" s="25">
        <v>0</v>
      </c>
      <c r="CM50" s="25">
        <v>0</v>
      </c>
    </row>
    <row r="51" spans="1:91" ht="100.5" customHeight="1" x14ac:dyDescent="0.25">
      <c r="A51" s="22" t="s">
        <v>4</v>
      </c>
      <c r="B51" s="23" t="s">
        <v>63</v>
      </c>
      <c r="C51" s="26" t="s">
        <v>96</v>
      </c>
      <c r="D51" s="25">
        <f t="shared" ref="D51:BS51" si="102">D52+D54</f>
        <v>0</v>
      </c>
      <c r="E51" s="25">
        <f t="shared" si="102"/>
        <v>0</v>
      </c>
      <c r="F51" s="25">
        <f t="shared" si="102"/>
        <v>0</v>
      </c>
      <c r="G51" s="25">
        <f t="shared" si="102"/>
        <v>0</v>
      </c>
      <c r="H51" s="25">
        <f t="shared" si="102"/>
        <v>0</v>
      </c>
      <c r="I51" s="25">
        <f t="shared" si="102"/>
        <v>0</v>
      </c>
      <c r="J51" s="25">
        <f t="shared" si="102"/>
        <v>0</v>
      </c>
      <c r="K51" s="25">
        <f t="shared" si="102"/>
        <v>0</v>
      </c>
      <c r="L51" s="25">
        <f t="shared" si="102"/>
        <v>0</v>
      </c>
      <c r="M51" s="25">
        <f t="shared" si="102"/>
        <v>0</v>
      </c>
      <c r="N51" s="25">
        <f t="shared" si="102"/>
        <v>0</v>
      </c>
      <c r="O51" s="25">
        <f t="shared" si="102"/>
        <v>0</v>
      </c>
      <c r="P51" s="25">
        <f t="shared" si="102"/>
        <v>0</v>
      </c>
      <c r="Q51" s="25">
        <f t="shared" si="102"/>
        <v>0</v>
      </c>
      <c r="R51" s="25">
        <f t="shared" si="102"/>
        <v>0</v>
      </c>
      <c r="S51" s="25">
        <f t="shared" si="102"/>
        <v>0</v>
      </c>
      <c r="T51" s="25">
        <f t="shared" si="102"/>
        <v>0</v>
      </c>
      <c r="U51" s="25">
        <f t="shared" si="102"/>
        <v>0</v>
      </c>
      <c r="V51" s="25">
        <f t="shared" si="102"/>
        <v>0</v>
      </c>
      <c r="W51" s="25">
        <f t="shared" si="102"/>
        <v>0</v>
      </c>
      <c r="X51" s="25">
        <f t="shared" si="102"/>
        <v>0</v>
      </c>
      <c r="Y51" s="25">
        <f t="shared" si="102"/>
        <v>0</v>
      </c>
      <c r="Z51" s="25">
        <f t="shared" si="102"/>
        <v>0</v>
      </c>
      <c r="AA51" s="25">
        <f t="shared" si="102"/>
        <v>0</v>
      </c>
      <c r="AB51" s="25">
        <f t="shared" si="102"/>
        <v>0</v>
      </c>
      <c r="AC51" s="25">
        <f t="shared" si="102"/>
        <v>0</v>
      </c>
      <c r="AD51" s="25">
        <f t="shared" si="102"/>
        <v>0</v>
      </c>
      <c r="AE51" s="25">
        <f t="shared" si="102"/>
        <v>0</v>
      </c>
      <c r="AF51" s="25">
        <f t="shared" si="102"/>
        <v>0</v>
      </c>
      <c r="AG51" s="25">
        <f t="shared" si="102"/>
        <v>0</v>
      </c>
      <c r="AH51" s="25">
        <f t="shared" si="102"/>
        <v>0</v>
      </c>
      <c r="AI51" s="25">
        <f t="shared" si="102"/>
        <v>0</v>
      </c>
      <c r="AJ51" s="25">
        <f t="shared" si="102"/>
        <v>0</v>
      </c>
      <c r="AK51" s="25">
        <f t="shared" si="102"/>
        <v>0</v>
      </c>
      <c r="AL51" s="25">
        <f t="shared" si="102"/>
        <v>0</v>
      </c>
      <c r="AM51" s="25">
        <f t="shared" si="102"/>
        <v>0</v>
      </c>
      <c r="AN51" s="25">
        <f t="shared" ref="AN51:AO51" si="103">AN52+AN54</f>
        <v>0</v>
      </c>
      <c r="AO51" s="25">
        <f t="shared" si="103"/>
        <v>0</v>
      </c>
      <c r="AP51" s="25">
        <f t="shared" si="102"/>
        <v>0</v>
      </c>
      <c r="AQ51" s="25">
        <f t="shared" si="102"/>
        <v>0</v>
      </c>
      <c r="AR51" s="25">
        <f t="shared" si="102"/>
        <v>0</v>
      </c>
      <c r="AS51" s="25">
        <f t="shared" si="102"/>
        <v>0</v>
      </c>
      <c r="AT51" s="25">
        <f t="shared" si="102"/>
        <v>0</v>
      </c>
      <c r="AU51" s="25">
        <f t="shared" si="102"/>
        <v>0</v>
      </c>
      <c r="AV51" s="25">
        <f t="shared" ref="AV51:AW51" si="104">AV52+AV54</f>
        <v>0</v>
      </c>
      <c r="AW51" s="25">
        <f t="shared" si="104"/>
        <v>0</v>
      </c>
      <c r="AX51" s="25">
        <f t="shared" si="102"/>
        <v>0</v>
      </c>
      <c r="AY51" s="25">
        <f t="shared" si="102"/>
        <v>0</v>
      </c>
      <c r="AZ51" s="25">
        <f t="shared" si="102"/>
        <v>0</v>
      </c>
      <c r="BA51" s="25">
        <f t="shared" si="102"/>
        <v>0</v>
      </c>
      <c r="BB51" s="25">
        <f t="shared" si="102"/>
        <v>0</v>
      </c>
      <c r="BC51" s="25">
        <f t="shared" si="102"/>
        <v>0</v>
      </c>
      <c r="BD51" s="25">
        <f t="shared" si="102"/>
        <v>0</v>
      </c>
      <c r="BE51" s="25">
        <f t="shared" si="102"/>
        <v>0</v>
      </c>
      <c r="BF51" s="25">
        <f t="shared" si="102"/>
        <v>0</v>
      </c>
      <c r="BG51" s="25">
        <f t="shared" si="102"/>
        <v>0</v>
      </c>
      <c r="BH51" s="25">
        <f t="shared" si="102"/>
        <v>0</v>
      </c>
      <c r="BI51" s="25">
        <f t="shared" si="102"/>
        <v>0</v>
      </c>
      <c r="BJ51" s="25">
        <f t="shared" si="102"/>
        <v>0</v>
      </c>
      <c r="BK51" s="25">
        <f t="shared" si="102"/>
        <v>0</v>
      </c>
      <c r="BL51" s="25">
        <f t="shared" si="102"/>
        <v>0</v>
      </c>
      <c r="BM51" s="25">
        <f t="shared" si="102"/>
        <v>0</v>
      </c>
      <c r="BN51" s="25">
        <f t="shared" si="102"/>
        <v>0</v>
      </c>
      <c r="BO51" s="25">
        <f t="shared" si="102"/>
        <v>0</v>
      </c>
      <c r="BP51" s="25">
        <f t="shared" si="102"/>
        <v>0</v>
      </c>
      <c r="BQ51" s="25">
        <f t="shared" si="102"/>
        <v>0</v>
      </c>
      <c r="BR51" s="25">
        <f t="shared" si="102"/>
        <v>0</v>
      </c>
      <c r="BS51" s="25">
        <f t="shared" si="102"/>
        <v>0</v>
      </c>
      <c r="BT51" s="25">
        <f t="shared" ref="BT51:CM51" si="105">BT52+BT54</f>
        <v>0</v>
      </c>
      <c r="BU51" s="25">
        <f t="shared" si="105"/>
        <v>0</v>
      </c>
      <c r="BV51" s="25">
        <f t="shared" si="105"/>
        <v>0</v>
      </c>
      <c r="BW51" s="25">
        <f t="shared" si="105"/>
        <v>0</v>
      </c>
      <c r="BX51" s="25">
        <f t="shared" si="105"/>
        <v>0</v>
      </c>
      <c r="BY51" s="25">
        <f t="shared" si="105"/>
        <v>0</v>
      </c>
      <c r="BZ51" s="25">
        <f t="shared" si="105"/>
        <v>0</v>
      </c>
      <c r="CA51" s="25">
        <f t="shared" si="105"/>
        <v>0</v>
      </c>
      <c r="CB51" s="25">
        <f t="shared" si="105"/>
        <v>0</v>
      </c>
      <c r="CC51" s="25">
        <f t="shared" si="105"/>
        <v>0</v>
      </c>
      <c r="CD51" s="25">
        <f t="shared" si="105"/>
        <v>0</v>
      </c>
      <c r="CE51" s="25">
        <f t="shared" si="105"/>
        <v>0</v>
      </c>
      <c r="CF51" s="25">
        <f t="shared" si="105"/>
        <v>0</v>
      </c>
      <c r="CG51" s="25">
        <f t="shared" si="105"/>
        <v>0</v>
      </c>
      <c r="CH51" s="25">
        <f t="shared" si="105"/>
        <v>0</v>
      </c>
      <c r="CI51" s="25">
        <f t="shared" si="105"/>
        <v>0</v>
      </c>
      <c r="CJ51" s="25">
        <f t="shared" si="105"/>
        <v>0</v>
      </c>
      <c r="CK51" s="25">
        <f t="shared" si="105"/>
        <v>0</v>
      </c>
      <c r="CL51" s="25">
        <f t="shared" si="105"/>
        <v>0</v>
      </c>
      <c r="CM51" s="25">
        <f t="shared" si="105"/>
        <v>0</v>
      </c>
    </row>
    <row r="52" spans="1:91" ht="66.75" customHeight="1" x14ac:dyDescent="0.25">
      <c r="A52" s="22" t="s">
        <v>27</v>
      </c>
      <c r="B52" s="23" t="s">
        <v>64</v>
      </c>
      <c r="C52" s="26" t="s">
        <v>96</v>
      </c>
      <c r="D52" s="25">
        <f t="shared" ref="D52:BS52" si="106">SUM(D53:D53)</f>
        <v>0</v>
      </c>
      <c r="E52" s="25">
        <f t="shared" si="106"/>
        <v>0</v>
      </c>
      <c r="F52" s="25">
        <f t="shared" si="106"/>
        <v>0</v>
      </c>
      <c r="G52" s="25">
        <f t="shared" si="106"/>
        <v>0</v>
      </c>
      <c r="H52" s="25">
        <f t="shared" si="106"/>
        <v>0</v>
      </c>
      <c r="I52" s="25">
        <f t="shared" si="106"/>
        <v>0</v>
      </c>
      <c r="J52" s="25">
        <f t="shared" si="106"/>
        <v>0</v>
      </c>
      <c r="K52" s="25">
        <f t="shared" si="106"/>
        <v>0</v>
      </c>
      <c r="L52" s="25">
        <f t="shared" si="106"/>
        <v>0</v>
      </c>
      <c r="M52" s="25">
        <f t="shared" si="106"/>
        <v>0</v>
      </c>
      <c r="N52" s="25">
        <f t="shared" si="106"/>
        <v>0</v>
      </c>
      <c r="O52" s="25">
        <f t="shared" si="106"/>
        <v>0</v>
      </c>
      <c r="P52" s="25">
        <f t="shared" si="106"/>
        <v>0</v>
      </c>
      <c r="Q52" s="25">
        <f t="shared" si="106"/>
        <v>0</v>
      </c>
      <c r="R52" s="25">
        <f t="shared" si="106"/>
        <v>0</v>
      </c>
      <c r="S52" s="25">
        <f t="shared" si="106"/>
        <v>0</v>
      </c>
      <c r="T52" s="25">
        <f t="shared" si="106"/>
        <v>0</v>
      </c>
      <c r="U52" s="25">
        <f t="shared" si="106"/>
        <v>0</v>
      </c>
      <c r="V52" s="25">
        <f t="shared" si="106"/>
        <v>0</v>
      </c>
      <c r="W52" s="25">
        <f t="shared" si="106"/>
        <v>0</v>
      </c>
      <c r="X52" s="25">
        <f t="shared" si="106"/>
        <v>0</v>
      </c>
      <c r="Y52" s="25">
        <f t="shared" si="106"/>
        <v>0</v>
      </c>
      <c r="Z52" s="25">
        <f t="shared" si="106"/>
        <v>0</v>
      </c>
      <c r="AA52" s="25">
        <f t="shared" si="106"/>
        <v>0</v>
      </c>
      <c r="AB52" s="25">
        <f t="shared" si="106"/>
        <v>0</v>
      </c>
      <c r="AC52" s="25">
        <f t="shared" si="106"/>
        <v>0</v>
      </c>
      <c r="AD52" s="25">
        <f t="shared" si="106"/>
        <v>0</v>
      </c>
      <c r="AE52" s="25">
        <f t="shared" si="106"/>
        <v>0</v>
      </c>
      <c r="AF52" s="25">
        <f t="shared" si="106"/>
        <v>0</v>
      </c>
      <c r="AG52" s="25">
        <f t="shared" si="106"/>
        <v>0</v>
      </c>
      <c r="AH52" s="25">
        <f t="shared" si="106"/>
        <v>0</v>
      </c>
      <c r="AI52" s="25">
        <f t="shared" si="106"/>
        <v>0</v>
      </c>
      <c r="AJ52" s="25">
        <f t="shared" si="106"/>
        <v>0</v>
      </c>
      <c r="AK52" s="25">
        <f t="shared" si="106"/>
        <v>0</v>
      </c>
      <c r="AL52" s="25">
        <f t="shared" si="106"/>
        <v>0</v>
      </c>
      <c r="AM52" s="25">
        <f t="shared" si="106"/>
        <v>0</v>
      </c>
      <c r="AN52" s="25">
        <f t="shared" si="106"/>
        <v>0</v>
      </c>
      <c r="AO52" s="25">
        <f t="shared" si="106"/>
        <v>0</v>
      </c>
      <c r="AP52" s="25">
        <f t="shared" si="106"/>
        <v>0</v>
      </c>
      <c r="AQ52" s="25">
        <f t="shared" si="106"/>
        <v>0</v>
      </c>
      <c r="AR52" s="25">
        <f t="shared" si="106"/>
        <v>0</v>
      </c>
      <c r="AS52" s="25">
        <f t="shared" si="106"/>
        <v>0</v>
      </c>
      <c r="AT52" s="25">
        <f t="shared" si="106"/>
        <v>0</v>
      </c>
      <c r="AU52" s="25">
        <f t="shared" si="106"/>
        <v>0</v>
      </c>
      <c r="AV52" s="25">
        <f t="shared" si="106"/>
        <v>0</v>
      </c>
      <c r="AW52" s="25">
        <f t="shared" si="106"/>
        <v>0</v>
      </c>
      <c r="AX52" s="25">
        <f t="shared" si="106"/>
        <v>0</v>
      </c>
      <c r="AY52" s="25">
        <f t="shared" si="106"/>
        <v>0</v>
      </c>
      <c r="AZ52" s="25">
        <f t="shared" si="106"/>
        <v>0</v>
      </c>
      <c r="BA52" s="25">
        <f t="shared" si="106"/>
        <v>0</v>
      </c>
      <c r="BB52" s="25">
        <f t="shared" si="106"/>
        <v>0</v>
      </c>
      <c r="BC52" s="25">
        <f t="shared" si="106"/>
        <v>0</v>
      </c>
      <c r="BD52" s="25">
        <f t="shared" si="106"/>
        <v>0</v>
      </c>
      <c r="BE52" s="25">
        <f t="shared" si="106"/>
        <v>0</v>
      </c>
      <c r="BF52" s="25">
        <f t="shared" si="106"/>
        <v>0</v>
      </c>
      <c r="BG52" s="25">
        <f t="shared" si="106"/>
        <v>0</v>
      </c>
      <c r="BH52" s="25">
        <f t="shared" si="106"/>
        <v>0</v>
      </c>
      <c r="BI52" s="25">
        <f t="shared" si="106"/>
        <v>0</v>
      </c>
      <c r="BJ52" s="25">
        <f t="shared" si="106"/>
        <v>0</v>
      </c>
      <c r="BK52" s="25">
        <f t="shared" si="106"/>
        <v>0</v>
      </c>
      <c r="BL52" s="25">
        <f t="shared" si="106"/>
        <v>0</v>
      </c>
      <c r="BM52" s="25">
        <f t="shared" si="106"/>
        <v>0</v>
      </c>
      <c r="BN52" s="25">
        <f t="shared" si="106"/>
        <v>0</v>
      </c>
      <c r="BO52" s="25">
        <f t="shared" si="106"/>
        <v>0</v>
      </c>
      <c r="BP52" s="25">
        <f t="shared" si="106"/>
        <v>0</v>
      </c>
      <c r="BQ52" s="25">
        <f t="shared" si="106"/>
        <v>0</v>
      </c>
      <c r="BR52" s="25">
        <f t="shared" si="106"/>
        <v>0</v>
      </c>
      <c r="BS52" s="25">
        <f t="shared" si="106"/>
        <v>0</v>
      </c>
      <c r="BT52" s="25">
        <f t="shared" ref="BT52:CM52" si="107">SUM(BT53:BT53)</f>
        <v>0</v>
      </c>
      <c r="BU52" s="25">
        <f t="shared" si="107"/>
        <v>0</v>
      </c>
      <c r="BV52" s="25">
        <f t="shared" si="107"/>
        <v>0</v>
      </c>
      <c r="BW52" s="25">
        <f t="shared" si="107"/>
        <v>0</v>
      </c>
      <c r="BX52" s="25">
        <f t="shared" si="107"/>
        <v>0</v>
      </c>
      <c r="BY52" s="25">
        <f t="shared" si="107"/>
        <v>0</v>
      </c>
      <c r="BZ52" s="25">
        <f t="shared" si="107"/>
        <v>0</v>
      </c>
      <c r="CA52" s="25">
        <f t="shared" si="107"/>
        <v>0</v>
      </c>
      <c r="CB52" s="25">
        <f t="shared" si="107"/>
        <v>0</v>
      </c>
      <c r="CC52" s="25">
        <f t="shared" si="107"/>
        <v>0</v>
      </c>
      <c r="CD52" s="25">
        <f t="shared" si="107"/>
        <v>0</v>
      </c>
      <c r="CE52" s="25">
        <f t="shared" si="107"/>
        <v>0</v>
      </c>
      <c r="CF52" s="25">
        <f t="shared" si="107"/>
        <v>0</v>
      </c>
      <c r="CG52" s="25">
        <f t="shared" si="107"/>
        <v>0</v>
      </c>
      <c r="CH52" s="25">
        <f t="shared" si="107"/>
        <v>0</v>
      </c>
      <c r="CI52" s="25">
        <f t="shared" si="107"/>
        <v>0</v>
      </c>
      <c r="CJ52" s="25">
        <f t="shared" si="107"/>
        <v>0</v>
      </c>
      <c r="CK52" s="25">
        <f t="shared" si="107"/>
        <v>0</v>
      </c>
      <c r="CL52" s="25">
        <f t="shared" si="107"/>
        <v>0</v>
      </c>
      <c r="CM52" s="25">
        <f t="shared" si="107"/>
        <v>0</v>
      </c>
    </row>
    <row r="53" spans="1:91" ht="87.75" customHeight="1" x14ac:dyDescent="0.25">
      <c r="A53" s="22" t="s">
        <v>27</v>
      </c>
      <c r="B53" s="31" t="s">
        <v>279</v>
      </c>
      <c r="C53" s="22" t="s">
        <v>157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v>0</v>
      </c>
      <c r="BA53" s="32">
        <v>0</v>
      </c>
      <c r="BB53" s="32">
        <v>0</v>
      </c>
      <c r="BC53" s="32">
        <v>0</v>
      </c>
      <c r="BD53" s="32">
        <v>0</v>
      </c>
      <c r="BE53" s="32">
        <v>0</v>
      </c>
      <c r="BF53" s="32">
        <v>0</v>
      </c>
      <c r="BG53" s="32">
        <v>0</v>
      </c>
      <c r="BH53" s="32">
        <v>0</v>
      </c>
      <c r="BI53" s="32">
        <v>0</v>
      </c>
      <c r="BJ53" s="32">
        <v>0</v>
      </c>
      <c r="BK53" s="32">
        <v>0</v>
      </c>
      <c r="BL53" s="32">
        <v>0</v>
      </c>
      <c r="BM53" s="32">
        <v>0</v>
      </c>
      <c r="BN53" s="32">
        <v>0</v>
      </c>
      <c r="BO53" s="32">
        <v>0</v>
      </c>
      <c r="BP53" s="32">
        <v>0</v>
      </c>
      <c r="BQ53" s="32">
        <v>0</v>
      </c>
      <c r="BR53" s="32">
        <v>0</v>
      </c>
      <c r="BS53" s="32">
        <v>0</v>
      </c>
      <c r="BT53" s="32">
        <v>0</v>
      </c>
      <c r="BU53" s="32">
        <v>0</v>
      </c>
      <c r="BV53" s="32">
        <v>0</v>
      </c>
      <c r="BW53" s="32">
        <v>0</v>
      </c>
      <c r="BX53" s="32">
        <v>0</v>
      </c>
      <c r="BY53" s="32">
        <v>0</v>
      </c>
      <c r="BZ53" s="32">
        <v>0</v>
      </c>
      <c r="CA53" s="32">
        <v>0</v>
      </c>
      <c r="CB53" s="32">
        <v>0</v>
      </c>
      <c r="CC53" s="32">
        <v>0</v>
      </c>
      <c r="CD53" s="32">
        <v>0</v>
      </c>
      <c r="CE53" s="32">
        <v>0</v>
      </c>
      <c r="CF53" s="32">
        <v>0</v>
      </c>
      <c r="CG53" s="32">
        <v>0</v>
      </c>
      <c r="CH53" s="32">
        <v>0</v>
      </c>
      <c r="CI53" s="32">
        <v>0</v>
      </c>
      <c r="CJ53" s="32">
        <v>0</v>
      </c>
      <c r="CK53" s="32">
        <v>0</v>
      </c>
      <c r="CL53" s="32">
        <v>0</v>
      </c>
      <c r="CM53" s="32">
        <v>0</v>
      </c>
    </row>
    <row r="54" spans="1:91" ht="94.5" customHeight="1" x14ac:dyDescent="0.25">
      <c r="A54" s="22" t="s">
        <v>26</v>
      </c>
      <c r="B54" s="31" t="s">
        <v>65</v>
      </c>
      <c r="C54" s="22" t="s">
        <v>96</v>
      </c>
      <c r="D54" s="25">
        <f t="shared" ref="D54:BS54" si="108">SUM(D55:D55)</f>
        <v>0</v>
      </c>
      <c r="E54" s="25">
        <f t="shared" si="108"/>
        <v>0</v>
      </c>
      <c r="F54" s="25">
        <f t="shared" si="108"/>
        <v>0</v>
      </c>
      <c r="G54" s="25">
        <f t="shared" si="108"/>
        <v>0</v>
      </c>
      <c r="H54" s="25">
        <f t="shared" si="108"/>
        <v>0</v>
      </c>
      <c r="I54" s="25">
        <f t="shared" si="108"/>
        <v>0</v>
      </c>
      <c r="J54" s="25">
        <f t="shared" si="108"/>
        <v>0</v>
      </c>
      <c r="K54" s="25">
        <f t="shared" si="108"/>
        <v>0</v>
      </c>
      <c r="L54" s="25">
        <f t="shared" si="108"/>
        <v>0</v>
      </c>
      <c r="M54" s="25">
        <f t="shared" si="108"/>
        <v>0</v>
      </c>
      <c r="N54" s="25">
        <f t="shared" si="108"/>
        <v>0</v>
      </c>
      <c r="O54" s="25">
        <f t="shared" si="108"/>
        <v>0</v>
      </c>
      <c r="P54" s="25">
        <f t="shared" si="108"/>
        <v>0</v>
      </c>
      <c r="Q54" s="25">
        <f t="shared" si="108"/>
        <v>0</v>
      </c>
      <c r="R54" s="25">
        <f t="shared" si="108"/>
        <v>0</v>
      </c>
      <c r="S54" s="25">
        <f t="shared" si="108"/>
        <v>0</v>
      </c>
      <c r="T54" s="25">
        <f t="shared" si="108"/>
        <v>0</v>
      </c>
      <c r="U54" s="25">
        <f t="shared" si="108"/>
        <v>0</v>
      </c>
      <c r="V54" s="25">
        <f t="shared" si="108"/>
        <v>0</v>
      </c>
      <c r="W54" s="25">
        <f t="shared" si="108"/>
        <v>0</v>
      </c>
      <c r="X54" s="25">
        <f t="shared" si="108"/>
        <v>0</v>
      </c>
      <c r="Y54" s="25">
        <f t="shared" si="108"/>
        <v>0</v>
      </c>
      <c r="Z54" s="25">
        <f t="shared" si="108"/>
        <v>0</v>
      </c>
      <c r="AA54" s="25">
        <f t="shared" si="108"/>
        <v>0</v>
      </c>
      <c r="AB54" s="25">
        <f t="shared" si="108"/>
        <v>0</v>
      </c>
      <c r="AC54" s="25">
        <f t="shared" si="108"/>
        <v>0</v>
      </c>
      <c r="AD54" s="25">
        <f t="shared" si="108"/>
        <v>0</v>
      </c>
      <c r="AE54" s="25">
        <f t="shared" si="108"/>
        <v>0</v>
      </c>
      <c r="AF54" s="25">
        <f t="shared" si="108"/>
        <v>0</v>
      </c>
      <c r="AG54" s="25">
        <f t="shared" si="108"/>
        <v>0</v>
      </c>
      <c r="AH54" s="25">
        <f t="shared" si="108"/>
        <v>0</v>
      </c>
      <c r="AI54" s="25">
        <f t="shared" si="108"/>
        <v>0</v>
      </c>
      <c r="AJ54" s="25">
        <f t="shared" si="108"/>
        <v>0</v>
      </c>
      <c r="AK54" s="25">
        <f t="shared" si="108"/>
        <v>0</v>
      </c>
      <c r="AL54" s="25">
        <f t="shared" si="108"/>
        <v>0</v>
      </c>
      <c r="AM54" s="25">
        <f t="shared" si="108"/>
        <v>0</v>
      </c>
      <c r="AN54" s="25">
        <f t="shared" si="108"/>
        <v>0</v>
      </c>
      <c r="AO54" s="25">
        <f t="shared" si="108"/>
        <v>0</v>
      </c>
      <c r="AP54" s="25">
        <f t="shared" si="108"/>
        <v>0</v>
      </c>
      <c r="AQ54" s="25">
        <f t="shared" si="108"/>
        <v>0</v>
      </c>
      <c r="AR54" s="25">
        <f t="shared" si="108"/>
        <v>0</v>
      </c>
      <c r="AS54" s="25">
        <f t="shared" si="108"/>
        <v>0</v>
      </c>
      <c r="AT54" s="25">
        <f t="shared" si="108"/>
        <v>0</v>
      </c>
      <c r="AU54" s="25">
        <f t="shared" si="108"/>
        <v>0</v>
      </c>
      <c r="AV54" s="25">
        <f t="shared" si="108"/>
        <v>0</v>
      </c>
      <c r="AW54" s="25">
        <f t="shared" si="108"/>
        <v>0</v>
      </c>
      <c r="AX54" s="25">
        <f t="shared" si="108"/>
        <v>0</v>
      </c>
      <c r="AY54" s="25">
        <f t="shared" si="108"/>
        <v>0</v>
      </c>
      <c r="AZ54" s="25">
        <f t="shared" si="108"/>
        <v>0</v>
      </c>
      <c r="BA54" s="25">
        <f t="shared" si="108"/>
        <v>0</v>
      </c>
      <c r="BB54" s="25">
        <f t="shared" si="108"/>
        <v>0</v>
      </c>
      <c r="BC54" s="25">
        <f t="shared" si="108"/>
        <v>0</v>
      </c>
      <c r="BD54" s="25">
        <f t="shared" si="108"/>
        <v>0</v>
      </c>
      <c r="BE54" s="25">
        <f t="shared" si="108"/>
        <v>0</v>
      </c>
      <c r="BF54" s="25">
        <f t="shared" si="108"/>
        <v>0</v>
      </c>
      <c r="BG54" s="25">
        <f t="shared" si="108"/>
        <v>0</v>
      </c>
      <c r="BH54" s="25">
        <f t="shared" si="108"/>
        <v>0</v>
      </c>
      <c r="BI54" s="25">
        <f t="shared" si="108"/>
        <v>0</v>
      </c>
      <c r="BJ54" s="25">
        <f t="shared" si="108"/>
        <v>0</v>
      </c>
      <c r="BK54" s="25">
        <f t="shared" si="108"/>
        <v>0</v>
      </c>
      <c r="BL54" s="25">
        <f t="shared" si="108"/>
        <v>0</v>
      </c>
      <c r="BM54" s="25">
        <f t="shared" si="108"/>
        <v>0</v>
      </c>
      <c r="BN54" s="25">
        <f t="shared" si="108"/>
        <v>0</v>
      </c>
      <c r="BO54" s="25">
        <f t="shared" si="108"/>
        <v>0</v>
      </c>
      <c r="BP54" s="25">
        <f t="shared" si="108"/>
        <v>0</v>
      </c>
      <c r="BQ54" s="25">
        <f t="shared" si="108"/>
        <v>0</v>
      </c>
      <c r="BR54" s="25">
        <f t="shared" si="108"/>
        <v>0</v>
      </c>
      <c r="BS54" s="25">
        <f t="shared" si="108"/>
        <v>0</v>
      </c>
      <c r="BT54" s="25">
        <f t="shared" ref="BT54:CM54" si="109">SUM(BT55:BT55)</f>
        <v>0</v>
      </c>
      <c r="BU54" s="25">
        <f t="shared" si="109"/>
        <v>0</v>
      </c>
      <c r="BV54" s="25">
        <f t="shared" si="109"/>
        <v>0</v>
      </c>
      <c r="BW54" s="25">
        <f t="shared" si="109"/>
        <v>0</v>
      </c>
      <c r="BX54" s="25">
        <f t="shared" si="109"/>
        <v>0</v>
      </c>
      <c r="BY54" s="25">
        <f t="shared" si="109"/>
        <v>0</v>
      </c>
      <c r="BZ54" s="25">
        <f t="shared" si="109"/>
        <v>0</v>
      </c>
      <c r="CA54" s="25">
        <f t="shared" si="109"/>
        <v>0</v>
      </c>
      <c r="CB54" s="25">
        <f t="shared" si="109"/>
        <v>0</v>
      </c>
      <c r="CC54" s="25">
        <f t="shared" si="109"/>
        <v>0</v>
      </c>
      <c r="CD54" s="25">
        <f t="shared" si="109"/>
        <v>0</v>
      </c>
      <c r="CE54" s="25">
        <f t="shared" si="109"/>
        <v>0</v>
      </c>
      <c r="CF54" s="25">
        <f t="shared" si="109"/>
        <v>0</v>
      </c>
      <c r="CG54" s="25">
        <f t="shared" si="109"/>
        <v>0</v>
      </c>
      <c r="CH54" s="25">
        <f t="shared" si="109"/>
        <v>0</v>
      </c>
      <c r="CI54" s="25">
        <f t="shared" si="109"/>
        <v>0</v>
      </c>
      <c r="CJ54" s="25">
        <f t="shared" si="109"/>
        <v>0</v>
      </c>
      <c r="CK54" s="25">
        <f t="shared" si="109"/>
        <v>0</v>
      </c>
      <c r="CL54" s="25">
        <f t="shared" si="109"/>
        <v>0</v>
      </c>
      <c r="CM54" s="25">
        <f t="shared" si="109"/>
        <v>0</v>
      </c>
    </row>
    <row r="55" spans="1:91" ht="66.75" customHeight="1" x14ac:dyDescent="0.25">
      <c r="A55" s="22" t="s">
        <v>26</v>
      </c>
      <c r="B55" s="31" t="s">
        <v>280</v>
      </c>
      <c r="C55" s="22" t="s">
        <v>165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32">
        <v>0</v>
      </c>
      <c r="AQ55" s="32">
        <v>0</v>
      </c>
      <c r="AR55" s="32">
        <v>0</v>
      </c>
      <c r="AS55" s="32">
        <v>0</v>
      </c>
      <c r="AT55" s="32">
        <v>0</v>
      </c>
      <c r="AU55" s="32">
        <v>0</v>
      </c>
      <c r="AV55" s="32">
        <v>0</v>
      </c>
      <c r="AW55" s="32">
        <v>0</v>
      </c>
      <c r="AX55" s="32">
        <v>0</v>
      </c>
      <c r="AY55" s="32">
        <v>0</v>
      </c>
      <c r="AZ55" s="32">
        <v>0</v>
      </c>
      <c r="BA55" s="32">
        <v>0</v>
      </c>
      <c r="BB55" s="32">
        <v>0</v>
      </c>
      <c r="BC55" s="32">
        <v>0</v>
      </c>
      <c r="BD55" s="32">
        <v>0</v>
      </c>
      <c r="BE55" s="32">
        <v>0</v>
      </c>
      <c r="BF55" s="32">
        <v>0</v>
      </c>
      <c r="BG55" s="32">
        <v>0</v>
      </c>
      <c r="BH55" s="32">
        <v>0</v>
      </c>
      <c r="BI55" s="32">
        <v>0</v>
      </c>
      <c r="BJ55" s="32">
        <v>0</v>
      </c>
      <c r="BK55" s="32">
        <v>0</v>
      </c>
      <c r="BL55" s="32">
        <v>0</v>
      </c>
      <c r="BM55" s="32">
        <v>0</v>
      </c>
      <c r="BN55" s="32">
        <v>0</v>
      </c>
      <c r="BO55" s="32">
        <v>0</v>
      </c>
      <c r="BP55" s="32">
        <v>0</v>
      </c>
      <c r="BQ55" s="32">
        <v>0</v>
      </c>
      <c r="BR55" s="32">
        <v>0</v>
      </c>
      <c r="BS55" s="32">
        <v>0</v>
      </c>
      <c r="BT55" s="32">
        <v>0</v>
      </c>
      <c r="BU55" s="32">
        <v>0</v>
      </c>
      <c r="BV55" s="32">
        <v>0</v>
      </c>
      <c r="BW55" s="32">
        <v>0</v>
      </c>
      <c r="BX55" s="32">
        <v>0</v>
      </c>
      <c r="BY55" s="32">
        <v>0</v>
      </c>
      <c r="BZ55" s="32">
        <v>0</v>
      </c>
      <c r="CA55" s="32">
        <v>0</v>
      </c>
      <c r="CB55" s="32">
        <v>0</v>
      </c>
      <c r="CC55" s="32">
        <v>0</v>
      </c>
      <c r="CD55" s="32">
        <v>0</v>
      </c>
      <c r="CE55" s="32">
        <v>0</v>
      </c>
      <c r="CF55" s="32">
        <v>0</v>
      </c>
      <c r="CG55" s="32">
        <v>0</v>
      </c>
      <c r="CH55" s="32">
        <v>0</v>
      </c>
      <c r="CI55" s="32">
        <v>0</v>
      </c>
      <c r="CJ55" s="32">
        <v>0</v>
      </c>
      <c r="CK55" s="32">
        <v>0</v>
      </c>
      <c r="CL55" s="32">
        <v>0</v>
      </c>
      <c r="CM55" s="32">
        <v>0</v>
      </c>
    </row>
    <row r="56" spans="1:91" ht="66.75" customHeight="1" x14ac:dyDescent="0.25">
      <c r="A56" s="22" t="s">
        <v>5</v>
      </c>
      <c r="B56" s="33" t="s">
        <v>66</v>
      </c>
      <c r="C56" s="34" t="s">
        <v>96</v>
      </c>
      <c r="D56" s="25">
        <f t="shared" ref="D56:BS56" si="110">D57+D82+D91+D103</f>
        <v>0</v>
      </c>
      <c r="E56" s="25">
        <f t="shared" si="110"/>
        <v>0</v>
      </c>
      <c r="F56" s="25">
        <f t="shared" si="110"/>
        <v>0</v>
      </c>
      <c r="G56" s="25">
        <f t="shared" si="110"/>
        <v>0</v>
      </c>
      <c r="H56" s="25">
        <f t="shared" si="110"/>
        <v>0</v>
      </c>
      <c r="I56" s="25">
        <f t="shared" si="110"/>
        <v>0</v>
      </c>
      <c r="J56" s="25">
        <f t="shared" si="110"/>
        <v>0</v>
      </c>
      <c r="K56" s="25">
        <f t="shared" si="110"/>
        <v>0</v>
      </c>
      <c r="L56" s="25">
        <f t="shared" si="110"/>
        <v>0</v>
      </c>
      <c r="M56" s="25">
        <f t="shared" si="110"/>
        <v>0</v>
      </c>
      <c r="N56" s="25">
        <f t="shared" si="110"/>
        <v>0</v>
      </c>
      <c r="O56" s="25">
        <f t="shared" si="110"/>
        <v>0</v>
      </c>
      <c r="P56" s="25">
        <f t="shared" si="110"/>
        <v>0</v>
      </c>
      <c r="Q56" s="25">
        <f t="shared" si="110"/>
        <v>0</v>
      </c>
      <c r="R56" s="25">
        <f t="shared" si="110"/>
        <v>0</v>
      </c>
      <c r="S56" s="25">
        <f t="shared" si="110"/>
        <v>0</v>
      </c>
      <c r="T56" s="25">
        <f t="shared" si="110"/>
        <v>0</v>
      </c>
      <c r="U56" s="25">
        <f t="shared" si="110"/>
        <v>0</v>
      </c>
      <c r="V56" s="25">
        <f t="shared" si="110"/>
        <v>0</v>
      </c>
      <c r="W56" s="25">
        <f t="shared" si="110"/>
        <v>0</v>
      </c>
      <c r="X56" s="25">
        <f t="shared" si="110"/>
        <v>0</v>
      </c>
      <c r="Y56" s="25">
        <f t="shared" si="110"/>
        <v>0</v>
      </c>
      <c r="Z56" s="25">
        <f t="shared" si="110"/>
        <v>0</v>
      </c>
      <c r="AA56" s="25">
        <f t="shared" si="110"/>
        <v>0</v>
      </c>
      <c r="AB56" s="25">
        <f t="shared" si="110"/>
        <v>0</v>
      </c>
      <c r="AC56" s="25">
        <f t="shared" si="110"/>
        <v>0</v>
      </c>
      <c r="AD56" s="25">
        <f t="shared" si="110"/>
        <v>0</v>
      </c>
      <c r="AE56" s="25">
        <f t="shared" si="110"/>
        <v>0</v>
      </c>
      <c r="AF56" s="25">
        <f t="shared" si="110"/>
        <v>0</v>
      </c>
      <c r="AG56" s="25">
        <f t="shared" si="110"/>
        <v>0</v>
      </c>
      <c r="AH56" s="25">
        <f t="shared" si="110"/>
        <v>0</v>
      </c>
      <c r="AI56" s="25">
        <f t="shared" si="110"/>
        <v>0</v>
      </c>
      <c r="AJ56" s="25">
        <f t="shared" si="110"/>
        <v>0</v>
      </c>
      <c r="AK56" s="25">
        <f t="shared" si="110"/>
        <v>0</v>
      </c>
      <c r="AL56" s="25">
        <f t="shared" si="110"/>
        <v>0</v>
      </c>
      <c r="AM56" s="25">
        <f t="shared" si="110"/>
        <v>0</v>
      </c>
      <c r="AN56" s="25">
        <f t="shared" ref="AN56:AO56" si="111">AN57+AN82+AN91+AN103</f>
        <v>0</v>
      </c>
      <c r="AO56" s="25">
        <f t="shared" si="111"/>
        <v>0</v>
      </c>
      <c r="AP56" s="25">
        <f t="shared" si="110"/>
        <v>0</v>
      </c>
      <c r="AQ56" s="25">
        <f t="shared" si="110"/>
        <v>0</v>
      </c>
      <c r="AR56" s="25">
        <f t="shared" si="110"/>
        <v>0</v>
      </c>
      <c r="AS56" s="25">
        <f t="shared" si="110"/>
        <v>0</v>
      </c>
      <c r="AT56" s="25">
        <f t="shared" si="110"/>
        <v>0</v>
      </c>
      <c r="AU56" s="25">
        <f t="shared" si="110"/>
        <v>0</v>
      </c>
      <c r="AV56" s="25">
        <f t="shared" ref="AV56:AW56" si="112">AV57+AV82+AV91+AV103</f>
        <v>0</v>
      </c>
      <c r="AW56" s="25">
        <f t="shared" si="112"/>
        <v>0</v>
      </c>
      <c r="AX56" s="25">
        <f t="shared" si="110"/>
        <v>0.36</v>
      </c>
      <c r="AY56" s="25">
        <f t="shared" si="110"/>
        <v>0</v>
      </c>
      <c r="AZ56" s="25">
        <f t="shared" si="110"/>
        <v>0</v>
      </c>
      <c r="BA56" s="25">
        <f t="shared" si="110"/>
        <v>0</v>
      </c>
      <c r="BB56" s="25">
        <f t="shared" si="110"/>
        <v>0</v>
      </c>
      <c r="BC56" s="25">
        <f t="shared" si="110"/>
        <v>0</v>
      </c>
      <c r="BD56" s="25">
        <f t="shared" si="110"/>
        <v>0</v>
      </c>
      <c r="BE56" s="25">
        <f t="shared" si="110"/>
        <v>0</v>
      </c>
      <c r="BF56" s="25">
        <f t="shared" si="110"/>
        <v>16</v>
      </c>
      <c r="BG56" s="25">
        <f t="shared" si="110"/>
        <v>0</v>
      </c>
      <c r="BH56" s="25">
        <f t="shared" si="110"/>
        <v>10</v>
      </c>
      <c r="BI56" s="25">
        <f t="shared" si="110"/>
        <v>0</v>
      </c>
      <c r="BJ56" s="25">
        <f t="shared" si="110"/>
        <v>0</v>
      </c>
      <c r="BK56" s="25">
        <f t="shared" si="110"/>
        <v>0</v>
      </c>
      <c r="BL56" s="25">
        <f t="shared" si="110"/>
        <v>0</v>
      </c>
      <c r="BM56" s="25">
        <f t="shared" si="110"/>
        <v>0</v>
      </c>
      <c r="BN56" s="25">
        <f t="shared" si="110"/>
        <v>0</v>
      </c>
      <c r="BO56" s="25">
        <f t="shared" si="110"/>
        <v>0</v>
      </c>
      <c r="BP56" s="25">
        <f t="shared" si="110"/>
        <v>0</v>
      </c>
      <c r="BQ56" s="25">
        <f t="shared" si="110"/>
        <v>0</v>
      </c>
      <c r="BR56" s="25">
        <f t="shared" si="110"/>
        <v>0</v>
      </c>
      <c r="BS56" s="25">
        <f t="shared" si="110"/>
        <v>0</v>
      </c>
      <c r="BT56" s="25">
        <f t="shared" ref="BT56:CC56" si="113">BT57+BT82+BT91+BT103</f>
        <v>0</v>
      </c>
      <c r="BU56" s="25">
        <f t="shared" si="113"/>
        <v>0</v>
      </c>
      <c r="BV56" s="25">
        <f t="shared" si="113"/>
        <v>0</v>
      </c>
      <c r="BW56" s="25">
        <f t="shared" si="113"/>
        <v>0</v>
      </c>
      <c r="BX56" s="25">
        <f t="shared" si="113"/>
        <v>0</v>
      </c>
      <c r="BY56" s="25">
        <f t="shared" si="113"/>
        <v>0</v>
      </c>
      <c r="BZ56" s="25">
        <f t="shared" si="113"/>
        <v>0</v>
      </c>
      <c r="CA56" s="25">
        <f t="shared" si="113"/>
        <v>0</v>
      </c>
      <c r="CB56" s="25">
        <f t="shared" si="113"/>
        <v>3</v>
      </c>
      <c r="CC56" s="25">
        <f t="shared" si="113"/>
        <v>0</v>
      </c>
      <c r="CD56" s="25">
        <f t="shared" ref="CD56:CM56" si="114">CD57+CD82+CD91+CD103</f>
        <v>0</v>
      </c>
      <c r="CE56" s="25">
        <f t="shared" si="114"/>
        <v>0</v>
      </c>
      <c r="CF56" s="25">
        <f t="shared" si="114"/>
        <v>5.8079999999999998</v>
      </c>
      <c r="CG56" s="25">
        <f t="shared" si="114"/>
        <v>0</v>
      </c>
      <c r="CH56" s="25">
        <f t="shared" si="114"/>
        <v>9.0157578074040003</v>
      </c>
      <c r="CI56" s="25">
        <f t="shared" si="114"/>
        <v>0</v>
      </c>
      <c r="CJ56" s="25">
        <f t="shared" si="114"/>
        <v>113.44701924799199</v>
      </c>
      <c r="CK56" s="25">
        <f t="shared" si="114"/>
        <v>0</v>
      </c>
      <c r="CL56" s="25">
        <f t="shared" si="114"/>
        <v>0</v>
      </c>
      <c r="CM56" s="25">
        <f t="shared" si="114"/>
        <v>0</v>
      </c>
    </row>
    <row r="57" spans="1:91" ht="93" customHeight="1" x14ac:dyDescent="0.25">
      <c r="A57" s="22" t="s">
        <v>6</v>
      </c>
      <c r="B57" s="23" t="s">
        <v>67</v>
      </c>
      <c r="C57" s="26" t="s">
        <v>96</v>
      </c>
      <c r="D57" s="25">
        <f t="shared" ref="D57:BS57" si="115">D58+D59</f>
        <v>0</v>
      </c>
      <c r="E57" s="25">
        <f t="shared" si="115"/>
        <v>0</v>
      </c>
      <c r="F57" s="25">
        <f t="shared" si="115"/>
        <v>0</v>
      </c>
      <c r="G57" s="25">
        <f t="shared" si="115"/>
        <v>0</v>
      </c>
      <c r="H57" s="25">
        <f t="shared" si="115"/>
        <v>0</v>
      </c>
      <c r="I57" s="25">
        <f t="shared" si="115"/>
        <v>0</v>
      </c>
      <c r="J57" s="25">
        <f t="shared" si="115"/>
        <v>0</v>
      </c>
      <c r="K57" s="25">
        <f t="shared" si="115"/>
        <v>0</v>
      </c>
      <c r="L57" s="25">
        <f t="shared" si="115"/>
        <v>0</v>
      </c>
      <c r="M57" s="25">
        <f t="shared" si="115"/>
        <v>0</v>
      </c>
      <c r="N57" s="25">
        <f t="shared" si="115"/>
        <v>0</v>
      </c>
      <c r="O57" s="25">
        <f t="shared" si="115"/>
        <v>0</v>
      </c>
      <c r="P57" s="25">
        <f t="shared" si="115"/>
        <v>0</v>
      </c>
      <c r="Q57" s="25">
        <f t="shared" si="115"/>
        <v>0</v>
      </c>
      <c r="R57" s="25">
        <f t="shared" si="115"/>
        <v>0</v>
      </c>
      <c r="S57" s="25">
        <f t="shared" si="115"/>
        <v>0</v>
      </c>
      <c r="T57" s="25">
        <f t="shared" si="115"/>
        <v>0</v>
      </c>
      <c r="U57" s="25">
        <f t="shared" si="115"/>
        <v>0</v>
      </c>
      <c r="V57" s="25">
        <f t="shared" si="115"/>
        <v>0</v>
      </c>
      <c r="W57" s="25">
        <f t="shared" si="115"/>
        <v>0</v>
      </c>
      <c r="X57" s="25">
        <f t="shared" si="115"/>
        <v>0</v>
      </c>
      <c r="Y57" s="25">
        <f t="shared" si="115"/>
        <v>0</v>
      </c>
      <c r="Z57" s="25">
        <f t="shared" si="115"/>
        <v>0</v>
      </c>
      <c r="AA57" s="25">
        <f t="shared" si="115"/>
        <v>0</v>
      </c>
      <c r="AB57" s="25">
        <f t="shared" si="115"/>
        <v>0</v>
      </c>
      <c r="AC57" s="25">
        <f t="shared" si="115"/>
        <v>0</v>
      </c>
      <c r="AD57" s="25">
        <f t="shared" si="115"/>
        <v>0</v>
      </c>
      <c r="AE57" s="25">
        <f t="shared" si="115"/>
        <v>0</v>
      </c>
      <c r="AF57" s="25">
        <f t="shared" si="115"/>
        <v>0</v>
      </c>
      <c r="AG57" s="25">
        <f t="shared" si="115"/>
        <v>0</v>
      </c>
      <c r="AH57" s="25">
        <f t="shared" si="115"/>
        <v>0</v>
      </c>
      <c r="AI57" s="25">
        <f t="shared" si="115"/>
        <v>0</v>
      </c>
      <c r="AJ57" s="25">
        <f t="shared" si="115"/>
        <v>0</v>
      </c>
      <c r="AK57" s="25">
        <f t="shared" si="115"/>
        <v>0</v>
      </c>
      <c r="AL57" s="25">
        <f t="shared" si="115"/>
        <v>0</v>
      </c>
      <c r="AM57" s="25">
        <f t="shared" si="115"/>
        <v>0</v>
      </c>
      <c r="AN57" s="25">
        <f t="shared" ref="AN57:AO57" si="116">AN58+AN59</f>
        <v>0</v>
      </c>
      <c r="AO57" s="25">
        <f t="shared" si="116"/>
        <v>0</v>
      </c>
      <c r="AP57" s="25">
        <f t="shared" si="115"/>
        <v>0</v>
      </c>
      <c r="AQ57" s="25">
        <f t="shared" si="115"/>
        <v>0</v>
      </c>
      <c r="AR57" s="25">
        <f t="shared" si="115"/>
        <v>0</v>
      </c>
      <c r="AS57" s="25">
        <f t="shared" si="115"/>
        <v>0</v>
      </c>
      <c r="AT57" s="25">
        <f t="shared" si="115"/>
        <v>0</v>
      </c>
      <c r="AU57" s="25">
        <f t="shared" si="115"/>
        <v>0</v>
      </c>
      <c r="AV57" s="25">
        <f t="shared" ref="AV57:AW57" si="117">AV58+AV59</f>
        <v>0</v>
      </c>
      <c r="AW57" s="25">
        <f t="shared" si="117"/>
        <v>0</v>
      </c>
      <c r="AX57" s="25">
        <f t="shared" si="115"/>
        <v>0</v>
      </c>
      <c r="AY57" s="25">
        <f t="shared" si="115"/>
        <v>0</v>
      </c>
      <c r="AZ57" s="25">
        <f t="shared" si="115"/>
        <v>0</v>
      </c>
      <c r="BA57" s="25">
        <f t="shared" si="115"/>
        <v>0</v>
      </c>
      <c r="BB57" s="25">
        <f t="shared" si="115"/>
        <v>0</v>
      </c>
      <c r="BC57" s="25">
        <f t="shared" si="115"/>
        <v>0</v>
      </c>
      <c r="BD57" s="25">
        <f t="shared" si="115"/>
        <v>0</v>
      </c>
      <c r="BE57" s="25">
        <f t="shared" si="115"/>
        <v>0</v>
      </c>
      <c r="BF57" s="25">
        <f t="shared" si="115"/>
        <v>16</v>
      </c>
      <c r="BG57" s="25">
        <f t="shared" si="115"/>
        <v>0</v>
      </c>
      <c r="BH57" s="25">
        <f t="shared" si="115"/>
        <v>10</v>
      </c>
      <c r="BI57" s="25">
        <f t="shared" si="115"/>
        <v>0</v>
      </c>
      <c r="BJ57" s="25">
        <f t="shared" si="115"/>
        <v>0</v>
      </c>
      <c r="BK57" s="25">
        <f t="shared" si="115"/>
        <v>0</v>
      </c>
      <c r="BL57" s="25">
        <f t="shared" si="115"/>
        <v>0</v>
      </c>
      <c r="BM57" s="25">
        <f t="shared" si="115"/>
        <v>0</v>
      </c>
      <c r="BN57" s="25">
        <f t="shared" si="115"/>
        <v>0</v>
      </c>
      <c r="BO57" s="25">
        <f t="shared" si="115"/>
        <v>0</v>
      </c>
      <c r="BP57" s="25">
        <f t="shared" si="115"/>
        <v>0</v>
      </c>
      <c r="BQ57" s="25">
        <f t="shared" si="115"/>
        <v>0</v>
      </c>
      <c r="BR57" s="25">
        <f t="shared" si="115"/>
        <v>0</v>
      </c>
      <c r="BS57" s="25">
        <f t="shared" si="115"/>
        <v>0</v>
      </c>
      <c r="BT57" s="25">
        <f t="shared" ref="BT57:CC57" si="118">BT58+BT59</f>
        <v>0</v>
      </c>
      <c r="BU57" s="25">
        <f t="shared" si="118"/>
        <v>0</v>
      </c>
      <c r="BV57" s="25">
        <f t="shared" si="118"/>
        <v>0</v>
      </c>
      <c r="BW57" s="25">
        <f t="shared" si="118"/>
        <v>0</v>
      </c>
      <c r="BX57" s="25">
        <f t="shared" si="118"/>
        <v>0</v>
      </c>
      <c r="BY57" s="25">
        <f t="shared" si="118"/>
        <v>0</v>
      </c>
      <c r="BZ57" s="25">
        <f t="shared" si="118"/>
        <v>0</v>
      </c>
      <c r="CA57" s="25">
        <f t="shared" si="118"/>
        <v>0</v>
      </c>
      <c r="CB57" s="25">
        <f t="shared" si="118"/>
        <v>0</v>
      </c>
      <c r="CC57" s="25">
        <f t="shared" si="118"/>
        <v>0</v>
      </c>
      <c r="CD57" s="25">
        <f t="shared" ref="CD57:CM57" si="119">CD58+CD59</f>
        <v>0</v>
      </c>
      <c r="CE57" s="25">
        <f t="shared" si="119"/>
        <v>0</v>
      </c>
      <c r="CF57" s="25">
        <f t="shared" si="119"/>
        <v>0</v>
      </c>
      <c r="CG57" s="25">
        <f t="shared" si="119"/>
        <v>0</v>
      </c>
      <c r="CH57" s="25">
        <f t="shared" si="119"/>
        <v>0</v>
      </c>
      <c r="CI57" s="25">
        <f t="shared" si="119"/>
        <v>0</v>
      </c>
      <c r="CJ57" s="25">
        <f t="shared" si="119"/>
        <v>93.298040774751996</v>
      </c>
      <c r="CK57" s="25">
        <f t="shared" si="119"/>
        <v>0</v>
      </c>
      <c r="CL57" s="25">
        <f t="shared" si="119"/>
        <v>0</v>
      </c>
      <c r="CM57" s="25">
        <f t="shared" si="119"/>
        <v>0</v>
      </c>
    </row>
    <row r="58" spans="1:91" ht="66.75" customHeight="1" x14ac:dyDescent="0.25">
      <c r="A58" s="22" t="s">
        <v>16</v>
      </c>
      <c r="B58" s="23" t="s">
        <v>68</v>
      </c>
      <c r="C58" s="26" t="s">
        <v>96</v>
      </c>
      <c r="D58" s="25">
        <v>0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6"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36">
        <v>0</v>
      </c>
      <c r="Z58" s="36">
        <v>0</v>
      </c>
      <c r="AA58" s="36">
        <v>0</v>
      </c>
      <c r="AB58" s="36">
        <v>0</v>
      </c>
      <c r="AC58" s="36">
        <v>0</v>
      </c>
      <c r="AD58" s="36">
        <v>0</v>
      </c>
      <c r="AE58" s="36">
        <v>0</v>
      </c>
      <c r="AF58" s="36">
        <v>0</v>
      </c>
      <c r="AG58" s="36">
        <v>0</v>
      </c>
      <c r="AH58" s="36">
        <v>0</v>
      </c>
      <c r="AI58" s="36">
        <v>0</v>
      </c>
      <c r="AJ58" s="36">
        <v>0</v>
      </c>
      <c r="AK58" s="36">
        <v>0</v>
      </c>
      <c r="AL58" s="36">
        <v>0</v>
      </c>
      <c r="AM58" s="36">
        <v>0</v>
      </c>
      <c r="AN58" s="36">
        <v>0</v>
      </c>
      <c r="AO58" s="36">
        <v>0</v>
      </c>
      <c r="AP58" s="36">
        <v>0</v>
      </c>
      <c r="AQ58" s="36">
        <v>0</v>
      </c>
      <c r="AR58" s="36">
        <v>0</v>
      </c>
      <c r="AS58" s="36">
        <v>0</v>
      </c>
      <c r="AT58" s="36">
        <v>0</v>
      </c>
      <c r="AU58" s="36">
        <v>0</v>
      </c>
      <c r="AV58" s="36">
        <v>0</v>
      </c>
      <c r="AW58" s="36">
        <v>0</v>
      </c>
      <c r="AX58" s="27">
        <v>0</v>
      </c>
      <c r="AY58" s="36">
        <v>0</v>
      </c>
      <c r="AZ58" s="36">
        <v>0</v>
      </c>
      <c r="BA58" s="36">
        <v>0</v>
      </c>
      <c r="BB58" s="36">
        <v>0</v>
      </c>
      <c r="BC58" s="36">
        <v>0</v>
      </c>
      <c r="BD58" s="36">
        <v>0</v>
      </c>
      <c r="BE58" s="36">
        <v>0</v>
      </c>
      <c r="BF58" s="36">
        <v>0</v>
      </c>
      <c r="BG58" s="36">
        <v>0</v>
      </c>
      <c r="BH58" s="27">
        <v>0</v>
      </c>
      <c r="BI58" s="36">
        <v>0</v>
      </c>
      <c r="BJ58" s="36">
        <v>0</v>
      </c>
      <c r="BK58" s="36">
        <v>0</v>
      </c>
      <c r="BL58" s="36">
        <v>0</v>
      </c>
      <c r="BM58" s="36">
        <v>0</v>
      </c>
      <c r="BN58" s="36">
        <v>0</v>
      </c>
      <c r="BO58" s="36">
        <v>0</v>
      </c>
      <c r="BP58" s="36">
        <v>0</v>
      </c>
      <c r="BQ58" s="36">
        <v>0</v>
      </c>
      <c r="BR58" s="36">
        <v>0</v>
      </c>
      <c r="BS58" s="36">
        <v>0</v>
      </c>
      <c r="BT58" s="36">
        <v>0</v>
      </c>
      <c r="BU58" s="36">
        <v>0</v>
      </c>
      <c r="BV58" s="36">
        <v>0</v>
      </c>
      <c r="BW58" s="36">
        <v>0</v>
      </c>
      <c r="BX58" s="36">
        <v>0</v>
      </c>
      <c r="BY58" s="36">
        <v>0</v>
      </c>
      <c r="BZ58" s="36">
        <v>0</v>
      </c>
      <c r="CA58" s="36">
        <v>0</v>
      </c>
      <c r="CB58" s="36">
        <v>0</v>
      </c>
      <c r="CC58" s="36">
        <v>0</v>
      </c>
      <c r="CD58" s="36">
        <v>0</v>
      </c>
      <c r="CE58" s="36">
        <v>0</v>
      </c>
      <c r="CF58" s="36">
        <v>0</v>
      </c>
      <c r="CG58" s="36">
        <v>0</v>
      </c>
      <c r="CH58" s="36">
        <v>0</v>
      </c>
      <c r="CI58" s="36">
        <v>0</v>
      </c>
      <c r="CJ58" s="36">
        <v>0</v>
      </c>
      <c r="CK58" s="36">
        <v>0</v>
      </c>
      <c r="CL58" s="36">
        <v>0</v>
      </c>
      <c r="CM58" s="36">
        <v>0</v>
      </c>
    </row>
    <row r="59" spans="1:91" ht="66.75" customHeight="1" x14ac:dyDescent="0.25">
      <c r="A59" s="22" t="s">
        <v>17</v>
      </c>
      <c r="B59" s="23" t="s">
        <v>69</v>
      </c>
      <c r="C59" s="26" t="s">
        <v>96</v>
      </c>
      <c r="D59" s="25">
        <f t="shared" ref="D59:BS59" si="120">SUM(D60:D81)</f>
        <v>0</v>
      </c>
      <c r="E59" s="25">
        <f t="shared" si="120"/>
        <v>0</v>
      </c>
      <c r="F59" s="25">
        <f t="shared" si="120"/>
        <v>0</v>
      </c>
      <c r="G59" s="25">
        <f t="shared" si="120"/>
        <v>0</v>
      </c>
      <c r="H59" s="25">
        <f t="shared" si="120"/>
        <v>0</v>
      </c>
      <c r="I59" s="25">
        <f t="shared" si="120"/>
        <v>0</v>
      </c>
      <c r="J59" s="25">
        <f t="shared" si="120"/>
        <v>0</v>
      </c>
      <c r="K59" s="25">
        <f t="shared" si="120"/>
        <v>0</v>
      </c>
      <c r="L59" s="25">
        <f t="shared" si="120"/>
        <v>0</v>
      </c>
      <c r="M59" s="25">
        <f t="shared" si="120"/>
        <v>0</v>
      </c>
      <c r="N59" s="25">
        <f t="shared" si="120"/>
        <v>0</v>
      </c>
      <c r="O59" s="25">
        <f t="shared" si="120"/>
        <v>0</v>
      </c>
      <c r="P59" s="25">
        <f t="shared" si="120"/>
        <v>0</v>
      </c>
      <c r="Q59" s="25">
        <f t="shared" si="120"/>
        <v>0</v>
      </c>
      <c r="R59" s="25">
        <f t="shared" si="120"/>
        <v>0</v>
      </c>
      <c r="S59" s="25">
        <f t="shared" si="120"/>
        <v>0</v>
      </c>
      <c r="T59" s="25">
        <f t="shared" si="120"/>
        <v>0</v>
      </c>
      <c r="U59" s="25">
        <f t="shared" si="120"/>
        <v>0</v>
      </c>
      <c r="V59" s="25">
        <f t="shared" si="120"/>
        <v>0</v>
      </c>
      <c r="W59" s="25">
        <f t="shared" si="120"/>
        <v>0</v>
      </c>
      <c r="X59" s="25">
        <f t="shared" si="120"/>
        <v>0</v>
      </c>
      <c r="Y59" s="25">
        <f t="shared" si="120"/>
        <v>0</v>
      </c>
      <c r="Z59" s="25">
        <f t="shared" si="120"/>
        <v>0</v>
      </c>
      <c r="AA59" s="25">
        <f t="shared" si="120"/>
        <v>0</v>
      </c>
      <c r="AB59" s="25">
        <f t="shared" si="120"/>
        <v>0</v>
      </c>
      <c r="AC59" s="25">
        <f t="shared" si="120"/>
        <v>0</v>
      </c>
      <c r="AD59" s="25">
        <f t="shared" si="120"/>
        <v>0</v>
      </c>
      <c r="AE59" s="25">
        <f t="shared" si="120"/>
        <v>0</v>
      </c>
      <c r="AF59" s="25">
        <f t="shared" si="120"/>
        <v>0</v>
      </c>
      <c r="AG59" s="25">
        <f t="shared" si="120"/>
        <v>0</v>
      </c>
      <c r="AH59" s="25">
        <f t="shared" si="120"/>
        <v>0</v>
      </c>
      <c r="AI59" s="25">
        <f t="shared" si="120"/>
        <v>0</v>
      </c>
      <c r="AJ59" s="25">
        <f t="shared" si="120"/>
        <v>0</v>
      </c>
      <c r="AK59" s="25">
        <f t="shared" si="120"/>
        <v>0</v>
      </c>
      <c r="AL59" s="25">
        <f t="shared" si="120"/>
        <v>0</v>
      </c>
      <c r="AM59" s="25">
        <f t="shared" si="120"/>
        <v>0</v>
      </c>
      <c r="AN59" s="25">
        <f t="shared" si="120"/>
        <v>0</v>
      </c>
      <c r="AO59" s="25">
        <f t="shared" si="120"/>
        <v>0</v>
      </c>
      <c r="AP59" s="25">
        <f t="shared" si="120"/>
        <v>0</v>
      </c>
      <c r="AQ59" s="25">
        <f t="shared" si="120"/>
        <v>0</v>
      </c>
      <c r="AR59" s="25">
        <f t="shared" si="120"/>
        <v>0</v>
      </c>
      <c r="AS59" s="25">
        <f t="shared" si="120"/>
        <v>0</v>
      </c>
      <c r="AT59" s="25">
        <f t="shared" si="120"/>
        <v>0</v>
      </c>
      <c r="AU59" s="25">
        <f t="shared" si="120"/>
        <v>0</v>
      </c>
      <c r="AV59" s="25">
        <f t="shared" si="120"/>
        <v>0</v>
      </c>
      <c r="AW59" s="25">
        <f t="shared" si="120"/>
        <v>0</v>
      </c>
      <c r="AX59" s="25">
        <f t="shared" si="120"/>
        <v>0</v>
      </c>
      <c r="AY59" s="25">
        <f t="shared" si="120"/>
        <v>0</v>
      </c>
      <c r="AZ59" s="25">
        <f t="shared" si="120"/>
        <v>0</v>
      </c>
      <c r="BA59" s="25">
        <f t="shared" si="120"/>
        <v>0</v>
      </c>
      <c r="BB59" s="25">
        <f t="shared" si="120"/>
        <v>0</v>
      </c>
      <c r="BC59" s="25">
        <f t="shared" si="120"/>
        <v>0</v>
      </c>
      <c r="BD59" s="25">
        <f t="shared" si="120"/>
        <v>0</v>
      </c>
      <c r="BE59" s="25">
        <f t="shared" si="120"/>
        <v>0</v>
      </c>
      <c r="BF59" s="25">
        <f t="shared" si="120"/>
        <v>16</v>
      </c>
      <c r="BG59" s="25">
        <f t="shared" si="120"/>
        <v>0</v>
      </c>
      <c r="BH59" s="25">
        <f>SUM(BH60:BH81)</f>
        <v>10</v>
      </c>
      <c r="BI59" s="25">
        <f t="shared" si="120"/>
        <v>0</v>
      </c>
      <c r="BJ59" s="25">
        <f t="shared" si="120"/>
        <v>0</v>
      </c>
      <c r="BK59" s="25">
        <f t="shared" si="120"/>
        <v>0</v>
      </c>
      <c r="BL59" s="25">
        <f t="shared" si="120"/>
        <v>0</v>
      </c>
      <c r="BM59" s="25">
        <f t="shared" si="120"/>
        <v>0</v>
      </c>
      <c r="BN59" s="25">
        <f t="shared" si="120"/>
        <v>0</v>
      </c>
      <c r="BO59" s="25">
        <f t="shared" si="120"/>
        <v>0</v>
      </c>
      <c r="BP59" s="25">
        <f t="shared" si="120"/>
        <v>0</v>
      </c>
      <c r="BQ59" s="25">
        <f t="shared" si="120"/>
        <v>0</v>
      </c>
      <c r="BR59" s="25">
        <f t="shared" si="120"/>
        <v>0</v>
      </c>
      <c r="BS59" s="25">
        <f t="shared" si="120"/>
        <v>0</v>
      </c>
      <c r="BT59" s="25">
        <f t="shared" ref="BT59:CM59" si="121">SUM(BT60:BT81)</f>
        <v>0</v>
      </c>
      <c r="BU59" s="25">
        <f t="shared" si="121"/>
        <v>0</v>
      </c>
      <c r="BV59" s="25">
        <f t="shared" si="121"/>
        <v>0</v>
      </c>
      <c r="BW59" s="25">
        <f t="shared" si="121"/>
        <v>0</v>
      </c>
      <c r="BX59" s="25">
        <f t="shared" si="121"/>
        <v>0</v>
      </c>
      <c r="BY59" s="25">
        <f t="shared" si="121"/>
        <v>0</v>
      </c>
      <c r="BZ59" s="25">
        <f t="shared" si="121"/>
        <v>0</v>
      </c>
      <c r="CA59" s="25">
        <f t="shared" si="121"/>
        <v>0</v>
      </c>
      <c r="CB59" s="25">
        <f t="shared" si="121"/>
        <v>0</v>
      </c>
      <c r="CC59" s="25">
        <f t="shared" si="121"/>
        <v>0</v>
      </c>
      <c r="CD59" s="25">
        <f t="shared" si="121"/>
        <v>0</v>
      </c>
      <c r="CE59" s="25">
        <f t="shared" si="121"/>
        <v>0</v>
      </c>
      <c r="CF59" s="25">
        <f t="shared" si="121"/>
        <v>0</v>
      </c>
      <c r="CG59" s="25">
        <f t="shared" si="121"/>
        <v>0</v>
      </c>
      <c r="CH59" s="25">
        <f t="shared" si="121"/>
        <v>0</v>
      </c>
      <c r="CI59" s="25">
        <f t="shared" si="121"/>
        <v>0</v>
      </c>
      <c r="CJ59" s="25">
        <f t="shared" si="121"/>
        <v>93.298040774751996</v>
      </c>
      <c r="CK59" s="25">
        <f t="shared" si="121"/>
        <v>0</v>
      </c>
      <c r="CL59" s="25">
        <f t="shared" si="121"/>
        <v>0</v>
      </c>
      <c r="CM59" s="25">
        <f t="shared" si="121"/>
        <v>0</v>
      </c>
    </row>
    <row r="60" spans="1:91" ht="150" customHeight="1" x14ac:dyDescent="0.25">
      <c r="A60" s="22" t="s">
        <v>17</v>
      </c>
      <c r="B60" s="31" t="s">
        <v>281</v>
      </c>
      <c r="C60" s="22" t="s">
        <v>158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32">
        <v>0</v>
      </c>
      <c r="AL60" s="32">
        <v>0</v>
      </c>
      <c r="AM60" s="32">
        <v>0</v>
      </c>
      <c r="AN60" s="32">
        <v>0</v>
      </c>
      <c r="AO60" s="32">
        <v>0</v>
      </c>
      <c r="AP60" s="32">
        <v>0</v>
      </c>
      <c r="AQ60" s="32">
        <v>0</v>
      </c>
      <c r="AR60" s="32">
        <v>0</v>
      </c>
      <c r="AS60" s="32">
        <v>0</v>
      </c>
      <c r="AT60" s="32">
        <v>0</v>
      </c>
      <c r="AU60" s="32">
        <v>0</v>
      </c>
      <c r="AV60" s="32">
        <v>0</v>
      </c>
      <c r="AW60" s="32">
        <v>0</v>
      </c>
      <c r="AX60" s="32">
        <v>0</v>
      </c>
      <c r="AY60" s="32">
        <v>0</v>
      </c>
      <c r="AZ60" s="32">
        <v>0</v>
      </c>
      <c r="BA60" s="32">
        <v>0</v>
      </c>
      <c r="BB60" s="32">
        <v>0</v>
      </c>
      <c r="BC60" s="32">
        <v>0</v>
      </c>
      <c r="BD60" s="32">
        <v>0</v>
      </c>
      <c r="BE60" s="32">
        <v>0</v>
      </c>
      <c r="BF60" s="32">
        <v>0</v>
      </c>
      <c r="BG60" s="32">
        <v>0</v>
      </c>
      <c r="BH60" s="32">
        <v>0</v>
      </c>
      <c r="BI60" s="32">
        <v>0</v>
      </c>
      <c r="BJ60" s="32">
        <v>0</v>
      </c>
      <c r="BK60" s="32">
        <v>0</v>
      </c>
      <c r="BL60" s="32">
        <v>0</v>
      </c>
      <c r="BM60" s="32">
        <v>0</v>
      </c>
      <c r="BN60" s="32">
        <v>0</v>
      </c>
      <c r="BO60" s="32">
        <v>0</v>
      </c>
      <c r="BP60" s="32">
        <v>0</v>
      </c>
      <c r="BQ60" s="32">
        <v>0</v>
      </c>
      <c r="BR60" s="32">
        <v>0</v>
      </c>
      <c r="BS60" s="32">
        <v>0</v>
      </c>
      <c r="BT60" s="32">
        <v>0</v>
      </c>
      <c r="BU60" s="32">
        <v>0</v>
      </c>
      <c r="BV60" s="32">
        <v>0</v>
      </c>
      <c r="BW60" s="32">
        <v>0</v>
      </c>
      <c r="BX60" s="32">
        <v>0</v>
      </c>
      <c r="BY60" s="32">
        <v>0</v>
      </c>
      <c r="BZ60" s="32">
        <v>0</v>
      </c>
      <c r="CA60" s="32">
        <v>0</v>
      </c>
      <c r="CB60" s="32">
        <v>0</v>
      </c>
      <c r="CC60" s="32">
        <v>0</v>
      </c>
      <c r="CD60" s="32">
        <v>0</v>
      </c>
      <c r="CE60" s="32">
        <v>0</v>
      </c>
      <c r="CF60" s="32">
        <v>0</v>
      </c>
      <c r="CG60" s="32">
        <v>0</v>
      </c>
      <c r="CH60" s="32">
        <v>0</v>
      </c>
      <c r="CI60" s="32">
        <v>0</v>
      </c>
      <c r="CJ60" s="32">
        <v>0</v>
      </c>
      <c r="CK60" s="32">
        <v>0</v>
      </c>
      <c r="CL60" s="32">
        <v>0</v>
      </c>
      <c r="CM60" s="32">
        <v>0</v>
      </c>
    </row>
    <row r="61" spans="1:91" ht="150" customHeight="1" x14ac:dyDescent="0.25">
      <c r="A61" s="22" t="s">
        <v>17</v>
      </c>
      <c r="B61" s="31" t="s">
        <v>282</v>
      </c>
      <c r="C61" s="22" t="s">
        <v>159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32">
        <v>0</v>
      </c>
      <c r="AQ61" s="32">
        <v>0</v>
      </c>
      <c r="AR61" s="32">
        <v>0</v>
      </c>
      <c r="AS61" s="32">
        <v>0</v>
      </c>
      <c r="AT61" s="32">
        <v>0</v>
      </c>
      <c r="AU61" s="32">
        <v>0</v>
      </c>
      <c r="AV61" s="32">
        <v>0</v>
      </c>
      <c r="AW61" s="32">
        <v>0</v>
      </c>
      <c r="AX61" s="32">
        <v>0</v>
      </c>
      <c r="AY61" s="32">
        <v>0</v>
      </c>
      <c r="AZ61" s="32">
        <v>0</v>
      </c>
      <c r="BA61" s="32">
        <v>0</v>
      </c>
      <c r="BB61" s="32">
        <v>0</v>
      </c>
      <c r="BC61" s="32">
        <v>0</v>
      </c>
      <c r="BD61" s="32">
        <v>0</v>
      </c>
      <c r="BE61" s="32">
        <v>0</v>
      </c>
      <c r="BF61" s="32">
        <v>0</v>
      </c>
      <c r="BG61" s="32">
        <v>0</v>
      </c>
      <c r="BH61" s="32">
        <v>0</v>
      </c>
      <c r="BI61" s="32">
        <v>0</v>
      </c>
      <c r="BJ61" s="32">
        <v>0</v>
      </c>
      <c r="BK61" s="32">
        <v>0</v>
      </c>
      <c r="BL61" s="32">
        <v>0</v>
      </c>
      <c r="BM61" s="32">
        <v>0</v>
      </c>
      <c r="BN61" s="32">
        <v>0</v>
      </c>
      <c r="BO61" s="32">
        <v>0</v>
      </c>
      <c r="BP61" s="32">
        <v>0</v>
      </c>
      <c r="BQ61" s="32">
        <v>0</v>
      </c>
      <c r="BR61" s="32">
        <v>0</v>
      </c>
      <c r="BS61" s="32">
        <v>0</v>
      </c>
      <c r="BT61" s="32">
        <v>0</v>
      </c>
      <c r="BU61" s="32">
        <v>0</v>
      </c>
      <c r="BV61" s="32">
        <v>0</v>
      </c>
      <c r="BW61" s="32">
        <v>0</v>
      </c>
      <c r="BX61" s="32">
        <v>0</v>
      </c>
      <c r="BY61" s="32">
        <v>0</v>
      </c>
      <c r="BZ61" s="32">
        <v>0</v>
      </c>
      <c r="CA61" s="32">
        <v>0</v>
      </c>
      <c r="CB61" s="32">
        <v>0</v>
      </c>
      <c r="CC61" s="32">
        <v>0</v>
      </c>
      <c r="CD61" s="32">
        <v>0</v>
      </c>
      <c r="CE61" s="32">
        <v>0</v>
      </c>
      <c r="CF61" s="32">
        <v>0</v>
      </c>
      <c r="CG61" s="32">
        <v>0</v>
      </c>
      <c r="CH61" s="32">
        <v>0</v>
      </c>
      <c r="CI61" s="32">
        <v>0</v>
      </c>
      <c r="CJ61" s="32">
        <v>0</v>
      </c>
      <c r="CK61" s="32">
        <v>0</v>
      </c>
      <c r="CL61" s="32">
        <v>0</v>
      </c>
      <c r="CM61" s="32">
        <v>0</v>
      </c>
    </row>
    <row r="62" spans="1:91" ht="66.75" customHeight="1" x14ac:dyDescent="0.25">
      <c r="A62" s="22" t="s">
        <v>17</v>
      </c>
      <c r="B62" s="31" t="s">
        <v>195</v>
      </c>
      <c r="C62" s="22" t="s">
        <v>196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0</v>
      </c>
      <c r="AU62" s="32">
        <v>0</v>
      </c>
      <c r="AV62" s="32">
        <v>0</v>
      </c>
      <c r="AW62" s="32">
        <v>0</v>
      </c>
      <c r="AX62" s="32">
        <v>0</v>
      </c>
      <c r="AY62" s="32">
        <v>0</v>
      </c>
      <c r="AZ62" s="32">
        <v>0</v>
      </c>
      <c r="BA62" s="32">
        <v>0</v>
      </c>
      <c r="BB62" s="32">
        <v>0</v>
      </c>
      <c r="BC62" s="32">
        <v>0</v>
      </c>
      <c r="BD62" s="32">
        <v>0</v>
      </c>
      <c r="BE62" s="32">
        <v>0</v>
      </c>
      <c r="BF62" s="32">
        <v>0</v>
      </c>
      <c r="BG62" s="32">
        <v>0</v>
      </c>
      <c r="BH62" s="27">
        <v>0</v>
      </c>
      <c r="BI62" s="32">
        <v>0</v>
      </c>
      <c r="BJ62" s="32">
        <v>0</v>
      </c>
      <c r="BK62" s="32">
        <v>0</v>
      </c>
      <c r="BL62" s="32">
        <v>0</v>
      </c>
      <c r="BM62" s="32">
        <v>0</v>
      </c>
      <c r="BN62" s="32">
        <v>0</v>
      </c>
      <c r="BO62" s="32">
        <v>0</v>
      </c>
      <c r="BP62" s="32">
        <v>0</v>
      </c>
      <c r="BQ62" s="32">
        <v>0</v>
      </c>
      <c r="BR62" s="32">
        <v>0</v>
      </c>
      <c r="BS62" s="32">
        <v>0</v>
      </c>
      <c r="BT62" s="32">
        <v>0</v>
      </c>
      <c r="BU62" s="32">
        <v>0</v>
      </c>
      <c r="BV62" s="32">
        <v>0</v>
      </c>
      <c r="BW62" s="32">
        <v>0</v>
      </c>
      <c r="BX62" s="32">
        <v>0</v>
      </c>
      <c r="BY62" s="32">
        <v>0</v>
      </c>
      <c r="BZ62" s="32">
        <v>0</v>
      </c>
      <c r="CA62" s="32">
        <v>0</v>
      </c>
      <c r="CB62" s="32">
        <v>0</v>
      </c>
      <c r="CC62" s="32">
        <v>0</v>
      </c>
      <c r="CD62" s="32">
        <v>0</v>
      </c>
      <c r="CE62" s="32">
        <v>0</v>
      </c>
      <c r="CF62" s="32">
        <v>0</v>
      </c>
      <c r="CG62" s="32">
        <v>0</v>
      </c>
      <c r="CH62" s="32">
        <v>0</v>
      </c>
      <c r="CI62" s="32">
        <v>0</v>
      </c>
      <c r="CJ62" s="32">
        <v>26.654933000000003</v>
      </c>
      <c r="CK62" s="32">
        <v>0</v>
      </c>
      <c r="CL62" s="32">
        <v>0</v>
      </c>
      <c r="CM62" s="32">
        <v>0</v>
      </c>
    </row>
    <row r="63" spans="1:91" ht="66.75" customHeight="1" x14ac:dyDescent="0.25">
      <c r="A63" s="22" t="s">
        <v>17</v>
      </c>
      <c r="B63" s="31" t="s">
        <v>197</v>
      </c>
      <c r="C63" s="22" t="s">
        <v>198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32">
        <v>0</v>
      </c>
      <c r="AQ63" s="32">
        <v>0</v>
      </c>
      <c r="AR63" s="32">
        <v>0</v>
      </c>
      <c r="AS63" s="32">
        <v>0</v>
      </c>
      <c r="AT63" s="32">
        <v>0</v>
      </c>
      <c r="AU63" s="32">
        <v>0</v>
      </c>
      <c r="AV63" s="32">
        <v>0</v>
      </c>
      <c r="AW63" s="32">
        <v>0</v>
      </c>
      <c r="AX63" s="32">
        <v>0</v>
      </c>
      <c r="AY63" s="32">
        <v>0</v>
      </c>
      <c r="AZ63" s="32">
        <v>0</v>
      </c>
      <c r="BA63" s="32">
        <v>0</v>
      </c>
      <c r="BB63" s="32">
        <v>0</v>
      </c>
      <c r="BC63" s="32">
        <v>0</v>
      </c>
      <c r="BD63" s="32">
        <v>0</v>
      </c>
      <c r="BE63" s="32">
        <v>0</v>
      </c>
      <c r="BF63" s="32">
        <v>0</v>
      </c>
      <c r="BG63" s="32">
        <v>0</v>
      </c>
      <c r="BH63" s="39">
        <v>10</v>
      </c>
      <c r="BI63" s="32">
        <v>0</v>
      </c>
      <c r="BJ63" s="32">
        <v>0</v>
      </c>
      <c r="BK63" s="32">
        <v>0</v>
      </c>
      <c r="BL63" s="32">
        <v>0</v>
      </c>
      <c r="BM63" s="32">
        <v>0</v>
      </c>
      <c r="BN63" s="32">
        <v>0</v>
      </c>
      <c r="BO63" s="32">
        <v>0</v>
      </c>
      <c r="BP63" s="32">
        <v>0</v>
      </c>
      <c r="BQ63" s="32">
        <v>0</v>
      </c>
      <c r="BR63" s="32">
        <v>0</v>
      </c>
      <c r="BS63" s="32">
        <v>0</v>
      </c>
      <c r="BT63" s="32">
        <v>0</v>
      </c>
      <c r="BU63" s="32">
        <v>0</v>
      </c>
      <c r="BV63" s="32">
        <v>0</v>
      </c>
      <c r="BW63" s="32">
        <v>0</v>
      </c>
      <c r="BX63" s="32">
        <v>0</v>
      </c>
      <c r="BY63" s="32">
        <v>0</v>
      </c>
      <c r="BZ63" s="32">
        <v>0</v>
      </c>
      <c r="CA63" s="32">
        <v>0</v>
      </c>
      <c r="CB63" s="32">
        <v>0</v>
      </c>
      <c r="CC63" s="32">
        <v>0</v>
      </c>
      <c r="CD63" s="32">
        <v>0</v>
      </c>
      <c r="CE63" s="32">
        <v>0</v>
      </c>
      <c r="CF63" s="32">
        <v>0</v>
      </c>
      <c r="CG63" s="32">
        <v>0</v>
      </c>
      <c r="CH63" s="32">
        <v>0</v>
      </c>
      <c r="CI63" s="32">
        <v>0</v>
      </c>
      <c r="CJ63" s="32">
        <v>28.976096714179999</v>
      </c>
      <c r="CK63" s="32">
        <v>0</v>
      </c>
      <c r="CL63" s="32">
        <v>0</v>
      </c>
      <c r="CM63" s="32">
        <v>0</v>
      </c>
    </row>
    <row r="64" spans="1:91" ht="90.75" customHeight="1" x14ac:dyDescent="0.25">
      <c r="A64" s="22" t="s">
        <v>17</v>
      </c>
      <c r="B64" s="31" t="s">
        <v>283</v>
      </c>
      <c r="C64" s="22" t="s">
        <v>199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  <c r="AP64" s="32">
        <v>0</v>
      </c>
      <c r="AQ64" s="32">
        <v>0</v>
      </c>
      <c r="AR64" s="32">
        <v>0</v>
      </c>
      <c r="AS64" s="32">
        <v>0</v>
      </c>
      <c r="AT64" s="32">
        <v>0</v>
      </c>
      <c r="AU64" s="32">
        <v>0</v>
      </c>
      <c r="AV64" s="32">
        <v>0</v>
      </c>
      <c r="AW64" s="32">
        <v>0</v>
      </c>
      <c r="AX64" s="32">
        <v>0</v>
      </c>
      <c r="AY64" s="32">
        <v>0</v>
      </c>
      <c r="AZ64" s="32">
        <v>0</v>
      </c>
      <c r="BA64" s="32">
        <v>0</v>
      </c>
      <c r="BB64" s="32">
        <v>0</v>
      </c>
      <c r="BC64" s="32">
        <v>0</v>
      </c>
      <c r="BD64" s="32">
        <v>0</v>
      </c>
      <c r="BE64" s="32">
        <v>0</v>
      </c>
      <c r="BF64" s="32">
        <v>0</v>
      </c>
      <c r="BG64" s="32">
        <v>0</v>
      </c>
      <c r="BH64" s="32">
        <v>0</v>
      </c>
      <c r="BI64" s="32">
        <v>0</v>
      </c>
      <c r="BJ64" s="32">
        <v>0</v>
      </c>
      <c r="BK64" s="32">
        <v>0</v>
      </c>
      <c r="BL64" s="32">
        <v>0</v>
      </c>
      <c r="BM64" s="32">
        <v>0</v>
      </c>
      <c r="BN64" s="32">
        <v>0</v>
      </c>
      <c r="BO64" s="32">
        <v>0</v>
      </c>
      <c r="BP64" s="32">
        <v>0</v>
      </c>
      <c r="BQ64" s="32">
        <v>0</v>
      </c>
      <c r="BR64" s="32">
        <v>0</v>
      </c>
      <c r="BS64" s="32">
        <v>0</v>
      </c>
      <c r="BT64" s="32">
        <v>0</v>
      </c>
      <c r="BU64" s="32">
        <v>0</v>
      </c>
      <c r="BV64" s="32">
        <v>0</v>
      </c>
      <c r="BW64" s="32">
        <v>0</v>
      </c>
      <c r="BX64" s="32">
        <v>0</v>
      </c>
      <c r="BY64" s="32">
        <v>0</v>
      </c>
      <c r="BZ64" s="32">
        <v>0</v>
      </c>
      <c r="CA64" s="32">
        <v>0</v>
      </c>
      <c r="CB64" s="32">
        <v>0</v>
      </c>
      <c r="CC64" s="32">
        <v>0</v>
      </c>
      <c r="CD64" s="32">
        <v>0</v>
      </c>
      <c r="CE64" s="32">
        <v>0</v>
      </c>
      <c r="CF64" s="32">
        <v>0</v>
      </c>
      <c r="CG64" s="32">
        <v>0</v>
      </c>
      <c r="CH64" s="32">
        <v>0</v>
      </c>
      <c r="CI64" s="32">
        <v>0</v>
      </c>
      <c r="CJ64" s="32">
        <v>9.1679999999999993</v>
      </c>
      <c r="CK64" s="32">
        <v>0</v>
      </c>
      <c r="CL64" s="32">
        <v>0</v>
      </c>
      <c r="CM64" s="32">
        <v>0</v>
      </c>
    </row>
    <row r="65" spans="1:91" ht="83.25" customHeight="1" x14ac:dyDescent="0.25">
      <c r="A65" s="22" t="s">
        <v>17</v>
      </c>
      <c r="B65" s="31" t="s">
        <v>284</v>
      </c>
      <c r="C65" s="22" t="s">
        <v>200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  <c r="Z65" s="32">
        <v>0</v>
      </c>
      <c r="AA65" s="32">
        <v>0</v>
      </c>
      <c r="AB65" s="32">
        <v>0</v>
      </c>
      <c r="AC65" s="32">
        <v>0</v>
      </c>
      <c r="AD65" s="32">
        <v>0</v>
      </c>
      <c r="AE65" s="32">
        <v>0</v>
      </c>
      <c r="AF65" s="32">
        <v>0</v>
      </c>
      <c r="AG65" s="32">
        <v>0</v>
      </c>
      <c r="AH65" s="32">
        <v>0</v>
      </c>
      <c r="AI65" s="32">
        <v>0</v>
      </c>
      <c r="AJ65" s="32">
        <v>0</v>
      </c>
      <c r="AK65" s="32">
        <v>0</v>
      </c>
      <c r="AL65" s="32">
        <v>0</v>
      </c>
      <c r="AM65" s="32">
        <v>0</v>
      </c>
      <c r="AN65" s="32">
        <v>0</v>
      </c>
      <c r="AO65" s="32">
        <v>0</v>
      </c>
      <c r="AP65" s="32">
        <v>0</v>
      </c>
      <c r="AQ65" s="32">
        <v>0</v>
      </c>
      <c r="AR65" s="32">
        <v>0</v>
      </c>
      <c r="AS65" s="32">
        <v>0</v>
      </c>
      <c r="AT65" s="32">
        <v>0</v>
      </c>
      <c r="AU65" s="32">
        <v>0</v>
      </c>
      <c r="AV65" s="32">
        <v>0</v>
      </c>
      <c r="AW65" s="32">
        <v>0</v>
      </c>
      <c r="AX65" s="32">
        <v>0</v>
      </c>
      <c r="AY65" s="32">
        <v>0</v>
      </c>
      <c r="AZ65" s="32">
        <v>0</v>
      </c>
      <c r="BA65" s="32">
        <v>0</v>
      </c>
      <c r="BB65" s="32">
        <v>0</v>
      </c>
      <c r="BC65" s="32">
        <v>0</v>
      </c>
      <c r="BD65" s="32">
        <v>0</v>
      </c>
      <c r="BE65" s="32">
        <v>0</v>
      </c>
      <c r="BF65" s="32">
        <v>0</v>
      </c>
      <c r="BG65" s="32">
        <v>0</v>
      </c>
      <c r="BH65" s="32">
        <v>0</v>
      </c>
      <c r="BI65" s="32">
        <v>0</v>
      </c>
      <c r="BJ65" s="32">
        <v>0</v>
      </c>
      <c r="BK65" s="32">
        <v>0</v>
      </c>
      <c r="BL65" s="32">
        <v>0</v>
      </c>
      <c r="BM65" s="32">
        <v>0</v>
      </c>
      <c r="BN65" s="32">
        <v>0</v>
      </c>
      <c r="BO65" s="32">
        <v>0</v>
      </c>
      <c r="BP65" s="32">
        <v>0</v>
      </c>
      <c r="BQ65" s="32">
        <v>0</v>
      </c>
      <c r="BR65" s="32">
        <v>0</v>
      </c>
      <c r="BS65" s="32">
        <v>0</v>
      </c>
      <c r="BT65" s="32">
        <v>0</v>
      </c>
      <c r="BU65" s="32">
        <v>0</v>
      </c>
      <c r="BV65" s="32">
        <v>0</v>
      </c>
      <c r="BW65" s="32">
        <v>0</v>
      </c>
      <c r="BX65" s="32">
        <v>0</v>
      </c>
      <c r="BY65" s="32">
        <v>0</v>
      </c>
      <c r="BZ65" s="32">
        <v>0</v>
      </c>
      <c r="CA65" s="32">
        <v>0</v>
      </c>
      <c r="CB65" s="32">
        <v>0</v>
      </c>
      <c r="CC65" s="32">
        <v>0</v>
      </c>
      <c r="CD65" s="32">
        <v>0</v>
      </c>
      <c r="CE65" s="32">
        <v>0</v>
      </c>
      <c r="CF65" s="32">
        <v>0</v>
      </c>
      <c r="CG65" s="32">
        <v>0</v>
      </c>
      <c r="CH65" s="32">
        <v>0</v>
      </c>
      <c r="CI65" s="32">
        <v>0</v>
      </c>
      <c r="CJ65" s="32">
        <v>2.5931651134919997</v>
      </c>
      <c r="CK65" s="32">
        <v>0</v>
      </c>
      <c r="CL65" s="32">
        <v>0</v>
      </c>
      <c r="CM65" s="32">
        <v>0</v>
      </c>
    </row>
    <row r="66" spans="1:91" ht="86.25" customHeight="1" x14ac:dyDescent="0.25">
      <c r="A66" s="22" t="s">
        <v>17</v>
      </c>
      <c r="B66" s="31" t="s">
        <v>285</v>
      </c>
      <c r="C66" s="22" t="s">
        <v>201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  <c r="Z66" s="32">
        <v>0</v>
      </c>
      <c r="AA66" s="32">
        <v>0</v>
      </c>
      <c r="AB66" s="32">
        <v>0</v>
      </c>
      <c r="AC66" s="32">
        <v>0</v>
      </c>
      <c r="AD66" s="32">
        <v>0</v>
      </c>
      <c r="AE66" s="32">
        <v>0</v>
      </c>
      <c r="AF66" s="32">
        <v>0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32">
        <v>0</v>
      </c>
      <c r="AQ66" s="32">
        <v>0</v>
      </c>
      <c r="AR66" s="32">
        <v>0</v>
      </c>
      <c r="AS66" s="32">
        <v>0</v>
      </c>
      <c r="AT66" s="32">
        <v>0</v>
      </c>
      <c r="AU66" s="32">
        <v>0</v>
      </c>
      <c r="AV66" s="32">
        <v>0</v>
      </c>
      <c r="AW66" s="32">
        <v>0</v>
      </c>
      <c r="AX66" s="32">
        <v>0</v>
      </c>
      <c r="AY66" s="32">
        <v>0</v>
      </c>
      <c r="AZ66" s="32">
        <v>0</v>
      </c>
      <c r="BA66" s="32">
        <v>0</v>
      </c>
      <c r="BB66" s="32">
        <v>0</v>
      </c>
      <c r="BC66" s="32">
        <v>0</v>
      </c>
      <c r="BD66" s="32">
        <v>0</v>
      </c>
      <c r="BE66" s="32">
        <v>0</v>
      </c>
      <c r="BF66" s="32">
        <v>0</v>
      </c>
      <c r="BG66" s="32">
        <v>0</v>
      </c>
      <c r="BH66" s="32">
        <v>0</v>
      </c>
      <c r="BI66" s="32">
        <v>0</v>
      </c>
      <c r="BJ66" s="32">
        <v>0</v>
      </c>
      <c r="BK66" s="32">
        <v>0</v>
      </c>
      <c r="BL66" s="32">
        <v>0</v>
      </c>
      <c r="BM66" s="32">
        <v>0</v>
      </c>
      <c r="BN66" s="32">
        <v>0</v>
      </c>
      <c r="BO66" s="32">
        <v>0</v>
      </c>
      <c r="BP66" s="32">
        <v>0</v>
      </c>
      <c r="BQ66" s="32">
        <v>0</v>
      </c>
      <c r="BR66" s="32">
        <v>0</v>
      </c>
      <c r="BS66" s="32">
        <v>0</v>
      </c>
      <c r="BT66" s="32">
        <v>0</v>
      </c>
      <c r="BU66" s="32">
        <v>0</v>
      </c>
      <c r="BV66" s="32">
        <v>0</v>
      </c>
      <c r="BW66" s="32">
        <v>0</v>
      </c>
      <c r="BX66" s="32">
        <v>0</v>
      </c>
      <c r="BY66" s="32">
        <v>0</v>
      </c>
      <c r="BZ66" s="32">
        <v>0</v>
      </c>
      <c r="CA66" s="32">
        <v>0</v>
      </c>
      <c r="CB66" s="32">
        <v>0</v>
      </c>
      <c r="CC66" s="32">
        <v>0</v>
      </c>
      <c r="CD66" s="32">
        <v>0</v>
      </c>
      <c r="CE66" s="32">
        <v>0</v>
      </c>
      <c r="CF66" s="32">
        <v>0</v>
      </c>
      <c r="CG66" s="32">
        <v>0</v>
      </c>
      <c r="CH66" s="32">
        <v>0</v>
      </c>
      <c r="CI66" s="32">
        <v>0</v>
      </c>
      <c r="CJ66" s="32">
        <v>0</v>
      </c>
      <c r="CK66" s="32">
        <v>0</v>
      </c>
      <c r="CL66" s="32">
        <v>0</v>
      </c>
      <c r="CM66" s="32">
        <v>0</v>
      </c>
    </row>
    <row r="67" spans="1:91" ht="114" customHeight="1" x14ac:dyDescent="0.25">
      <c r="A67" s="22" t="s">
        <v>17</v>
      </c>
      <c r="B67" s="31" t="s">
        <v>286</v>
      </c>
      <c r="C67" s="22" t="s">
        <v>202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  <c r="Z67" s="32">
        <v>0</v>
      </c>
      <c r="AA67" s="32">
        <v>0</v>
      </c>
      <c r="AB67" s="32">
        <v>0</v>
      </c>
      <c r="AC67" s="32">
        <v>0</v>
      </c>
      <c r="AD67" s="32">
        <v>0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32">
        <v>0</v>
      </c>
      <c r="AL67" s="32">
        <v>0</v>
      </c>
      <c r="AM67" s="32">
        <v>0</v>
      </c>
      <c r="AN67" s="32">
        <v>0</v>
      </c>
      <c r="AO67" s="32">
        <v>0</v>
      </c>
      <c r="AP67" s="32">
        <v>0</v>
      </c>
      <c r="AQ67" s="32">
        <v>0</v>
      </c>
      <c r="AR67" s="32">
        <v>0</v>
      </c>
      <c r="AS67" s="32">
        <v>0</v>
      </c>
      <c r="AT67" s="32">
        <v>0</v>
      </c>
      <c r="AU67" s="32">
        <v>0</v>
      </c>
      <c r="AV67" s="32">
        <v>0</v>
      </c>
      <c r="AW67" s="32">
        <v>0</v>
      </c>
      <c r="AX67" s="32">
        <v>0</v>
      </c>
      <c r="AY67" s="32">
        <v>0</v>
      </c>
      <c r="AZ67" s="32">
        <v>0</v>
      </c>
      <c r="BA67" s="32">
        <v>0</v>
      </c>
      <c r="BB67" s="32">
        <v>0</v>
      </c>
      <c r="BC67" s="32">
        <v>0</v>
      </c>
      <c r="BD67" s="32">
        <v>0</v>
      </c>
      <c r="BE67" s="32">
        <v>0</v>
      </c>
      <c r="BF67" s="32">
        <v>8</v>
      </c>
      <c r="BG67" s="32">
        <v>0</v>
      </c>
      <c r="BH67" s="27">
        <v>0</v>
      </c>
      <c r="BI67" s="32">
        <v>0</v>
      </c>
      <c r="BJ67" s="32">
        <v>0</v>
      </c>
      <c r="BK67" s="32">
        <v>0</v>
      </c>
      <c r="BL67" s="32">
        <v>0</v>
      </c>
      <c r="BM67" s="32">
        <v>0</v>
      </c>
      <c r="BN67" s="32">
        <v>0</v>
      </c>
      <c r="BO67" s="32">
        <v>0</v>
      </c>
      <c r="BP67" s="32">
        <v>0</v>
      </c>
      <c r="BQ67" s="32">
        <v>0</v>
      </c>
      <c r="BR67" s="32">
        <v>0</v>
      </c>
      <c r="BS67" s="32">
        <v>0</v>
      </c>
      <c r="BT67" s="32">
        <v>0</v>
      </c>
      <c r="BU67" s="32">
        <v>0</v>
      </c>
      <c r="BV67" s="32">
        <v>0</v>
      </c>
      <c r="BW67" s="32">
        <v>0</v>
      </c>
      <c r="BX67" s="32">
        <v>0</v>
      </c>
      <c r="BY67" s="32">
        <v>0</v>
      </c>
      <c r="BZ67" s="32">
        <v>0</v>
      </c>
      <c r="CA67" s="32">
        <v>0</v>
      </c>
      <c r="CB67" s="32">
        <v>0</v>
      </c>
      <c r="CC67" s="32">
        <v>0</v>
      </c>
      <c r="CD67" s="32">
        <v>0</v>
      </c>
      <c r="CE67" s="32">
        <v>0</v>
      </c>
      <c r="CF67" s="32">
        <v>0</v>
      </c>
      <c r="CG67" s="32">
        <v>0</v>
      </c>
      <c r="CH67" s="32">
        <v>0</v>
      </c>
      <c r="CI67" s="32">
        <v>0</v>
      </c>
      <c r="CJ67" s="40">
        <v>12.95292297354</v>
      </c>
      <c r="CK67" s="32">
        <v>0</v>
      </c>
      <c r="CL67" s="32">
        <v>0</v>
      </c>
      <c r="CM67" s="32">
        <v>0</v>
      </c>
    </row>
    <row r="68" spans="1:91" ht="102.75" customHeight="1" x14ac:dyDescent="0.25">
      <c r="A68" s="22" t="s">
        <v>17</v>
      </c>
      <c r="B68" s="31" t="s">
        <v>287</v>
      </c>
      <c r="C68" s="22" t="s">
        <v>203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32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0</v>
      </c>
      <c r="AC68" s="32">
        <v>0</v>
      </c>
      <c r="AD68" s="32">
        <v>0</v>
      </c>
      <c r="AE68" s="32">
        <v>0</v>
      </c>
      <c r="AF68" s="32">
        <v>0</v>
      </c>
      <c r="AG68" s="32">
        <v>0</v>
      </c>
      <c r="AH68" s="32">
        <v>0</v>
      </c>
      <c r="AI68" s="32">
        <v>0</v>
      </c>
      <c r="AJ68" s="32">
        <v>0</v>
      </c>
      <c r="AK68" s="32">
        <v>0</v>
      </c>
      <c r="AL68" s="32">
        <v>0</v>
      </c>
      <c r="AM68" s="32">
        <v>0</v>
      </c>
      <c r="AN68" s="32">
        <v>0</v>
      </c>
      <c r="AO68" s="32">
        <v>0</v>
      </c>
      <c r="AP68" s="32">
        <v>0</v>
      </c>
      <c r="AQ68" s="32">
        <v>0</v>
      </c>
      <c r="AR68" s="32">
        <v>0</v>
      </c>
      <c r="AS68" s="32">
        <v>0</v>
      </c>
      <c r="AT68" s="32">
        <v>0</v>
      </c>
      <c r="AU68" s="32">
        <v>0</v>
      </c>
      <c r="AV68" s="32">
        <v>0</v>
      </c>
      <c r="AW68" s="32">
        <v>0</v>
      </c>
      <c r="AX68" s="32">
        <v>0</v>
      </c>
      <c r="AY68" s="32">
        <v>0</v>
      </c>
      <c r="AZ68" s="32">
        <v>0</v>
      </c>
      <c r="BA68" s="32">
        <v>0</v>
      </c>
      <c r="BB68" s="32">
        <v>0</v>
      </c>
      <c r="BC68" s="32">
        <v>0</v>
      </c>
      <c r="BD68" s="32">
        <v>0</v>
      </c>
      <c r="BE68" s="32">
        <v>0</v>
      </c>
      <c r="BF68" s="27">
        <v>8</v>
      </c>
      <c r="BG68" s="32">
        <v>0</v>
      </c>
      <c r="BH68" s="27">
        <v>0</v>
      </c>
      <c r="BI68" s="32">
        <v>0</v>
      </c>
      <c r="BJ68" s="32">
        <v>0</v>
      </c>
      <c r="BK68" s="32">
        <v>0</v>
      </c>
      <c r="BL68" s="32">
        <v>0</v>
      </c>
      <c r="BM68" s="32">
        <v>0</v>
      </c>
      <c r="BN68" s="32">
        <v>0</v>
      </c>
      <c r="BO68" s="32">
        <v>0</v>
      </c>
      <c r="BP68" s="32">
        <v>0</v>
      </c>
      <c r="BQ68" s="32">
        <v>0</v>
      </c>
      <c r="BR68" s="32">
        <v>0</v>
      </c>
      <c r="BS68" s="32">
        <v>0</v>
      </c>
      <c r="BT68" s="32">
        <v>0</v>
      </c>
      <c r="BU68" s="32">
        <v>0</v>
      </c>
      <c r="BV68" s="32">
        <v>0</v>
      </c>
      <c r="BW68" s="32">
        <v>0</v>
      </c>
      <c r="BX68" s="32">
        <v>0</v>
      </c>
      <c r="BY68" s="32">
        <v>0</v>
      </c>
      <c r="BZ68" s="32">
        <v>0</v>
      </c>
      <c r="CA68" s="32">
        <v>0</v>
      </c>
      <c r="CB68" s="32">
        <v>0</v>
      </c>
      <c r="CC68" s="32">
        <v>0</v>
      </c>
      <c r="CD68" s="32">
        <v>0</v>
      </c>
      <c r="CE68" s="32">
        <v>0</v>
      </c>
      <c r="CF68" s="32">
        <v>0</v>
      </c>
      <c r="CG68" s="32">
        <v>0</v>
      </c>
      <c r="CH68" s="32">
        <v>0</v>
      </c>
      <c r="CI68" s="32">
        <v>0</v>
      </c>
      <c r="CJ68" s="32">
        <v>12.95292297354</v>
      </c>
      <c r="CK68" s="32">
        <v>0</v>
      </c>
      <c r="CL68" s="32">
        <v>0</v>
      </c>
      <c r="CM68" s="32">
        <v>0</v>
      </c>
    </row>
    <row r="69" spans="1:91" ht="153" customHeight="1" x14ac:dyDescent="0.25">
      <c r="A69" s="22" t="s">
        <v>17</v>
      </c>
      <c r="B69" s="31" t="s">
        <v>288</v>
      </c>
      <c r="C69" s="22" t="s">
        <v>204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5">
        <v>0</v>
      </c>
      <c r="AT69" s="25">
        <v>0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5">
        <v>0</v>
      </c>
      <c r="BA69" s="25">
        <v>0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5">
        <v>0</v>
      </c>
      <c r="BK69" s="25">
        <v>0</v>
      </c>
      <c r="BL69" s="25">
        <v>0</v>
      </c>
      <c r="BM69" s="25">
        <v>0</v>
      </c>
      <c r="BN69" s="25">
        <v>0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5">
        <v>0</v>
      </c>
      <c r="BU69" s="25">
        <v>0</v>
      </c>
      <c r="BV69" s="25">
        <v>0</v>
      </c>
      <c r="BW69" s="25">
        <v>0</v>
      </c>
      <c r="BX69" s="25">
        <v>0</v>
      </c>
      <c r="BY69" s="25">
        <v>0</v>
      </c>
      <c r="BZ69" s="25">
        <v>0</v>
      </c>
      <c r="CA69" s="25">
        <v>0</v>
      </c>
      <c r="CB69" s="27">
        <v>0</v>
      </c>
      <c r="CC69" s="27">
        <v>0</v>
      </c>
      <c r="CD69" s="27">
        <v>0</v>
      </c>
      <c r="CE69" s="27">
        <v>0</v>
      </c>
      <c r="CF69" s="27">
        <v>0</v>
      </c>
      <c r="CG69" s="27">
        <v>0</v>
      </c>
      <c r="CH69" s="27">
        <v>0</v>
      </c>
      <c r="CI69" s="27">
        <v>0</v>
      </c>
      <c r="CJ69" s="27">
        <v>0</v>
      </c>
      <c r="CK69" s="27">
        <v>0</v>
      </c>
      <c r="CL69" s="27">
        <v>0</v>
      </c>
      <c r="CM69" s="27">
        <v>0</v>
      </c>
    </row>
    <row r="70" spans="1:91" ht="153" customHeight="1" x14ac:dyDescent="0.25">
      <c r="A70" s="22" t="s">
        <v>17</v>
      </c>
      <c r="B70" s="31" t="s">
        <v>289</v>
      </c>
      <c r="C70" s="22" t="s">
        <v>205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7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0</v>
      </c>
      <c r="AZ70" s="27">
        <v>0</v>
      </c>
      <c r="BA70" s="27">
        <v>0</v>
      </c>
      <c r="BB70" s="27">
        <v>0</v>
      </c>
      <c r="BC70" s="27">
        <v>0</v>
      </c>
      <c r="BD70" s="27">
        <v>0</v>
      </c>
      <c r="BE70" s="27">
        <v>0</v>
      </c>
      <c r="BF70" s="27">
        <v>0</v>
      </c>
      <c r="BG70" s="27">
        <v>0</v>
      </c>
      <c r="BH70" s="27">
        <v>0</v>
      </c>
      <c r="BI70" s="27">
        <v>0</v>
      </c>
      <c r="BJ70" s="27">
        <v>0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27">
        <v>0</v>
      </c>
      <c r="BR70" s="27">
        <v>0</v>
      </c>
      <c r="BS70" s="27">
        <v>0</v>
      </c>
      <c r="BT70" s="27">
        <v>0</v>
      </c>
      <c r="BU70" s="27">
        <v>0</v>
      </c>
      <c r="BV70" s="27">
        <v>0</v>
      </c>
      <c r="BW70" s="27">
        <v>0</v>
      </c>
      <c r="BX70" s="27">
        <v>0</v>
      </c>
      <c r="BY70" s="27">
        <v>0</v>
      </c>
      <c r="BZ70" s="27">
        <v>0</v>
      </c>
      <c r="CA70" s="27">
        <v>0</v>
      </c>
      <c r="CB70" s="27">
        <v>0</v>
      </c>
      <c r="CC70" s="27">
        <v>0</v>
      </c>
      <c r="CD70" s="27">
        <v>0</v>
      </c>
      <c r="CE70" s="27">
        <v>0</v>
      </c>
      <c r="CF70" s="27">
        <v>0</v>
      </c>
      <c r="CG70" s="27">
        <v>0</v>
      </c>
      <c r="CH70" s="27">
        <v>0</v>
      </c>
      <c r="CI70" s="27">
        <v>0</v>
      </c>
      <c r="CJ70" s="27">
        <v>0</v>
      </c>
      <c r="CK70" s="27">
        <v>0</v>
      </c>
      <c r="CL70" s="27">
        <v>0</v>
      </c>
      <c r="CM70" s="27">
        <v>0</v>
      </c>
    </row>
    <row r="71" spans="1:91" ht="153" customHeight="1" x14ac:dyDescent="0.25">
      <c r="A71" s="22" t="s">
        <v>17</v>
      </c>
      <c r="B71" s="31" t="s">
        <v>290</v>
      </c>
      <c r="C71" s="22" t="s">
        <v>206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27">
        <v>0</v>
      </c>
      <c r="AP71" s="27">
        <v>0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27">
        <v>0</v>
      </c>
      <c r="BA71" s="27">
        <v>0</v>
      </c>
      <c r="BB71" s="27">
        <v>0</v>
      </c>
      <c r="BC71" s="27">
        <v>0</v>
      </c>
      <c r="BD71" s="27">
        <v>0</v>
      </c>
      <c r="BE71" s="27">
        <v>0</v>
      </c>
      <c r="BF71" s="27">
        <v>0</v>
      </c>
      <c r="BG71" s="27">
        <v>0</v>
      </c>
      <c r="BH71" s="27">
        <v>0</v>
      </c>
      <c r="BI71" s="27">
        <v>0</v>
      </c>
      <c r="BJ71" s="27">
        <v>0</v>
      </c>
      <c r="BK71" s="27">
        <v>0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27">
        <v>0</v>
      </c>
      <c r="BR71" s="27">
        <v>0</v>
      </c>
      <c r="BS71" s="27">
        <v>0</v>
      </c>
      <c r="BT71" s="27">
        <v>0</v>
      </c>
      <c r="BU71" s="27">
        <v>0</v>
      </c>
      <c r="BV71" s="27">
        <v>0</v>
      </c>
      <c r="BW71" s="27">
        <v>0</v>
      </c>
      <c r="BX71" s="27">
        <v>0</v>
      </c>
      <c r="BY71" s="27">
        <v>0</v>
      </c>
      <c r="BZ71" s="27">
        <v>0</v>
      </c>
      <c r="CA71" s="27">
        <v>0</v>
      </c>
      <c r="CB71" s="27">
        <v>0</v>
      </c>
      <c r="CC71" s="27">
        <v>0</v>
      </c>
      <c r="CD71" s="27">
        <v>0</v>
      </c>
      <c r="CE71" s="27">
        <v>0</v>
      </c>
      <c r="CF71" s="27">
        <v>0</v>
      </c>
      <c r="CG71" s="27">
        <v>0</v>
      </c>
      <c r="CH71" s="27">
        <v>0</v>
      </c>
      <c r="CI71" s="27">
        <v>0</v>
      </c>
      <c r="CJ71" s="27">
        <v>0</v>
      </c>
      <c r="CK71" s="27">
        <v>0</v>
      </c>
      <c r="CL71" s="27">
        <v>0</v>
      </c>
      <c r="CM71" s="27">
        <v>0</v>
      </c>
    </row>
    <row r="72" spans="1:91" ht="153" customHeight="1" x14ac:dyDescent="0.25">
      <c r="A72" s="22" t="s">
        <v>17</v>
      </c>
      <c r="B72" s="31" t="s">
        <v>291</v>
      </c>
      <c r="C72" s="22" t="s">
        <v>207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7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  <c r="AO72" s="27">
        <v>0</v>
      </c>
      <c r="AP72" s="27">
        <v>0</v>
      </c>
      <c r="AQ72" s="27">
        <v>0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>
        <v>0</v>
      </c>
      <c r="AY72" s="27">
        <v>0</v>
      </c>
      <c r="AZ72" s="27">
        <v>0</v>
      </c>
      <c r="BA72" s="27">
        <v>0</v>
      </c>
      <c r="BB72" s="27">
        <v>0</v>
      </c>
      <c r="BC72" s="27">
        <v>0</v>
      </c>
      <c r="BD72" s="27">
        <v>0</v>
      </c>
      <c r="BE72" s="27">
        <v>0</v>
      </c>
      <c r="BF72" s="27">
        <v>0</v>
      </c>
      <c r="BG72" s="27">
        <v>0</v>
      </c>
      <c r="BH72" s="27">
        <v>0</v>
      </c>
      <c r="BI72" s="27">
        <v>0</v>
      </c>
      <c r="BJ72" s="27">
        <v>0</v>
      </c>
      <c r="BK72" s="27">
        <v>0</v>
      </c>
      <c r="BL72" s="27">
        <v>0</v>
      </c>
      <c r="BM72" s="27">
        <v>0</v>
      </c>
      <c r="BN72" s="27">
        <v>0</v>
      </c>
      <c r="BO72" s="27">
        <v>0</v>
      </c>
      <c r="BP72" s="27">
        <v>0</v>
      </c>
      <c r="BQ72" s="27">
        <v>0</v>
      </c>
      <c r="BR72" s="27">
        <v>0</v>
      </c>
      <c r="BS72" s="27">
        <v>0</v>
      </c>
      <c r="BT72" s="27">
        <v>0</v>
      </c>
      <c r="BU72" s="27">
        <v>0</v>
      </c>
      <c r="BV72" s="27">
        <v>0</v>
      </c>
      <c r="BW72" s="27">
        <v>0</v>
      </c>
      <c r="BX72" s="27">
        <v>0</v>
      </c>
      <c r="BY72" s="27">
        <v>0</v>
      </c>
      <c r="BZ72" s="27">
        <v>0</v>
      </c>
      <c r="CA72" s="27">
        <v>0</v>
      </c>
      <c r="CB72" s="27">
        <v>0</v>
      </c>
      <c r="CC72" s="27">
        <v>0</v>
      </c>
      <c r="CD72" s="27">
        <v>0</v>
      </c>
      <c r="CE72" s="27">
        <v>0</v>
      </c>
      <c r="CF72" s="27">
        <v>0</v>
      </c>
      <c r="CG72" s="27">
        <v>0</v>
      </c>
      <c r="CH72" s="27">
        <v>0</v>
      </c>
      <c r="CI72" s="27">
        <v>0</v>
      </c>
      <c r="CJ72" s="27">
        <v>0</v>
      </c>
      <c r="CK72" s="27">
        <v>0</v>
      </c>
      <c r="CL72" s="27">
        <v>0</v>
      </c>
      <c r="CM72" s="27">
        <v>0</v>
      </c>
    </row>
    <row r="73" spans="1:91" ht="153" customHeight="1" x14ac:dyDescent="0.25">
      <c r="A73" s="22" t="s">
        <v>17</v>
      </c>
      <c r="B73" s="31" t="s">
        <v>292</v>
      </c>
      <c r="C73" s="22" t="s">
        <v>208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0</v>
      </c>
      <c r="AD73" s="27">
        <v>0</v>
      </c>
      <c r="AE73" s="27">
        <v>0</v>
      </c>
      <c r="AF73" s="27">
        <v>0</v>
      </c>
      <c r="AG73" s="27">
        <v>0</v>
      </c>
      <c r="AH73" s="27">
        <v>0</v>
      </c>
      <c r="AI73" s="27">
        <v>0</v>
      </c>
      <c r="AJ73" s="27">
        <v>0</v>
      </c>
      <c r="AK73" s="27">
        <v>0</v>
      </c>
      <c r="AL73" s="27">
        <v>0</v>
      </c>
      <c r="AM73" s="27">
        <v>0</v>
      </c>
      <c r="AN73" s="27">
        <v>0</v>
      </c>
      <c r="AO73" s="27">
        <v>0</v>
      </c>
      <c r="AP73" s="27">
        <v>0</v>
      </c>
      <c r="AQ73" s="27">
        <v>0</v>
      </c>
      <c r="AR73" s="27">
        <v>0</v>
      </c>
      <c r="AS73" s="27">
        <v>0</v>
      </c>
      <c r="AT73" s="27">
        <v>0</v>
      </c>
      <c r="AU73" s="27">
        <v>0</v>
      </c>
      <c r="AV73" s="27">
        <v>0</v>
      </c>
      <c r="AW73" s="27">
        <v>0</v>
      </c>
      <c r="AX73" s="27">
        <v>0</v>
      </c>
      <c r="AY73" s="27">
        <v>0</v>
      </c>
      <c r="AZ73" s="27">
        <v>0</v>
      </c>
      <c r="BA73" s="27">
        <v>0</v>
      </c>
      <c r="BB73" s="27">
        <v>0</v>
      </c>
      <c r="BC73" s="27">
        <v>0</v>
      </c>
      <c r="BD73" s="27">
        <v>0</v>
      </c>
      <c r="BE73" s="27">
        <v>0</v>
      </c>
      <c r="BF73" s="27">
        <v>0</v>
      </c>
      <c r="BG73" s="27">
        <v>0</v>
      </c>
      <c r="BH73" s="27">
        <v>0</v>
      </c>
      <c r="BI73" s="27">
        <v>0</v>
      </c>
      <c r="BJ73" s="27">
        <v>0</v>
      </c>
      <c r="BK73" s="27">
        <v>0</v>
      </c>
      <c r="BL73" s="27">
        <v>0</v>
      </c>
      <c r="BM73" s="27">
        <v>0</v>
      </c>
      <c r="BN73" s="27">
        <v>0</v>
      </c>
      <c r="BO73" s="27">
        <v>0</v>
      </c>
      <c r="BP73" s="27">
        <v>0</v>
      </c>
      <c r="BQ73" s="27">
        <v>0</v>
      </c>
      <c r="BR73" s="27">
        <v>0</v>
      </c>
      <c r="BS73" s="27">
        <v>0</v>
      </c>
      <c r="BT73" s="27">
        <v>0</v>
      </c>
      <c r="BU73" s="27">
        <v>0</v>
      </c>
      <c r="BV73" s="27">
        <v>0</v>
      </c>
      <c r="BW73" s="27">
        <v>0</v>
      </c>
      <c r="BX73" s="27">
        <v>0</v>
      </c>
      <c r="BY73" s="27">
        <v>0</v>
      </c>
      <c r="BZ73" s="27">
        <v>0</v>
      </c>
      <c r="CA73" s="27">
        <v>0</v>
      </c>
      <c r="CB73" s="27">
        <v>0</v>
      </c>
      <c r="CC73" s="27">
        <v>0</v>
      </c>
      <c r="CD73" s="27">
        <v>0</v>
      </c>
      <c r="CE73" s="27">
        <v>0</v>
      </c>
      <c r="CF73" s="27">
        <v>0</v>
      </c>
      <c r="CG73" s="27">
        <v>0</v>
      </c>
      <c r="CH73" s="27">
        <v>0</v>
      </c>
      <c r="CI73" s="27">
        <v>0</v>
      </c>
      <c r="CJ73" s="27">
        <v>0</v>
      </c>
      <c r="CK73" s="27">
        <v>0</v>
      </c>
      <c r="CL73" s="27">
        <v>0</v>
      </c>
      <c r="CM73" s="27">
        <v>0</v>
      </c>
    </row>
    <row r="74" spans="1:91" ht="153" customHeight="1" x14ac:dyDescent="0.25">
      <c r="A74" s="22" t="s">
        <v>17</v>
      </c>
      <c r="B74" s="31" t="s">
        <v>293</v>
      </c>
      <c r="C74" s="22" t="s">
        <v>209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0</v>
      </c>
      <c r="AF74" s="27">
        <v>0</v>
      </c>
      <c r="AG74" s="27">
        <v>0</v>
      </c>
      <c r="AH74" s="27">
        <v>0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0</v>
      </c>
      <c r="AO74" s="27">
        <v>0</v>
      </c>
      <c r="AP74" s="27">
        <v>0</v>
      </c>
      <c r="AQ74" s="27">
        <v>0</v>
      </c>
      <c r="AR74" s="27">
        <v>0</v>
      </c>
      <c r="AS74" s="27">
        <v>0</v>
      </c>
      <c r="AT74" s="27">
        <v>0</v>
      </c>
      <c r="AU74" s="27">
        <v>0</v>
      </c>
      <c r="AV74" s="27">
        <v>0</v>
      </c>
      <c r="AW74" s="27">
        <v>0</v>
      </c>
      <c r="AX74" s="27">
        <v>0</v>
      </c>
      <c r="AY74" s="27">
        <v>0</v>
      </c>
      <c r="AZ74" s="27">
        <v>0</v>
      </c>
      <c r="BA74" s="27">
        <v>0</v>
      </c>
      <c r="BB74" s="27">
        <v>0</v>
      </c>
      <c r="BC74" s="27">
        <v>0</v>
      </c>
      <c r="BD74" s="27">
        <v>0</v>
      </c>
      <c r="BE74" s="27">
        <v>0</v>
      </c>
      <c r="BF74" s="27">
        <v>0</v>
      </c>
      <c r="BG74" s="27">
        <v>0</v>
      </c>
      <c r="BH74" s="27">
        <v>0</v>
      </c>
      <c r="BI74" s="27">
        <v>0</v>
      </c>
      <c r="BJ74" s="27">
        <v>0</v>
      </c>
      <c r="BK74" s="27">
        <v>0</v>
      </c>
      <c r="BL74" s="27">
        <v>0</v>
      </c>
      <c r="BM74" s="27">
        <v>0</v>
      </c>
      <c r="BN74" s="27">
        <v>0</v>
      </c>
      <c r="BO74" s="27">
        <v>0</v>
      </c>
      <c r="BP74" s="27">
        <v>0</v>
      </c>
      <c r="BQ74" s="27">
        <v>0</v>
      </c>
      <c r="BR74" s="27">
        <v>0</v>
      </c>
      <c r="BS74" s="27">
        <v>0</v>
      </c>
      <c r="BT74" s="27">
        <v>0</v>
      </c>
      <c r="BU74" s="27">
        <v>0</v>
      </c>
      <c r="BV74" s="27">
        <v>0</v>
      </c>
      <c r="BW74" s="27">
        <v>0</v>
      </c>
      <c r="BX74" s="27">
        <v>0</v>
      </c>
      <c r="BY74" s="27">
        <v>0</v>
      </c>
      <c r="BZ74" s="27">
        <v>0</v>
      </c>
      <c r="CA74" s="27">
        <v>0</v>
      </c>
      <c r="CB74" s="27">
        <v>0</v>
      </c>
      <c r="CC74" s="27">
        <v>0</v>
      </c>
      <c r="CD74" s="27">
        <v>0</v>
      </c>
      <c r="CE74" s="27">
        <v>0</v>
      </c>
      <c r="CF74" s="27">
        <v>0</v>
      </c>
      <c r="CG74" s="27">
        <v>0</v>
      </c>
      <c r="CH74" s="27">
        <v>0</v>
      </c>
      <c r="CI74" s="27">
        <v>0</v>
      </c>
      <c r="CJ74" s="27">
        <v>0</v>
      </c>
      <c r="CK74" s="27">
        <v>0</v>
      </c>
      <c r="CL74" s="27">
        <v>0</v>
      </c>
      <c r="CM74" s="27">
        <v>0</v>
      </c>
    </row>
    <row r="75" spans="1:91" ht="111.75" customHeight="1" x14ac:dyDescent="0.25">
      <c r="A75" s="22" t="s">
        <v>17</v>
      </c>
      <c r="B75" s="31" t="s">
        <v>294</v>
      </c>
      <c r="C75" s="22" t="s">
        <v>173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7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27">
        <v>0</v>
      </c>
      <c r="AP75" s="27">
        <v>0</v>
      </c>
      <c r="AQ75" s="27">
        <v>0</v>
      </c>
      <c r="AR75" s="27">
        <v>0</v>
      </c>
      <c r="AS75" s="27">
        <v>0</v>
      </c>
      <c r="AT75" s="27">
        <v>0</v>
      </c>
      <c r="AU75" s="27">
        <v>0</v>
      </c>
      <c r="AV75" s="27">
        <v>0</v>
      </c>
      <c r="AW75" s="27">
        <v>0</v>
      </c>
      <c r="AX75" s="27">
        <v>0</v>
      </c>
      <c r="AY75" s="27">
        <v>0</v>
      </c>
      <c r="AZ75" s="27">
        <v>0</v>
      </c>
      <c r="BA75" s="27">
        <v>0</v>
      </c>
      <c r="BB75" s="27">
        <v>0</v>
      </c>
      <c r="BC75" s="27">
        <v>0</v>
      </c>
      <c r="BD75" s="27">
        <v>0</v>
      </c>
      <c r="BE75" s="27">
        <v>0</v>
      </c>
      <c r="BF75" s="27">
        <v>0</v>
      </c>
      <c r="BG75" s="27">
        <v>0</v>
      </c>
      <c r="BH75" s="27">
        <v>0</v>
      </c>
      <c r="BI75" s="27">
        <v>0</v>
      </c>
      <c r="BJ75" s="27">
        <v>0</v>
      </c>
      <c r="BK75" s="27">
        <v>0</v>
      </c>
      <c r="BL75" s="27">
        <v>0</v>
      </c>
      <c r="BM75" s="27">
        <v>0</v>
      </c>
      <c r="BN75" s="27">
        <v>0</v>
      </c>
      <c r="BO75" s="27">
        <v>0</v>
      </c>
      <c r="BP75" s="27">
        <v>0</v>
      </c>
      <c r="BQ75" s="27">
        <v>0</v>
      </c>
      <c r="BR75" s="27">
        <v>0</v>
      </c>
      <c r="BS75" s="27">
        <v>0</v>
      </c>
      <c r="BT75" s="27">
        <v>0</v>
      </c>
      <c r="BU75" s="27">
        <v>0</v>
      </c>
      <c r="BV75" s="27">
        <v>0</v>
      </c>
      <c r="BW75" s="27">
        <v>0</v>
      </c>
      <c r="BX75" s="27">
        <v>0</v>
      </c>
      <c r="BY75" s="27">
        <v>0</v>
      </c>
      <c r="BZ75" s="27">
        <v>0</v>
      </c>
      <c r="CA75" s="27">
        <v>0</v>
      </c>
      <c r="CB75" s="27">
        <v>0</v>
      </c>
      <c r="CC75" s="27">
        <v>0</v>
      </c>
      <c r="CD75" s="27">
        <v>0</v>
      </c>
      <c r="CE75" s="27">
        <v>0</v>
      </c>
      <c r="CF75" s="27">
        <v>0</v>
      </c>
      <c r="CG75" s="27">
        <v>0</v>
      </c>
      <c r="CH75" s="27">
        <v>0</v>
      </c>
      <c r="CI75" s="27">
        <v>0</v>
      </c>
      <c r="CJ75" s="27">
        <v>0</v>
      </c>
      <c r="CK75" s="27">
        <v>0</v>
      </c>
      <c r="CL75" s="27">
        <v>0</v>
      </c>
      <c r="CM75" s="27">
        <v>0</v>
      </c>
    </row>
    <row r="76" spans="1:91" ht="111.75" customHeight="1" x14ac:dyDescent="0.25">
      <c r="A76" s="22" t="s">
        <v>17</v>
      </c>
      <c r="B76" s="31" t="s">
        <v>295</v>
      </c>
      <c r="C76" s="22" t="s">
        <v>174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7">
        <v>0</v>
      </c>
      <c r="AY76" s="27">
        <v>0</v>
      </c>
      <c r="AZ76" s="27">
        <v>0</v>
      </c>
      <c r="BA76" s="27">
        <v>0</v>
      </c>
      <c r="BB76" s="27">
        <v>0</v>
      </c>
      <c r="BC76" s="27">
        <v>0</v>
      </c>
      <c r="BD76" s="27">
        <v>0</v>
      </c>
      <c r="BE76" s="27">
        <v>0</v>
      </c>
      <c r="BF76" s="27">
        <v>0</v>
      </c>
      <c r="BG76" s="27">
        <v>0</v>
      </c>
      <c r="BH76" s="27">
        <v>0</v>
      </c>
      <c r="BI76" s="27">
        <v>0</v>
      </c>
      <c r="BJ76" s="27">
        <v>0</v>
      </c>
      <c r="BK76" s="27">
        <v>0</v>
      </c>
      <c r="BL76" s="27">
        <v>0</v>
      </c>
      <c r="BM76" s="27">
        <v>0</v>
      </c>
      <c r="BN76" s="27">
        <v>0</v>
      </c>
      <c r="BO76" s="27">
        <v>0</v>
      </c>
      <c r="BP76" s="27">
        <v>0</v>
      </c>
      <c r="BQ76" s="27">
        <v>0</v>
      </c>
      <c r="BR76" s="27">
        <v>0</v>
      </c>
      <c r="BS76" s="27">
        <v>0</v>
      </c>
      <c r="BT76" s="27">
        <v>0</v>
      </c>
      <c r="BU76" s="27">
        <v>0</v>
      </c>
      <c r="BV76" s="27">
        <v>0</v>
      </c>
      <c r="BW76" s="27">
        <v>0</v>
      </c>
      <c r="BX76" s="27">
        <v>0</v>
      </c>
      <c r="BY76" s="27">
        <v>0</v>
      </c>
      <c r="BZ76" s="27">
        <v>0</v>
      </c>
      <c r="CA76" s="27">
        <v>0</v>
      </c>
      <c r="CB76" s="27">
        <v>0</v>
      </c>
      <c r="CC76" s="27">
        <v>0</v>
      </c>
      <c r="CD76" s="27">
        <v>0</v>
      </c>
      <c r="CE76" s="27">
        <v>0</v>
      </c>
      <c r="CF76" s="27">
        <v>0</v>
      </c>
      <c r="CG76" s="27">
        <v>0</v>
      </c>
      <c r="CH76" s="27">
        <v>0</v>
      </c>
      <c r="CI76" s="27">
        <v>0</v>
      </c>
      <c r="CJ76" s="27">
        <v>0</v>
      </c>
      <c r="CK76" s="27">
        <v>0</v>
      </c>
      <c r="CL76" s="27">
        <v>0</v>
      </c>
      <c r="CM76" s="27">
        <v>0</v>
      </c>
    </row>
    <row r="77" spans="1:91" ht="111.75" customHeight="1" x14ac:dyDescent="0.25">
      <c r="A77" s="22" t="s">
        <v>17</v>
      </c>
      <c r="B77" s="31" t="s">
        <v>296</v>
      </c>
      <c r="C77" s="22" t="s">
        <v>175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7">
        <v>0</v>
      </c>
      <c r="AY77" s="27">
        <v>0</v>
      </c>
      <c r="AZ77" s="27">
        <v>0</v>
      </c>
      <c r="BA77" s="27">
        <v>0</v>
      </c>
      <c r="BB77" s="27">
        <v>0</v>
      </c>
      <c r="BC77" s="27">
        <v>0</v>
      </c>
      <c r="BD77" s="27">
        <v>0</v>
      </c>
      <c r="BE77" s="27">
        <v>0</v>
      </c>
      <c r="BF77" s="27">
        <v>0</v>
      </c>
      <c r="BG77" s="27">
        <v>0</v>
      </c>
      <c r="BH77" s="27">
        <v>0</v>
      </c>
      <c r="BI77" s="27">
        <v>0</v>
      </c>
      <c r="BJ77" s="27">
        <v>0</v>
      </c>
      <c r="BK77" s="27">
        <v>0</v>
      </c>
      <c r="BL77" s="27">
        <v>0</v>
      </c>
      <c r="BM77" s="27">
        <v>0</v>
      </c>
      <c r="BN77" s="27">
        <v>0</v>
      </c>
      <c r="BO77" s="27">
        <v>0</v>
      </c>
      <c r="BP77" s="27">
        <v>0</v>
      </c>
      <c r="BQ77" s="27">
        <v>0</v>
      </c>
      <c r="BR77" s="27">
        <v>0</v>
      </c>
      <c r="BS77" s="27">
        <v>0</v>
      </c>
      <c r="BT77" s="27">
        <v>0</v>
      </c>
      <c r="BU77" s="27">
        <v>0</v>
      </c>
      <c r="BV77" s="27">
        <v>0</v>
      </c>
      <c r="BW77" s="27">
        <v>0</v>
      </c>
      <c r="BX77" s="27">
        <v>0</v>
      </c>
      <c r="BY77" s="27">
        <v>0</v>
      </c>
      <c r="BZ77" s="27">
        <v>0</v>
      </c>
      <c r="CA77" s="27">
        <v>0</v>
      </c>
      <c r="CB77" s="27">
        <v>0</v>
      </c>
      <c r="CC77" s="27">
        <v>0</v>
      </c>
      <c r="CD77" s="27">
        <v>0</v>
      </c>
      <c r="CE77" s="27">
        <v>0</v>
      </c>
      <c r="CF77" s="27">
        <v>0</v>
      </c>
      <c r="CG77" s="27">
        <v>0</v>
      </c>
      <c r="CH77" s="27">
        <v>0</v>
      </c>
      <c r="CI77" s="27">
        <v>0</v>
      </c>
      <c r="CJ77" s="27">
        <v>0</v>
      </c>
      <c r="CK77" s="27">
        <v>0</v>
      </c>
      <c r="CL77" s="27">
        <v>0</v>
      </c>
      <c r="CM77" s="27">
        <v>0</v>
      </c>
    </row>
    <row r="78" spans="1:91" ht="111.75" customHeight="1" x14ac:dyDescent="0.25">
      <c r="A78" s="22" t="s">
        <v>17</v>
      </c>
      <c r="B78" s="31" t="s">
        <v>297</v>
      </c>
      <c r="C78" s="22" t="s">
        <v>176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0</v>
      </c>
      <c r="AH78" s="25">
        <v>0</v>
      </c>
      <c r="AI78" s="25">
        <v>0</v>
      </c>
      <c r="AJ78" s="25">
        <v>0</v>
      </c>
      <c r="AK78" s="25">
        <v>0</v>
      </c>
      <c r="AL78" s="25">
        <v>0</v>
      </c>
      <c r="AM78" s="25">
        <v>0</v>
      </c>
      <c r="AN78" s="25">
        <v>0</v>
      </c>
      <c r="AO78" s="25">
        <v>0</v>
      </c>
      <c r="AP78" s="25">
        <v>0</v>
      </c>
      <c r="AQ78" s="25">
        <v>0</v>
      </c>
      <c r="AR78" s="25">
        <v>0</v>
      </c>
      <c r="AS78" s="25">
        <v>0</v>
      </c>
      <c r="AT78" s="25">
        <v>0</v>
      </c>
      <c r="AU78" s="25">
        <v>0</v>
      </c>
      <c r="AV78" s="25">
        <v>0</v>
      </c>
      <c r="AW78" s="25">
        <v>0</v>
      </c>
      <c r="AX78" s="27">
        <v>0</v>
      </c>
      <c r="AY78" s="27">
        <v>0</v>
      </c>
      <c r="AZ78" s="27">
        <v>0</v>
      </c>
      <c r="BA78" s="27">
        <v>0</v>
      </c>
      <c r="BB78" s="27">
        <v>0</v>
      </c>
      <c r="BC78" s="27">
        <v>0</v>
      </c>
      <c r="BD78" s="27">
        <v>0</v>
      </c>
      <c r="BE78" s="27">
        <v>0</v>
      </c>
      <c r="BF78" s="27">
        <v>0</v>
      </c>
      <c r="BG78" s="27">
        <v>0</v>
      </c>
      <c r="BH78" s="27">
        <v>0</v>
      </c>
      <c r="BI78" s="27">
        <v>0</v>
      </c>
      <c r="BJ78" s="27">
        <v>0</v>
      </c>
      <c r="BK78" s="27">
        <v>0</v>
      </c>
      <c r="BL78" s="27">
        <v>0</v>
      </c>
      <c r="BM78" s="27">
        <v>0</v>
      </c>
      <c r="BN78" s="27">
        <v>0</v>
      </c>
      <c r="BO78" s="27">
        <v>0</v>
      </c>
      <c r="BP78" s="27">
        <v>0</v>
      </c>
      <c r="BQ78" s="27">
        <v>0</v>
      </c>
      <c r="BR78" s="27">
        <v>0</v>
      </c>
      <c r="BS78" s="27">
        <v>0</v>
      </c>
      <c r="BT78" s="27">
        <v>0</v>
      </c>
      <c r="BU78" s="27">
        <v>0</v>
      </c>
      <c r="BV78" s="27">
        <v>0</v>
      </c>
      <c r="BW78" s="27">
        <v>0</v>
      </c>
      <c r="BX78" s="27">
        <v>0</v>
      </c>
      <c r="BY78" s="27">
        <v>0</v>
      </c>
      <c r="BZ78" s="27">
        <v>0</v>
      </c>
      <c r="CA78" s="27">
        <v>0</v>
      </c>
      <c r="CB78" s="27">
        <v>0</v>
      </c>
      <c r="CC78" s="27">
        <v>0</v>
      </c>
      <c r="CD78" s="27">
        <v>0</v>
      </c>
      <c r="CE78" s="27">
        <v>0</v>
      </c>
      <c r="CF78" s="27">
        <v>0</v>
      </c>
      <c r="CG78" s="27">
        <v>0</v>
      </c>
      <c r="CH78" s="27">
        <v>0</v>
      </c>
      <c r="CI78" s="27">
        <v>0</v>
      </c>
      <c r="CJ78" s="27">
        <v>0</v>
      </c>
      <c r="CK78" s="27">
        <v>0</v>
      </c>
      <c r="CL78" s="27">
        <v>0</v>
      </c>
      <c r="CM78" s="27">
        <v>0</v>
      </c>
    </row>
    <row r="79" spans="1:91" ht="111.75" customHeight="1" x14ac:dyDescent="0.25">
      <c r="A79" s="22" t="s">
        <v>17</v>
      </c>
      <c r="B79" s="31" t="s">
        <v>298</v>
      </c>
      <c r="C79" s="22" t="s">
        <v>177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5">
        <v>0</v>
      </c>
      <c r="AQ79" s="25">
        <v>0</v>
      </c>
      <c r="AR79" s="25">
        <v>0</v>
      </c>
      <c r="AS79" s="25">
        <v>0</v>
      </c>
      <c r="AT79" s="25">
        <v>0</v>
      </c>
      <c r="AU79" s="25">
        <v>0</v>
      </c>
      <c r="AV79" s="25">
        <v>0</v>
      </c>
      <c r="AW79" s="25">
        <v>0</v>
      </c>
      <c r="AX79" s="27">
        <v>0</v>
      </c>
      <c r="AY79" s="27">
        <v>0</v>
      </c>
      <c r="AZ79" s="27">
        <v>0</v>
      </c>
      <c r="BA79" s="27">
        <v>0</v>
      </c>
      <c r="BB79" s="27">
        <v>0</v>
      </c>
      <c r="BC79" s="27">
        <v>0</v>
      </c>
      <c r="BD79" s="27">
        <v>0</v>
      </c>
      <c r="BE79" s="27">
        <v>0</v>
      </c>
      <c r="BF79" s="27">
        <v>0</v>
      </c>
      <c r="BG79" s="27">
        <v>0</v>
      </c>
      <c r="BH79" s="27">
        <v>0</v>
      </c>
      <c r="BI79" s="27">
        <v>0</v>
      </c>
      <c r="BJ79" s="27">
        <v>0</v>
      </c>
      <c r="BK79" s="27">
        <v>0</v>
      </c>
      <c r="BL79" s="27">
        <v>0</v>
      </c>
      <c r="BM79" s="27">
        <v>0</v>
      </c>
      <c r="BN79" s="27">
        <v>0</v>
      </c>
      <c r="BO79" s="27">
        <v>0</v>
      </c>
      <c r="BP79" s="27">
        <v>0</v>
      </c>
      <c r="BQ79" s="27">
        <v>0</v>
      </c>
      <c r="BR79" s="27">
        <v>0</v>
      </c>
      <c r="BS79" s="27">
        <v>0</v>
      </c>
      <c r="BT79" s="27">
        <v>0</v>
      </c>
      <c r="BU79" s="27">
        <v>0</v>
      </c>
      <c r="BV79" s="27">
        <v>0</v>
      </c>
      <c r="BW79" s="27">
        <v>0</v>
      </c>
      <c r="BX79" s="27">
        <v>0</v>
      </c>
      <c r="BY79" s="27">
        <v>0</v>
      </c>
      <c r="BZ79" s="27">
        <v>0</v>
      </c>
      <c r="CA79" s="27">
        <v>0</v>
      </c>
      <c r="CB79" s="27">
        <v>0</v>
      </c>
      <c r="CC79" s="27">
        <v>0</v>
      </c>
      <c r="CD79" s="27">
        <v>0</v>
      </c>
      <c r="CE79" s="27">
        <v>0</v>
      </c>
      <c r="CF79" s="27">
        <v>0</v>
      </c>
      <c r="CG79" s="27">
        <v>0</v>
      </c>
      <c r="CH79" s="27">
        <v>0</v>
      </c>
      <c r="CI79" s="27">
        <v>0</v>
      </c>
      <c r="CJ79" s="27">
        <v>0</v>
      </c>
      <c r="CK79" s="27">
        <v>0</v>
      </c>
      <c r="CL79" s="27">
        <v>0</v>
      </c>
      <c r="CM79" s="27">
        <v>0</v>
      </c>
    </row>
    <row r="80" spans="1:91" ht="85.5" customHeight="1" x14ac:dyDescent="0.25">
      <c r="A80" s="22" t="s">
        <v>17</v>
      </c>
      <c r="B80" s="31" t="s">
        <v>299</v>
      </c>
      <c r="C80" s="22" t="s">
        <v>300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5">
        <v>0</v>
      </c>
      <c r="AT80" s="25">
        <v>0</v>
      </c>
      <c r="AU80" s="25">
        <v>0</v>
      </c>
      <c r="AV80" s="25">
        <v>0</v>
      </c>
      <c r="AW80" s="25">
        <v>0</v>
      </c>
      <c r="AX80" s="27">
        <v>0</v>
      </c>
      <c r="AY80" s="27">
        <v>0</v>
      </c>
      <c r="AZ80" s="27">
        <v>0</v>
      </c>
      <c r="BA80" s="27">
        <v>0</v>
      </c>
      <c r="BB80" s="27">
        <v>0</v>
      </c>
      <c r="BC80" s="27">
        <v>0</v>
      </c>
      <c r="BD80" s="27">
        <v>0</v>
      </c>
      <c r="BE80" s="27">
        <v>0</v>
      </c>
      <c r="BF80" s="27">
        <v>0</v>
      </c>
      <c r="BG80" s="27">
        <v>0</v>
      </c>
      <c r="BH80" s="27">
        <v>0</v>
      </c>
      <c r="BI80" s="27">
        <v>0</v>
      </c>
      <c r="BJ80" s="27">
        <v>0</v>
      </c>
      <c r="BK80" s="27">
        <v>0</v>
      </c>
      <c r="BL80" s="27">
        <v>0</v>
      </c>
      <c r="BM80" s="27">
        <v>0</v>
      </c>
      <c r="BN80" s="27">
        <v>0</v>
      </c>
      <c r="BO80" s="27">
        <v>0</v>
      </c>
      <c r="BP80" s="27">
        <v>0</v>
      </c>
      <c r="BQ80" s="27">
        <v>0</v>
      </c>
      <c r="BR80" s="27">
        <v>0</v>
      </c>
      <c r="BS80" s="27">
        <v>0</v>
      </c>
      <c r="BT80" s="27">
        <v>0</v>
      </c>
      <c r="BU80" s="27">
        <v>0</v>
      </c>
      <c r="BV80" s="27">
        <v>0</v>
      </c>
      <c r="BW80" s="27">
        <v>0</v>
      </c>
      <c r="BX80" s="27">
        <v>0</v>
      </c>
      <c r="BY80" s="27">
        <v>0</v>
      </c>
      <c r="BZ80" s="27">
        <v>0</v>
      </c>
      <c r="CA80" s="27">
        <v>0</v>
      </c>
      <c r="CB80" s="27">
        <v>0</v>
      </c>
      <c r="CC80" s="27">
        <v>0</v>
      </c>
      <c r="CD80" s="27">
        <v>0</v>
      </c>
      <c r="CE80" s="27">
        <v>0</v>
      </c>
      <c r="CF80" s="27">
        <v>0</v>
      </c>
      <c r="CG80" s="27">
        <v>0</v>
      </c>
      <c r="CH80" s="27">
        <v>0</v>
      </c>
      <c r="CI80" s="27">
        <v>0</v>
      </c>
      <c r="CJ80" s="27">
        <v>0</v>
      </c>
      <c r="CK80" s="27">
        <v>0</v>
      </c>
      <c r="CL80" s="27">
        <v>0</v>
      </c>
      <c r="CM80" s="27">
        <v>0</v>
      </c>
    </row>
    <row r="81" spans="1:91" ht="98.25" customHeight="1" x14ac:dyDescent="0.25">
      <c r="A81" s="22" t="s">
        <v>17</v>
      </c>
      <c r="B81" s="31" t="s">
        <v>301</v>
      </c>
      <c r="C81" s="22" t="s">
        <v>178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5">
        <v>0</v>
      </c>
      <c r="AT81" s="25">
        <v>0</v>
      </c>
      <c r="AU81" s="25">
        <v>0</v>
      </c>
      <c r="AV81" s="25">
        <v>0</v>
      </c>
      <c r="AW81" s="25">
        <v>0</v>
      </c>
      <c r="AX81" s="27">
        <v>0</v>
      </c>
      <c r="AY81" s="27">
        <v>0</v>
      </c>
      <c r="AZ81" s="27">
        <v>0</v>
      </c>
      <c r="BA81" s="27">
        <v>0</v>
      </c>
      <c r="BB81" s="27">
        <v>0</v>
      </c>
      <c r="BC81" s="27">
        <v>0</v>
      </c>
      <c r="BD81" s="27">
        <v>0</v>
      </c>
      <c r="BE81" s="27">
        <v>0</v>
      </c>
      <c r="BF81" s="27">
        <v>0</v>
      </c>
      <c r="BG81" s="27">
        <v>0</v>
      </c>
      <c r="BH81" s="27">
        <v>0</v>
      </c>
      <c r="BI81" s="27">
        <v>0</v>
      </c>
      <c r="BJ81" s="27">
        <v>0</v>
      </c>
      <c r="BK81" s="27">
        <v>0</v>
      </c>
      <c r="BL81" s="27">
        <v>0</v>
      </c>
      <c r="BM81" s="27">
        <v>0</v>
      </c>
      <c r="BN81" s="27">
        <v>0</v>
      </c>
      <c r="BO81" s="27">
        <v>0</v>
      </c>
      <c r="BP81" s="27">
        <v>0</v>
      </c>
      <c r="BQ81" s="27">
        <v>0</v>
      </c>
      <c r="BR81" s="27">
        <v>0</v>
      </c>
      <c r="BS81" s="27">
        <v>0</v>
      </c>
      <c r="BT81" s="27">
        <v>0</v>
      </c>
      <c r="BU81" s="27">
        <v>0</v>
      </c>
      <c r="BV81" s="27">
        <v>0</v>
      </c>
      <c r="BW81" s="27">
        <v>0</v>
      </c>
      <c r="BX81" s="27">
        <v>0</v>
      </c>
      <c r="BY81" s="27">
        <v>0</v>
      </c>
      <c r="BZ81" s="27">
        <v>0</v>
      </c>
      <c r="CA81" s="27">
        <v>0</v>
      </c>
      <c r="CB81" s="27">
        <v>0</v>
      </c>
      <c r="CC81" s="27">
        <v>0</v>
      </c>
      <c r="CD81" s="27">
        <v>0</v>
      </c>
      <c r="CE81" s="27">
        <v>0</v>
      </c>
      <c r="CF81" s="27">
        <v>0</v>
      </c>
      <c r="CG81" s="27">
        <v>0</v>
      </c>
      <c r="CH81" s="27">
        <v>0</v>
      </c>
      <c r="CI81" s="27">
        <v>0</v>
      </c>
      <c r="CJ81" s="27">
        <v>0</v>
      </c>
      <c r="CK81" s="27">
        <v>0</v>
      </c>
      <c r="CL81" s="27">
        <v>0</v>
      </c>
      <c r="CM81" s="27">
        <v>0</v>
      </c>
    </row>
    <row r="82" spans="1:91" ht="80.25" customHeight="1" x14ac:dyDescent="0.25">
      <c r="A82" s="22" t="s">
        <v>7</v>
      </c>
      <c r="B82" s="23" t="s">
        <v>70</v>
      </c>
      <c r="C82" s="26" t="s">
        <v>96</v>
      </c>
      <c r="D82" s="37">
        <f t="shared" ref="D82:AW82" si="122">D83+D90</f>
        <v>0</v>
      </c>
      <c r="E82" s="37">
        <f t="shared" si="122"/>
        <v>0</v>
      </c>
      <c r="F82" s="37">
        <f t="shared" si="122"/>
        <v>0</v>
      </c>
      <c r="G82" s="37">
        <f t="shared" si="122"/>
        <v>0</v>
      </c>
      <c r="H82" s="37">
        <f t="shared" si="122"/>
        <v>0</v>
      </c>
      <c r="I82" s="37">
        <f t="shared" si="122"/>
        <v>0</v>
      </c>
      <c r="J82" s="37">
        <f t="shared" si="122"/>
        <v>0</v>
      </c>
      <c r="K82" s="37">
        <f t="shared" si="122"/>
        <v>0</v>
      </c>
      <c r="L82" s="37">
        <f t="shared" si="122"/>
        <v>0</v>
      </c>
      <c r="M82" s="37">
        <f t="shared" si="122"/>
        <v>0</v>
      </c>
      <c r="N82" s="37">
        <f t="shared" si="122"/>
        <v>0</v>
      </c>
      <c r="O82" s="37">
        <f t="shared" si="122"/>
        <v>0</v>
      </c>
      <c r="P82" s="37">
        <f t="shared" si="122"/>
        <v>0</v>
      </c>
      <c r="Q82" s="37">
        <f t="shared" si="122"/>
        <v>0</v>
      </c>
      <c r="R82" s="37">
        <f t="shared" si="122"/>
        <v>0</v>
      </c>
      <c r="S82" s="37">
        <f t="shared" si="122"/>
        <v>0</v>
      </c>
      <c r="T82" s="37">
        <f t="shared" si="122"/>
        <v>0</v>
      </c>
      <c r="U82" s="37">
        <f t="shared" si="122"/>
        <v>0</v>
      </c>
      <c r="V82" s="37">
        <f t="shared" si="122"/>
        <v>0</v>
      </c>
      <c r="W82" s="37">
        <f t="shared" si="122"/>
        <v>0</v>
      </c>
      <c r="X82" s="37">
        <f t="shared" si="122"/>
        <v>0</v>
      </c>
      <c r="Y82" s="37">
        <f t="shared" si="122"/>
        <v>0</v>
      </c>
      <c r="Z82" s="37">
        <f t="shared" si="122"/>
        <v>0</v>
      </c>
      <c r="AA82" s="37">
        <f t="shared" si="122"/>
        <v>0</v>
      </c>
      <c r="AB82" s="37">
        <f t="shared" si="122"/>
        <v>0</v>
      </c>
      <c r="AC82" s="37">
        <f t="shared" si="122"/>
        <v>0</v>
      </c>
      <c r="AD82" s="37">
        <f t="shared" si="122"/>
        <v>0</v>
      </c>
      <c r="AE82" s="37">
        <f t="shared" si="122"/>
        <v>0</v>
      </c>
      <c r="AF82" s="37">
        <f t="shared" si="122"/>
        <v>0</v>
      </c>
      <c r="AG82" s="37">
        <f t="shared" si="122"/>
        <v>0</v>
      </c>
      <c r="AH82" s="37">
        <f t="shared" si="122"/>
        <v>0</v>
      </c>
      <c r="AI82" s="37">
        <f t="shared" si="122"/>
        <v>0</v>
      </c>
      <c r="AJ82" s="37">
        <f t="shared" si="122"/>
        <v>0</v>
      </c>
      <c r="AK82" s="37">
        <f t="shared" si="122"/>
        <v>0</v>
      </c>
      <c r="AL82" s="37">
        <f t="shared" si="122"/>
        <v>0</v>
      </c>
      <c r="AM82" s="37">
        <f t="shared" si="122"/>
        <v>0</v>
      </c>
      <c r="AN82" s="37">
        <f t="shared" si="122"/>
        <v>0</v>
      </c>
      <c r="AO82" s="37">
        <f t="shared" si="122"/>
        <v>0</v>
      </c>
      <c r="AP82" s="37">
        <f t="shared" si="122"/>
        <v>0</v>
      </c>
      <c r="AQ82" s="37">
        <f t="shared" si="122"/>
        <v>0</v>
      </c>
      <c r="AR82" s="37">
        <f t="shared" si="122"/>
        <v>0</v>
      </c>
      <c r="AS82" s="37">
        <f t="shared" si="122"/>
        <v>0</v>
      </c>
      <c r="AT82" s="37">
        <f t="shared" si="122"/>
        <v>0</v>
      </c>
      <c r="AU82" s="37">
        <f t="shared" si="122"/>
        <v>0</v>
      </c>
      <c r="AV82" s="37">
        <f t="shared" si="122"/>
        <v>0</v>
      </c>
      <c r="AW82" s="37">
        <f t="shared" si="122"/>
        <v>0</v>
      </c>
      <c r="AX82" s="37">
        <f t="shared" ref="AX82:CM82" si="123">AX83+AX90</f>
        <v>0.36</v>
      </c>
      <c r="AY82" s="37">
        <f t="shared" si="123"/>
        <v>0</v>
      </c>
      <c r="AZ82" s="37">
        <f t="shared" si="123"/>
        <v>0</v>
      </c>
      <c r="BA82" s="37">
        <f t="shared" si="123"/>
        <v>0</v>
      </c>
      <c r="BB82" s="37">
        <f t="shared" si="123"/>
        <v>0</v>
      </c>
      <c r="BC82" s="37">
        <f t="shared" si="123"/>
        <v>0</v>
      </c>
      <c r="BD82" s="37">
        <f t="shared" si="123"/>
        <v>0</v>
      </c>
      <c r="BE82" s="37">
        <f t="shared" si="123"/>
        <v>0</v>
      </c>
      <c r="BF82" s="37">
        <f t="shared" si="123"/>
        <v>0</v>
      </c>
      <c r="BG82" s="37">
        <f t="shared" si="123"/>
        <v>0</v>
      </c>
      <c r="BH82" s="37">
        <f t="shared" si="123"/>
        <v>0</v>
      </c>
      <c r="BI82" s="37">
        <f t="shared" si="123"/>
        <v>0</v>
      </c>
      <c r="BJ82" s="37">
        <f t="shared" si="123"/>
        <v>0</v>
      </c>
      <c r="BK82" s="37">
        <f t="shared" si="123"/>
        <v>0</v>
      </c>
      <c r="BL82" s="37">
        <f t="shared" si="123"/>
        <v>0</v>
      </c>
      <c r="BM82" s="37">
        <f t="shared" si="123"/>
        <v>0</v>
      </c>
      <c r="BN82" s="37">
        <f t="shared" si="123"/>
        <v>0</v>
      </c>
      <c r="BO82" s="37">
        <f t="shared" si="123"/>
        <v>0</v>
      </c>
      <c r="BP82" s="37">
        <f t="shared" si="123"/>
        <v>0</v>
      </c>
      <c r="BQ82" s="37">
        <f t="shared" si="123"/>
        <v>0</v>
      </c>
      <c r="BR82" s="37">
        <f t="shared" si="123"/>
        <v>0</v>
      </c>
      <c r="BS82" s="37">
        <f t="shared" si="123"/>
        <v>0</v>
      </c>
      <c r="BT82" s="37">
        <f t="shared" si="123"/>
        <v>0</v>
      </c>
      <c r="BU82" s="37">
        <f t="shared" si="123"/>
        <v>0</v>
      </c>
      <c r="BV82" s="37">
        <f t="shared" si="123"/>
        <v>0</v>
      </c>
      <c r="BW82" s="37">
        <f t="shared" si="123"/>
        <v>0</v>
      </c>
      <c r="BX82" s="37">
        <f t="shared" si="123"/>
        <v>0</v>
      </c>
      <c r="BY82" s="37">
        <f t="shared" si="123"/>
        <v>0</v>
      </c>
      <c r="BZ82" s="37">
        <f t="shared" si="123"/>
        <v>0</v>
      </c>
      <c r="CA82" s="37">
        <f t="shared" si="123"/>
        <v>0</v>
      </c>
      <c r="CB82" s="37">
        <f t="shared" si="123"/>
        <v>0</v>
      </c>
      <c r="CC82" s="37">
        <f t="shared" si="123"/>
        <v>0</v>
      </c>
      <c r="CD82" s="37">
        <f t="shared" si="123"/>
        <v>0</v>
      </c>
      <c r="CE82" s="37">
        <f t="shared" si="123"/>
        <v>0</v>
      </c>
      <c r="CF82" s="37">
        <f t="shared" si="123"/>
        <v>0</v>
      </c>
      <c r="CG82" s="37">
        <f t="shared" si="123"/>
        <v>0</v>
      </c>
      <c r="CH82" s="37">
        <f t="shared" si="123"/>
        <v>0</v>
      </c>
      <c r="CI82" s="37">
        <f t="shared" si="123"/>
        <v>0</v>
      </c>
      <c r="CJ82" s="37">
        <f t="shared" si="123"/>
        <v>13.941220665836001</v>
      </c>
      <c r="CK82" s="37">
        <f t="shared" si="123"/>
        <v>0</v>
      </c>
      <c r="CL82" s="37">
        <f t="shared" si="123"/>
        <v>0</v>
      </c>
      <c r="CM82" s="37">
        <f t="shared" si="123"/>
        <v>0</v>
      </c>
    </row>
    <row r="83" spans="1:91" ht="72.75" customHeight="1" x14ac:dyDescent="0.25">
      <c r="A83" s="22" t="s">
        <v>23</v>
      </c>
      <c r="B83" s="23" t="s">
        <v>71</v>
      </c>
      <c r="C83" s="26" t="s">
        <v>96</v>
      </c>
      <c r="D83" s="37">
        <f t="shared" ref="D83:AW83" si="124">SUM(D84:D89)</f>
        <v>0</v>
      </c>
      <c r="E83" s="37">
        <f t="shared" si="124"/>
        <v>0</v>
      </c>
      <c r="F83" s="37">
        <f t="shared" si="124"/>
        <v>0</v>
      </c>
      <c r="G83" s="37">
        <f t="shared" si="124"/>
        <v>0</v>
      </c>
      <c r="H83" s="37">
        <f t="shared" si="124"/>
        <v>0</v>
      </c>
      <c r="I83" s="37">
        <f t="shared" si="124"/>
        <v>0</v>
      </c>
      <c r="J83" s="37">
        <f t="shared" si="124"/>
        <v>0</v>
      </c>
      <c r="K83" s="37">
        <f t="shared" si="124"/>
        <v>0</v>
      </c>
      <c r="L83" s="37">
        <f t="shared" si="124"/>
        <v>0</v>
      </c>
      <c r="M83" s="37">
        <f t="shared" si="124"/>
        <v>0</v>
      </c>
      <c r="N83" s="37">
        <f t="shared" si="124"/>
        <v>0</v>
      </c>
      <c r="O83" s="37">
        <f t="shared" si="124"/>
        <v>0</v>
      </c>
      <c r="P83" s="37">
        <f t="shared" si="124"/>
        <v>0</v>
      </c>
      <c r="Q83" s="37">
        <f t="shared" si="124"/>
        <v>0</v>
      </c>
      <c r="R83" s="37">
        <f t="shared" si="124"/>
        <v>0</v>
      </c>
      <c r="S83" s="37">
        <f t="shared" si="124"/>
        <v>0</v>
      </c>
      <c r="T83" s="37">
        <f t="shared" si="124"/>
        <v>0</v>
      </c>
      <c r="U83" s="37">
        <f t="shared" si="124"/>
        <v>0</v>
      </c>
      <c r="V83" s="37">
        <f t="shared" si="124"/>
        <v>0</v>
      </c>
      <c r="W83" s="37">
        <f t="shared" si="124"/>
        <v>0</v>
      </c>
      <c r="X83" s="37">
        <f t="shared" si="124"/>
        <v>0</v>
      </c>
      <c r="Y83" s="37">
        <f t="shared" si="124"/>
        <v>0</v>
      </c>
      <c r="Z83" s="37">
        <f t="shared" si="124"/>
        <v>0</v>
      </c>
      <c r="AA83" s="37">
        <f t="shared" si="124"/>
        <v>0</v>
      </c>
      <c r="AB83" s="37">
        <f t="shared" si="124"/>
        <v>0</v>
      </c>
      <c r="AC83" s="37">
        <f t="shared" si="124"/>
        <v>0</v>
      </c>
      <c r="AD83" s="37">
        <f t="shared" si="124"/>
        <v>0</v>
      </c>
      <c r="AE83" s="37">
        <f t="shared" si="124"/>
        <v>0</v>
      </c>
      <c r="AF83" s="37">
        <f t="shared" si="124"/>
        <v>0</v>
      </c>
      <c r="AG83" s="37">
        <f t="shared" si="124"/>
        <v>0</v>
      </c>
      <c r="AH83" s="37">
        <f t="shared" si="124"/>
        <v>0</v>
      </c>
      <c r="AI83" s="37">
        <f t="shared" si="124"/>
        <v>0</v>
      </c>
      <c r="AJ83" s="37">
        <f t="shared" si="124"/>
        <v>0</v>
      </c>
      <c r="AK83" s="37">
        <f t="shared" si="124"/>
        <v>0</v>
      </c>
      <c r="AL83" s="37">
        <f t="shared" si="124"/>
        <v>0</v>
      </c>
      <c r="AM83" s="37">
        <f t="shared" si="124"/>
        <v>0</v>
      </c>
      <c r="AN83" s="37">
        <f t="shared" si="124"/>
        <v>0</v>
      </c>
      <c r="AO83" s="37">
        <f t="shared" si="124"/>
        <v>0</v>
      </c>
      <c r="AP83" s="37">
        <f t="shared" si="124"/>
        <v>0</v>
      </c>
      <c r="AQ83" s="37">
        <f t="shared" si="124"/>
        <v>0</v>
      </c>
      <c r="AR83" s="37">
        <f t="shared" si="124"/>
        <v>0</v>
      </c>
      <c r="AS83" s="37">
        <f t="shared" si="124"/>
        <v>0</v>
      </c>
      <c r="AT83" s="37">
        <f t="shared" si="124"/>
        <v>0</v>
      </c>
      <c r="AU83" s="37">
        <f t="shared" si="124"/>
        <v>0</v>
      </c>
      <c r="AV83" s="37">
        <f t="shared" si="124"/>
        <v>0</v>
      </c>
      <c r="AW83" s="37">
        <f t="shared" si="124"/>
        <v>0</v>
      </c>
      <c r="AX83" s="37">
        <f t="shared" ref="AX83:CM83" si="125">SUM(AX84:AX89)</f>
        <v>0.36</v>
      </c>
      <c r="AY83" s="37">
        <f t="shared" si="125"/>
        <v>0</v>
      </c>
      <c r="AZ83" s="37">
        <f t="shared" si="125"/>
        <v>0</v>
      </c>
      <c r="BA83" s="37">
        <f t="shared" si="125"/>
        <v>0</v>
      </c>
      <c r="BB83" s="37">
        <f t="shared" si="125"/>
        <v>0</v>
      </c>
      <c r="BC83" s="37">
        <f t="shared" si="125"/>
        <v>0</v>
      </c>
      <c r="BD83" s="37">
        <f t="shared" si="125"/>
        <v>0</v>
      </c>
      <c r="BE83" s="37">
        <f t="shared" si="125"/>
        <v>0</v>
      </c>
      <c r="BF83" s="37">
        <f t="shared" si="125"/>
        <v>0</v>
      </c>
      <c r="BG83" s="37">
        <f t="shared" si="125"/>
        <v>0</v>
      </c>
      <c r="BH83" s="37">
        <f t="shared" si="125"/>
        <v>0</v>
      </c>
      <c r="BI83" s="37">
        <f t="shared" si="125"/>
        <v>0</v>
      </c>
      <c r="BJ83" s="37">
        <f t="shared" si="125"/>
        <v>0</v>
      </c>
      <c r="BK83" s="37">
        <f t="shared" si="125"/>
        <v>0</v>
      </c>
      <c r="BL83" s="37">
        <f t="shared" si="125"/>
        <v>0</v>
      </c>
      <c r="BM83" s="37">
        <f t="shared" si="125"/>
        <v>0</v>
      </c>
      <c r="BN83" s="37">
        <f t="shared" si="125"/>
        <v>0</v>
      </c>
      <c r="BO83" s="37">
        <f t="shared" si="125"/>
        <v>0</v>
      </c>
      <c r="BP83" s="37">
        <f t="shared" si="125"/>
        <v>0</v>
      </c>
      <c r="BQ83" s="37">
        <f t="shared" si="125"/>
        <v>0</v>
      </c>
      <c r="BR83" s="37">
        <f t="shared" si="125"/>
        <v>0</v>
      </c>
      <c r="BS83" s="37">
        <f t="shared" si="125"/>
        <v>0</v>
      </c>
      <c r="BT83" s="37">
        <f t="shared" si="125"/>
        <v>0</v>
      </c>
      <c r="BU83" s="37">
        <f t="shared" si="125"/>
        <v>0</v>
      </c>
      <c r="BV83" s="37">
        <f t="shared" si="125"/>
        <v>0</v>
      </c>
      <c r="BW83" s="37">
        <f t="shared" si="125"/>
        <v>0</v>
      </c>
      <c r="BX83" s="37">
        <f t="shared" si="125"/>
        <v>0</v>
      </c>
      <c r="BY83" s="37">
        <f t="shared" si="125"/>
        <v>0</v>
      </c>
      <c r="BZ83" s="37">
        <f t="shared" si="125"/>
        <v>0</v>
      </c>
      <c r="CA83" s="37">
        <f t="shared" si="125"/>
        <v>0</v>
      </c>
      <c r="CB83" s="37">
        <f t="shared" si="125"/>
        <v>0</v>
      </c>
      <c r="CC83" s="37">
        <f t="shared" si="125"/>
        <v>0</v>
      </c>
      <c r="CD83" s="37">
        <f t="shared" si="125"/>
        <v>0</v>
      </c>
      <c r="CE83" s="37">
        <f t="shared" si="125"/>
        <v>0</v>
      </c>
      <c r="CF83" s="37">
        <f t="shared" si="125"/>
        <v>0</v>
      </c>
      <c r="CG83" s="37">
        <f t="shared" si="125"/>
        <v>0</v>
      </c>
      <c r="CH83" s="37">
        <f t="shared" si="125"/>
        <v>0</v>
      </c>
      <c r="CI83" s="37">
        <f t="shared" si="125"/>
        <v>0</v>
      </c>
      <c r="CJ83" s="37">
        <f t="shared" si="125"/>
        <v>13.941220665836001</v>
      </c>
      <c r="CK83" s="37">
        <f t="shared" si="125"/>
        <v>0</v>
      </c>
      <c r="CL83" s="37">
        <f t="shared" si="125"/>
        <v>0</v>
      </c>
      <c r="CM83" s="37">
        <f t="shared" si="125"/>
        <v>0</v>
      </c>
    </row>
    <row r="84" spans="1:91" ht="98.25" customHeight="1" x14ac:dyDescent="0.25">
      <c r="A84" s="22" t="s">
        <v>23</v>
      </c>
      <c r="B84" s="31" t="s">
        <v>302</v>
      </c>
      <c r="C84" s="22" t="s">
        <v>160</v>
      </c>
      <c r="D84" s="32">
        <v>0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  <c r="Z84" s="27">
        <v>0</v>
      </c>
      <c r="AA84" s="27">
        <v>0</v>
      </c>
      <c r="AB84" s="27">
        <v>0</v>
      </c>
      <c r="AC84" s="27">
        <v>0</v>
      </c>
      <c r="AD84" s="27">
        <v>0</v>
      </c>
      <c r="AE84" s="27">
        <v>0</v>
      </c>
      <c r="AF84" s="27">
        <v>0</v>
      </c>
      <c r="AG84" s="27">
        <v>0</v>
      </c>
      <c r="AH84" s="27">
        <v>0</v>
      </c>
      <c r="AI84" s="27">
        <v>0</v>
      </c>
      <c r="AJ84" s="27">
        <v>0</v>
      </c>
      <c r="AK84" s="27">
        <v>0</v>
      </c>
      <c r="AL84" s="27">
        <v>0</v>
      </c>
      <c r="AM84" s="27">
        <v>0</v>
      </c>
      <c r="AN84" s="27">
        <v>0</v>
      </c>
      <c r="AO84" s="27">
        <v>0</v>
      </c>
      <c r="AP84" s="27">
        <v>0</v>
      </c>
      <c r="AQ84" s="27">
        <v>0</v>
      </c>
      <c r="AR84" s="27">
        <v>0</v>
      </c>
      <c r="AS84" s="27">
        <v>0</v>
      </c>
      <c r="AT84" s="27">
        <v>0</v>
      </c>
      <c r="AU84" s="27">
        <v>0</v>
      </c>
      <c r="AV84" s="27">
        <v>0</v>
      </c>
      <c r="AW84" s="27">
        <v>0</v>
      </c>
      <c r="AX84" s="27">
        <v>0</v>
      </c>
      <c r="AY84" s="27">
        <v>0</v>
      </c>
      <c r="AZ84" s="27">
        <v>0</v>
      </c>
      <c r="BA84" s="27">
        <v>0</v>
      </c>
      <c r="BB84" s="27">
        <v>0</v>
      </c>
      <c r="BC84" s="27">
        <v>0</v>
      </c>
      <c r="BD84" s="27">
        <v>0</v>
      </c>
      <c r="BE84" s="27">
        <v>0</v>
      </c>
      <c r="BF84" s="27">
        <v>0</v>
      </c>
      <c r="BG84" s="27">
        <v>0</v>
      </c>
      <c r="BH84" s="27">
        <v>0</v>
      </c>
      <c r="BI84" s="27">
        <v>0</v>
      </c>
      <c r="BJ84" s="27">
        <v>0</v>
      </c>
      <c r="BK84" s="27">
        <v>0</v>
      </c>
      <c r="BL84" s="27">
        <v>0</v>
      </c>
      <c r="BM84" s="27">
        <v>0</v>
      </c>
      <c r="BN84" s="27">
        <v>0</v>
      </c>
      <c r="BO84" s="27">
        <v>0</v>
      </c>
      <c r="BP84" s="27">
        <v>0</v>
      </c>
      <c r="BQ84" s="27">
        <v>0</v>
      </c>
      <c r="BR84" s="27">
        <v>0</v>
      </c>
      <c r="BS84" s="27">
        <v>0</v>
      </c>
      <c r="BT84" s="27">
        <v>0</v>
      </c>
      <c r="BU84" s="27">
        <v>0</v>
      </c>
      <c r="BV84" s="27">
        <v>0</v>
      </c>
      <c r="BW84" s="27">
        <v>0</v>
      </c>
      <c r="BX84" s="27">
        <v>0</v>
      </c>
      <c r="BY84" s="27">
        <v>0</v>
      </c>
      <c r="BZ84" s="27">
        <v>0</v>
      </c>
      <c r="CA84" s="27">
        <v>0</v>
      </c>
      <c r="CB84" s="27">
        <v>0</v>
      </c>
      <c r="CC84" s="27">
        <v>0</v>
      </c>
      <c r="CD84" s="27">
        <v>0</v>
      </c>
      <c r="CE84" s="27">
        <v>0</v>
      </c>
      <c r="CF84" s="27">
        <v>0</v>
      </c>
      <c r="CG84" s="27">
        <v>0</v>
      </c>
      <c r="CH84" s="27">
        <v>0</v>
      </c>
      <c r="CI84" s="27">
        <v>0</v>
      </c>
      <c r="CJ84" s="27">
        <v>0</v>
      </c>
      <c r="CK84" s="27">
        <v>0</v>
      </c>
      <c r="CL84" s="27">
        <v>0</v>
      </c>
      <c r="CM84" s="27">
        <v>0</v>
      </c>
    </row>
    <row r="85" spans="1:91" ht="64.5" customHeight="1" x14ac:dyDescent="0.25">
      <c r="A85" s="22" t="s">
        <v>23</v>
      </c>
      <c r="B85" s="31" t="s">
        <v>179</v>
      </c>
      <c r="C85" s="22" t="s">
        <v>180</v>
      </c>
      <c r="D85" s="32">
        <v>0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7">
        <v>0</v>
      </c>
      <c r="AB85" s="27">
        <v>0</v>
      </c>
      <c r="AC85" s="27">
        <v>0</v>
      </c>
      <c r="AD85" s="27">
        <v>0</v>
      </c>
      <c r="AE85" s="27">
        <v>0</v>
      </c>
      <c r="AF85" s="27">
        <v>0</v>
      </c>
      <c r="AG85" s="27">
        <v>0</v>
      </c>
      <c r="AH85" s="27">
        <v>0</v>
      </c>
      <c r="AI85" s="27">
        <v>0</v>
      </c>
      <c r="AJ85" s="27">
        <v>0</v>
      </c>
      <c r="AK85" s="27">
        <v>0</v>
      </c>
      <c r="AL85" s="27">
        <v>0</v>
      </c>
      <c r="AM85" s="27">
        <v>0</v>
      </c>
      <c r="AN85" s="27">
        <v>0</v>
      </c>
      <c r="AO85" s="27">
        <v>0</v>
      </c>
      <c r="AP85" s="27">
        <v>0</v>
      </c>
      <c r="AQ85" s="27">
        <v>0</v>
      </c>
      <c r="AR85" s="27">
        <v>0</v>
      </c>
      <c r="AS85" s="27">
        <v>0</v>
      </c>
      <c r="AT85" s="27">
        <v>0</v>
      </c>
      <c r="AU85" s="27">
        <v>0</v>
      </c>
      <c r="AV85" s="27">
        <v>0</v>
      </c>
      <c r="AW85" s="27">
        <v>0</v>
      </c>
      <c r="AX85" s="41">
        <v>0.18</v>
      </c>
      <c r="AY85" s="27">
        <v>0</v>
      </c>
      <c r="AZ85" s="27">
        <v>0</v>
      </c>
      <c r="BA85" s="27">
        <v>0</v>
      </c>
      <c r="BB85" s="27">
        <v>0</v>
      </c>
      <c r="BC85" s="27">
        <v>0</v>
      </c>
      <c r="BD85" s="27">
        <v>0</v>
      </c>
      <c r="BE85" s="27">
        <v>0</v>
      </c>
      <c r="BF85" s="27">
        <v>0</v>
      </c>
      <c r="BG85" s="27">
        <v>0</v>
      </c>
      <c r="BH85" s="41">
        <v>0</v>
      </c>
      <c r="BI85" s="27">
        <v>0</v>
      </c>
      <c r="BJ85" s="27">
        <v>0</v>
      </c>
      <c r="BK85" s="27">
        <v>0</v>
      </c>
      <c r="BL85" s="27">
        <v>0</v>
      </c>
      <c r="BM85" s="27">
        <v>0</v>
      </c>
      <c r="BN85" s="27">
        <v>0</v>
      </c>
      <c r="BO85" s="27">
        <v>0</v>
      </c>
      <c r="BP85" s="27">
        <v>0</v>
      </c>
      <c r="BQ85" s="27">
        <v>0</v>
      </c>
      <c r="BR85" s="27">
        <v>0</v>
      </c>
      <c r="BS85" s="27">
        <v>0</v>
      </c>
      <c r="BT85" s="27">
        <v>0</v>
      </c>
      <c r="BU85" s="27">
        <v>0</v>
      </c>
      <c r="BV85" s="27">
        <v>0</v>
      </c>
      <c r="BW85" s="27">
        <v>0</v>
      </c>
      <c r="BX85" s="27">
        <v>0</v>
      </c>
      <c r="BY85" s="27">
        <v>0</v>
      </c>
      <c r="BZ85" s="27">
        <v>0</v>
      </c>
      <c r="CA85" s="27">
        <v>0</v>
      </c>
      <c r="CB85" s="27">
        <v>0</v>
      </c>
      <c r="CC85" s="27">
        <v>0</v>
      </c>
      <c r="CD85" s="27">
        <v>0</v>
      </c>
      <c r="CE85" s="27">
        <v>0</v>
      </c>
      <c r="CF85" s="27">
        <v>0</v>
      </c>
      <c r="CG85" s="27">
        <v>0</v>
      </c>
      <c r="CH85" s="27">
        <v>0</v>
      </c>
      <c r="CI85" s="27">
        <v>0</v>
      </c>
      <c r="CJ85" s="40">
        <v>1.0489371753700001</v>
      </c>
      <c r="CK85" s="27">
        <v>0</v>
      </c>
      <c r="CL85" s="27">
        <v>0</v>
      </c>
      <c r="CM85" s="27">
        <v>0</v>
      </c>
    </row>
    <row r="86" spans="1:91" ht="63.75" customHeight="1" x14ac:dyDescent="0.25">
      <c r="A86" s="22" t="s">
        <v>23</v>
      </c>
      <c r="B86" s="31" t="s">
        <v>181</v>
      </c>
      <c r="C86" s="22" t="s">
        <v>182</v>
      </c>
      <c r="D86" s="32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7">
        <v>0</v>
      </c>
      <c r="AB86" s="27">
        <v>0</v>
      </c>
      <c r="AC86" s="27">
        <v>0</v>
      </c>
      <c r="AD86" s="27">
        <v>0</v>
      </c>
      <c r="AE86" s="27">
        <v>0</v>
      </c>
      <c r="AF86" s="27">
        <v>0</v>
      </c>
      <c r="AG86" s="27">
        <v>0</v>
      </c>
      <c r="AH86" s="27">
        <v>0</v>
      </c>
      <c r="AI86" s="27">
        <v>0</v>
      </c>
      <c r="AJ86" s="27">
        <v>0</v>
      </c>
      <c r="AK86" s="27">
        <v>0</v>
      </c>
      <c r="AL86" s="27">
        <v>0</v>
      </c>
      <c r="AM86" s="27">
        <v>0</v>
      </c>
      <c r="AN86" s="27">
        <v>0</v>
      </c>
      <c r="AO86" s="27">
        <v>0</v>
      </c>
      <c r="AP86" s="27">
        <v>0</v>
      </c>
      <c r="AQ86" s="27">
        <v>0</v>
      </c>
      <c r="AR86" s="27">
        <v>0</v>
      </c>
      <c r="AS86" s="27">
        <v>0</v>
      </c>
      <c r="AT86" s="27">
        <v>0</v>
      </c>
      <c r="AU86" s="27">
        <v>0</v>
      </c>
      <c r="AV86" s="27">
        <v>0</v>
      </c>
      <c r="AW86" s="27">
        <v>0</v>
      </c>
      <c r="AX86" s="41">
        <v>0.18</v>
      </c>
      <c r="AY86" s="27">
        <v>0</v>
      </c>
      <c r="AZ86" s="27">
        <v>0</v>
      </c>
      <c r="BA86" s="27">
        <v>0</v>
      </c>
      <c r="BB86" s="27">
        <v>0</v>
      </c>
      <c r="BC86" s="27">
        <v>0</v>
      </c>
      <c r="BD86" s="27">
        <v>0</v>
      </c>
      <c r="BE86" s="27">
        <v>0</v>
      </c>
      <c r="BF86" s="27">
        <v>0</v>
      </c>
      <c r="BG86" s="27">
        <v>0</v>
      </c>
      <c r="BH86" s="41">
        <v>0</v>
      </c>
      <c r="BI86" s="27">
        <v>0</v>
      </c>
      <c r="BJ86" s="27">
        <v>0</v>
      </c>
      <c r="BK86" s="27">
        <v>0</v>
      </c>
      <c r="BL86" s="27">
        <v>0</v>
      </c>
      <c r="BM86" s="27">
        <v>0</v>
      </c>
      <c r="BN86" s="27">
        <v>0</v>
      </c>
      <c r="BO86" s="27">
        <v>0</v>
      </c>
      <c r="BP86" s="27">
        <v>0</v>
      </c>
      <c r="BQ86" s="27">
        <v>0</v>
      </c>
      <c r="BR86" s="27">
        <v>0</v>
      </c>
      <c r="BS86" s="27">
        <v>0</v>
      </c>
      <c r="BT86" s="27">
        <v>0</v>
      </c>
      <c r="BU86" s="27">
        <v>0</v>
      </c>
      <c r="BV86" s="27">
        <v>0</v>
      </c>
      <c r="BW86" s="27">
        <v>0</v>
      </c>
      <c r="BX86" s="27">
        <v>0</v>
      </c>
      <c r="BY86" s="27">
        <v>0</v>
      </c>
      <c r="BZ86" s="27">
        <v>0</v>
      </c>
      <c r="CA86" s="27">
        <v>0</v>
      </c>
      <c r="CB86" s="27">
        <v>0</v>
      </c>
      <c r="CC86" s="27">
        <v>0</v>
      </c>
      <c r="CD86" s="27">
        <v>0</v>
      </c>
      <c r="CE86" s="27">
        <v>0</v>
      </c>
      <c r="CF86" s="27">
        <v>0</v>
      </c>
      <c r="CG86" s="27">
        <v>0</v>
      </c>
      <c r="CH86" s="27">
        <v>0</v>
      </c>
      <c r="CI86" s="27">
        <v>0</v>
      </c>
      <c r="CJ86" s="40">
        <v>1.0489371753700001</v>
      </c>
      <c r="CK86" s="27">
        <v>0</v>
      </c>
      <c r="CL86" s="27">
        <v>0</v>
      </c>
      <c r="CM86" s="27">
        <v>0</v>
      </c>
    </row>
    <row r="87" spans="1:91" ht="81" customHeight="1" x14ac:dyDescent="0.25">
      <c r="A87" s="22" t="s">
        <v>23</v>
      </c>
      <c r="B87" s="31" t="s">
        <v>183</v>
      </c>
      <c r="C87" s="22" t="s">
        <v>184</v>
      </c>
      <c r="D87" s="32">
        <v>0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27">
        <v>0</v>
      </c>
      <c r="AB87" s="27">
        <v>0</v>
      </c>
      <c r="AC87" s="27">
        <v>0</v>
      </c>
      <c r="AD87" s="27">
        <v>0</v>
      </c>
      <c r="AE87" s="27">
        <v>0</v>
      </c>
      <c r="AF87" s="27">
        <v>0</v>
      </c>
      <c r="AG87" s="27">
        <v>0</v>
      </c>
      <c r="AH87" s="27">
        <v>0</v>
      </c>
      <c r="AI87" s="27">
        <v>0</v>
      </c>
      <c r="AJ87" s="27">
        <v>0</v>
      </c>
      <c r="AK87" s="27">
        <v>0</v>
      </c>
      <c r="AL87" s="27">
        <v>0</v>
      </c>
      <c r="AM87" s="27">
        <v>0</v>
      </c>
      <c r="AN87" s="27">
        <v>0</v>
      </c>
      <c r="AO87" s="27">
        <v>0</v>
      </c>
      <c r="AP87" s="27">
        <v>0</v>
      </c>
      <c r="AQ87" s="27">
        <v>0</v>
      </c>
      <c r="AR87" s="27">
        <v>0</v>
      </c>
      <c r="AS87" s="27">
        <v>0</v>
      </c>
      <c r="AT87" s="27">
        <v>0</v>
      </c>
      <c r="AU87" s="27">
        <v>0</v>
      </c>
      <c r="AV87" s="27">
        <v>0</v>
      </c>
      <c r="AW87" s="27">
        <v>0</v>
      </c>
      <c r="AX87" s="27">
        <v>0</v>
      </c>
      <c r="AY87" s="27">
        <v>0</v>
      </c>
      <c r="AZ87" s="27">
        <v>0</v>
      </c>
      <c r="BA87" s="27">
        <v>0</v>
      </c>
      <c r="BB87" s="27">
        <v>0</v>
      </c>
      <c r="BC87" s="27">
        <v>0</v>
      </c>
      <c r="BD87" s="27">
        <v>0</v>
      </c>
      <c r="BE87" s="27">
        <v>0</v>
      </c>
      <c r="BF87" s="27">
        <v>0</v>
      </c>
      <c r="BG87" s="27">
        <v>0</v>
      </c>
      <c r="BH87" s="27">
        <v>0</v>
      </c>
      <c r="BI87" s="27">
        <v>0</v>
      </c>
      <c r="BJ87" s="27">
        <v>0</v>
      </c>
      <c r="BK87" s="27">
        <v>0</v>
      </c>
      <c r="BL87" s="27">
        <v>0</v>
      </c>
      <c r="BM87" s="27">
        <v>0</v>
      </c>
      <c r="BN87" s="27">
        <v>0</v>
      </c>
      <c r="BO87" s="27">
        <v>0</v>
      </c>
      <c r="BP87" s="27">
        <v>0</v>
      </c>
      <c r="BQ87" s="27">
        <v>0</v>
      </c>
      <c r="BR87" s="27">
        <v>0</v>
      </c>
      <c r="BS87" s="27">
        <v>0</v>
      </c>
      <c r="BT87" s="27">
        <v>0</v>
      </c>
      <c r="BU87" s="27">
        <v>0</v>
      </c>
      <c r="BV87" s="27">
        <v>0</v>
      </c>
      <c r="BW87" s="27">
        <v>0</v>
      </c>
      <c r="BX87" s="27">
        <v>0</v>
      </c>
      <c r="BY87" s="27">
        <v>0</v>
      </c>
      <c r="BZ87" s="27">
        <v>0</v>
      </c>
      <c r="CA87" s="27">
        <v>0</v>
      </c>
      <c r="CB87" s="27">
        <v>0</v>
      </c>
      <c r="CC87" s="27">
        <v>0</v>
      </c>
      <c r="CD87" s="27">
        <v>0</v>
      </c>
      <c r="CE87" s="27">
        <v>0</v>
      </c>
      <c r="CF87" s="27">
        <v>0</v>
      </c>
      <c r="CG87" s="27">
        <v>0</v>
      </c>
      <c r="CH87" s="27">
        <v>0</v>
      </c>
      <c r="CI87" s="27">
        <v>0</v>
      </c>
      <c r="CJ87" s="27">
        <v>0</v>
      </c>
      <c r="CK87" s="27">
        <v>0</v>
      </c>
      <c r="CL87" s="27">
        <v>0</v>
      </c>
      <c r="CM87" s="27">
        <v>0</v>
      </c>
    </row>
    <row r="88" spans="1:91" ht="98.25" customHeight="1" x14ac:dyDescent="0.25">
      <c r="A88" s="22" t="s">
        <v>23</v>
      </c>
      <c r="B88" s="31" t="s">
        <v>185</v>
      </c>
      <c r="C88" s="22" t="s">
        <v>186</v>
      </c>
      <c r="D88" s="32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0</v>
      </c>
      <c r="AA88" s="27">
        <v>0</v>
      </c>
      <c r="AB88" s="27">
        <v>0</v>
      </c>
      <c r="AC88" s="27">
        <v>0</v>
      </c>
      <c r="AD88" s="27">
        <v>0</v>
      </c>
      <c r="AE88" s="27">
        <v>0</v>
      </c>
      <c r="AF88" s="27">
        <v>0</v>
      </c>
      <c r="AG88" s="27">
        <v>0</v>
      </c>
      <c r="AH88" s="27">
        <v>0</v>
      </c>
      <c r="AI88" s="27">
        <v>0</v>
      </c>
      <c r="AJ88" s="27">
        <v>0</v>
      </c>
      <c r="AK88" s="27">
        <v>0</v>
      </c>
      <c r="AL88" s="27">
        <v>0</v>
      </c>
      <c r="AM88" s="27">
        <v>0</v>
      </c>
      <c r="AN88" s="27">
        <v>0</v>
      </c>
      <c r="AO88" s="27">
        <v>0</v>
      </c>
      <c r="AP88" s="27">
        <v>0</v>
      </c>
      <c r="AQ88" s="27">
        <v>0</v>
      </c>
      <c r="AR88" s="27">
        <v>0</v>
      </c>
      <c r="AS88" s="27">
        <v>0</v>
      </c>
      <c r="AT88" s="27">
        <v>0</v>
      </c>
      <c r="AU88" s="27">
        <v>0</v>
      </c>
      <c r="AV88" s="27">
        <v>0</v>
      </c>
      <c r="AW88" s="27">
        <v>0</v>
      </c>
      <c r="AX88" s="27">
        <v>0</v>
      </c>
      <c r="AY88" s="27">
        <v>0</v>
      </c>
      <c r="AZ88" s="27">
        <v>0</v>
      </c>
      <c r="BA88" s="27">
        <v>0</v>
      </c>
      <c r="BB88" s="27">
        <v>0</v>
      </c>
      <c r="BC88" s="27">
        <v>0</v>
      </c>
      <c r="BD88" s="27">
        <v>0</v>
      </c>
      <c r="BE88" s="27">
        <v>0</v>
      </c>
      <c r="BF88" s="27">
        <v>0</v>
      </c>
      <c r="BG88" s="27">
        <v>0</v>
      </c>
      <c r="BH88" s="27">
        <v>0</v>
      </c>
      <c r="BI88" s="27">
        <v>0</v>
      </c>
      <c r="BJ88" s="27">
        <v>0</v>
      </c>
      <c r="BK88" s="27">
        <v>0</v>
      </c>
      <c r="BL88" s="27">
        <v>0</v>
      </c>
      <c r="BM88" s="27">
        <v>0</v>
      </c>
      <c r="BN88" s="27">
        <v>0</v>
      </c>
      <c r="BO88" s="27">
        <v>0</v>
      </c>
      <c r="BP88" s="27">
        <v>0</v>
      </c>
      <c r="BQ88" s="27">
        <v>0</v>
      </c>
      <c r="BR88" s="27">
        <v>0</v>
      </c>
      <c r="BS88" s="27">
        <v>0</v>
      </c>
      <c r="BT88" s="27">
        <v>0</v>
      </c>
      <c r="BU88" s="27">
        <v>0</v>
      </c>
      <c r="BV88" s="27">
        <v>0</v>
      </c>
      <c r="BW88" s="27">
        <v>0</v>
      </c>
      <c r="BX88" s="27">
        <v>0</v>
      </c>
      <c r="BY88" s="27">
        <v>0</v>
      </c>
      <c r="BZ88" s="27">
        <v>0</v>
      </c>
      <c r="CA88" s="27">
        <v>0</v>
      </c>
      <c r="CB88" s="27">
        <v>0</v>
      </c>
      <c r="CC88" s="27">
        <v>0</v>
      </c>
      <c r="CD88" s="27">
        <v>0</v>
      </c>
      <c r="CE88" s="27">
        <v>0</v>
      </c>
      <c r="CF88" s="27">
        <v>0</v>
      </c>
      <c r="CG88" s="27">
        <v>0</v>
      </c>
      <c r="CH88" s="27">
        <v>0</v>
      </c>
      <c r="CI88" s="27">
        <v>0</v>
      </c>
      <c r="CJ88" s="27">
        <v>0</v>
      </c>
      <c r="CK88" s="27">
        <v>0</v>
      </c>
      <c r="CL88" s="27">
        <v>0</v>
      </c>
      <c r="CM88" s="27">
        <v>0</v>
      </c>
    </row>
    <row r="89" spans="1:91" ht="98.25" customHeight="1" x14ac:dyDescent="0.25">
      <c r="A89" s="22" t="s">
        <v>23</v>
      </c>
      <c r="B89" s="31" t="s">
        <v>303</v>
      </c>
      <c r="C89" s="22" t="s">
        <v>187</v>
      </c>
      <c r="D89" s="32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>
        <v>0</v>
      </c>
      <c r="AN89" s="27">
        <v>0</v>
      </c>
      <c r="AO89" s="27">
        <v>0</v>
      </c>
      <c r="AP89" s="27">
        <v>0</v>
      </c>
      <c r="AQ89" s="27">
        <v>0</v>
      </c>
      <c r="AR89" s="27">
        <v>0</v>
      </c>
      <c r="AS89" s="27">
        <v>0</v>
      </c>
      <c r="AT89" s="27">
        <v>0</v>
      </c>
      <c r="AU89" s="27">
        <v>0</v>
      </c>
      <c r="AV89" s="27">
        <v>0</v>
      </c>
      <c r="AW89" s="27">
        <v>0</v>
      </c>
      <c r="AX89" s="27">
        <v>0</v>
      </c>
      <c r="AY89" s="27">
        <v>0</v>
      </c>
      <c r="AZ89" s="27">
        <v>0</v>
      </c>
      <c r="BA89" s="27">
        <v>0</v>
      </c>
      <c r="BB89" s="27">
        <v>0</v>
      </c>
      <c r="BC89" s="27">
        <v>0</v>
      </c>
      <c r="BD89" s="27">
        <v>0</v>
      </c>
      <c r="BE89" s="27">
        <v>0</v>
      </c>
      <c r="BF89" s="27">
        <v>0</v>
      </c>
      <c r="BG89" s="27">
        <v>0</v>
      </c>
      <c r="BH89" s="27">
        <v>0</v>
      </c>
      <c r="BI89" s="27">
        <v>0</v>
      </c>
      <c r="BJ89" s="27">
        <v>0</v>
      </c>
      <c r="BK89" s="27">
        <v>0</v>
      </c>
      <c r="BL89" s="27">
        <v>0</v>
      </c>
      <c r="BM89" s="27">
        <v>0</v>
      </c>
      <c r="BN89" s="27">
        <v>0</v>
      </c>
      <c r="BO89" s="27">
        <v>0</v>
      </c>
      <c r="BP89" s="27">
        <v>0</v>
      </c>
      <c r="BQ89" s="27">
        <v>0</v>
      </c>
      <c r="BR89" s="27">
        <v>0</v>
      </c>
      <c r="BS89" s="27">
        <v>0</v>
      </c>
      <c r="BT89" s="27">
        <v>0</v>
      </c>
      <c r="BU89" s="27">
        <v>0</v>
      </c>
      <c r="BV89" s="27">
        <v>0</v>
      </c>
      <c r="BW89" s="27">
        <v>0</v>
      </c>
      <c r="BX89" s="27">
        <v>0</v>
      </c>
      <c r="BY89" s="27">
        <v>0</v>
      </c>
      <c r="BZ89" s="27">
        <v>0</v>
      </c>
      <c r="CA89" s="27">
        <v>0</v>
      </c>
      <c r="CB89" s="27">
        <v>0</v>
      </c>
      <c r="CC89" s="27">
        <v>0</v>
      </c>
      <c r="CD89" s="27">
        <v>0</v>
      </c>
      <c r="CE89" s="27">
        <v>0</v>
      </c>
      <c r="CF89" s="27">
        <v>0</v>
      </c>
      <c r="CG89" s="27">
        <v>0</v>
      </c>
      <c r="CH89" s="27">
        <v>0</v>
      </c>
      <c r="CI89" s="27">
        <v>0</v>
      </c>
      <c r="CJ89" s="27">
        <v>11.843346315096001</v>
      </c>
      <c r="CK89" s="27">
        <v>0</v>
      </c>
      <c r="CL89" s="27">
        <v>0</v>
      </c>
      <c r="CM89" s="27">
        <v>0</v>
      </c>
    </row>
    <row r="90" spans="1:91" ht="54.75" customHeight="1" x14ac:dyDescent="0.25">
      <c r="A90" s="22" t="s">
        <v>31</v>
      </c>
      <c r="B90" s="23" t="s">
        <v>72</v>
      </c>
      <c r="C90" s="26" t="s">
        <v>96</v>
      </c>
      <c r="D90" s="25">
        <v>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5">
        <v>0</v>
      </c>
      <c r="AT90" s="25">
        <v>0</v>
      </c>
      <c r="AU90" s="25">
        <v>0</v>
      </c>
      <c r="AV90" s="25">
        <v>0</v>
      </c>
      <c r="AW90" s="25">
        <v>0</v>
      </c>
      <c r="AX90" s="25">
        <v>0</v>
      </c>
      <c r="AY90" s="25">
        <v>0</v>
      </c>
      <c r="AZ90" s="25">
        <v>0</v>
      </c>
      <c r="BA90" s="25">
        <v>0</v>
      </c>
      <c r="BB90" s="25">
        <v>0</v>
      </c>
      <c r="BC90" s="25">
        <v>0</v>
      </c>
      <c r="BD90" s="25">
        <v>0</v>
      </c>
      <c r="BE90" s="25">
        <v>0</v>
      </c>
      <c r="BF90" s="25">
        <v>0</v>
      </c>
      <c r="BG90" s="25">
        <v>0</v>
      </c>
      <c r="BH90" s="25">
        <v>0</v>
      </c>
      <c r="BI90" s="25">
        <v>0</v>
      </c>
      <c r="BJ90" s="25">
        <v>0</v>
      </c>
      <c r="BK90" s="25">
        <v>0</v>
      </c>
      <c r="BL90" s="25">
        <v>0</v>
      </c>
      <c r="BM90" s="25">
        <v>0</v>
      </c>
      <c r="BN90" s="25">
        <v>0</v>
      </c>
      <c r="BO90" s="25">
        <v>0</v>
      </c>
      <c r="BP90" s="25">
        <v>0</v>
      </c>
      <c r="BQ90" s="25">
        <v>0</v>
      </c>
      <c r="BR90" s="25">
        <v>0</v>
      </c>
      <c r="BS90" s="25">
        <v>0</v>
      </c>
      <c r="BT90" s="25">
        <v>0</v>
      </c>
      <c r="BU90" s="25">
        <v>0</v>
      </c>
      <c r="BV90" s="25">
        <v>0</v>
      </c>
      <c r="BW90" s="25">
        <v>0</v>
      </c>
      <c r="BX90" s="25">
        <v>0</v>
      </c>
      <c r="BY90" s="25">
        <v>0</v>
      </c>
      <c r="BZ90" s="25">
        <v>0</v>
      </c>
      <c r="CA90" s="25">
        <v>0</v>
      </c>
      <c r="CB90" s="25">
        <v>0</v>
      </c>
      <c r="CC90" s="25">
        <v>0</v>
      </c>
      <c r="CD90" s="25">
        <v>0</v>
      </c>
      <c r="CE90" s="25">
        <v>0</v>
      </c>
      <c r="CF90" s="25">
        <v>0</v>
      </c>
      <c r="CG90" s="25">
        <v>0</v>
      </c>
      <c r="CH90" s="25">
        <v>0</v>
      </c>
      <c r="CI90" s="25">
        <v>0</v>
      </c>
      <c r="CJ90" s="25">
        <v>0</v>
      </c>
      <c r="CK90" s="25">
        <v>0</v>
      </c>
      <c r="CL90" s="25">
        <v>0</v>
      </c>
      <c r="CM90" s="25">
        <v>0</v>
      </c>
    </row>
    <row r="91" spans="1:91" ht="39.75" customHeight="1" x14ac:dyDescent="0.25">
      <c r="A91" s="22" t="s">
        <v>8</v>
      </c>
      <c r="B91" s="23" t="s">
        <v>78</v>
      </c>
      <c r="C91" s="26" t="s">
        <v>96</v>
      </c>
      <c r="D91" s="25">
        <f>D92+D94+D95+D96+D97+D98+D99+D100</f>
        <v>0</v>
      </c>
      <c r="E91" s="25">
        <f t="shared" ref="E91:BT91" si="126">E92+E94+E95+E96+E97+E98+E99+E100</f>
        <v>0</v>
      </c>
      <c r="F91" s="25">
        <f t="shared" si="126"/>
        <v>0</v>
      </c>
      <c r="G91" s="25">
        <f t="shared" si="126"/>
        <v>0</v>
      </c>
      <c r="H91" s="25">
        <f t="shared" si="126"/>
        <v>0</v>
      </c>
      <c r="I91" s="25">
        <f t="shared" si="126"/>
        <v>0</v>
      </c>
      <c r="J91" s="25">
        <f t="shared" si="126"/>
        <v>0</v>
      </c>
      <c r="K91" s="25">
        <f t="shared" si="126"/>
        <v>0</v>
      </c>
      <c r="L91" s="25">
        <f t="shared" si="126"/>
        <v>0</v>
      </c>
      <c r="M91" s="25">
        <f t="shared" si="126"/>
        <v>0</v>
      </c>
      <c r="N91" s="25">
        <f t="shared" si="126"/>
        <v>0</v>
      </c>
      <c r="O91" s="25">
        <f t="shared" si="126"/>
        <v>0</v>
      </c>
      <c r="P91" s="25">
        <f t="shared" si="126"/>
        <v>0</v>
      </c>
      <c r="Q91" s="25">
        <f t="shared" si="126"/>
        <v>0</v>
      </c>
      <c r="R91" s="25">
        <f t="shared" si="126"/>
        <v>0</v>
      </c>
      <c r="S91" s="25">
        <f t="shared" si="126"/>
        <v>0</v>
      </c>
      <c r="T91" s="25">
        <f t="shared" si="126"/>
        <v>0</v>
      </c>
      <c r="U91" s="25">
        <f t="shared" si="126"/>
        <v>0</v>
      </c>
      <c r="V91" s="25">
        <f t="shared" si="126"/>
        <v>0</v>
      </c>
      <c r="W91" s="25">
        <f t="shared" si="126"/>
        <v>0</v>
      </c>
      <c r="X91" s="25">
        <f t="shared" si="126"/>
        <v>0</v>
      </c>
      <c r="Y91" s="25">
        <f t="shared" si="126"/>
        <v>0</v>
      </c>
      <c r="Z91" s="25">
        <f t="shared" si="126"/>
        <v>0</v>
      </c>
      <c r="AA91" s="25">
        <f t="shared" si="126"/>
        <v>0</v>
      </c>
      <c r="AB91" s="25">
        <f t="shared" si="126"/>
        <v>0</v>
      </c>
      <c r="AC91" s="25">
        <f t="shared" si="126"/>
        <v>0</v>
      </c>
      <c r="AD91" s="25">
        <f t="shared" si="126"/>
        <v>0</v>
      </c>
      <c r="AE91" s="25">
        <f t="shared" si="126"/>
        <v>0</v>
      </c>
      <c r="AF91" s="25">
        <f t="shared" si="126"/>
        <v>0</v>
      </c>
      <c r="AG91" s="25">
        <f t="shared" si="126"/>
        <v>0</v>
      </c>
      <c r="AH91" s="25">
        <f t="shared" si="126"/>
        <v>0</v>
      </c>
      <c r="AI91" s="25">
        <f t="shared" si="126"/>
        <v>0</v>
      </c>
      <c r="AJ91" s="25">
        <f t="shared" si="126"/>
        <v>0</v>
      </c>
      <c r="AK91" s="25">
        <f t="shared" si="126"/>
        <v>0</v>
      </c>
      <c r="AL91" s="25">
        <f t="shared" si="126"/>
        <v>0</v>
      </c>
      <c r="AM91" s="25">
        <f t="shared" si="126"/>
        <v>0</v>
      </c>
      <c r="AN91" s="25">
        <f t="shared" si="126"/>
        <v>0</v>
      </c>
      <c r="AO91" s="25">
        <f t="shared" si="126"/>
        <v>0</v>
      </c>
      <c r="AP91" s="25">
        <f t="shared" si="126"/>
        <v>0</v>
      </c>
      <c r="AQ91" s="25">
        <f t="shared" si="126"/>
        <v>0</v>
      </c>
      <c r="AR91" s="25">
        <f t="shared" si="126"/>
        <v>0</v>
      </c>
      <c r="AS91" s="25">
        <f t="shared" si="126"/>
        <v>0</v>
      </c>
      <c r="AT91" s="25">
        <f t="shared" si="126"/>
        <v>0</v>
      </c>
      <c r="AU91" s="25">
        <f t="shared" si="126"/>
        <v>0</v>
      </c>
      <c r="AV91" s="25">
        <f t="shared" si="126"/>
        <v>0</v>
      </c>
      <c r="AW91" s="25">
        <f t="shared" si="126"/>
        <v>0</v>
      </c>
      <c r="AX91" s="25">
        <f t="shared" si="126"/>
        <v>0</v>
      </c>
      <c r="AY91" s="25">
        <f t="shared" si="126"/>
        <v>0</v>
      </c>
      <c r="AZ91" s="25">
        <f t="shared" si="126"/>
        <v>0</v>
      </c>
      <c r="BA91" s="25">
        <f t="shared" si="126"/>
        <v>0</v>
      </c>
      <c r="BB91" s="25">
        <f t="shared" si="126"/>
        <v>0</v>
      </c>
      <c r="BC91" s="25">
        <f t="shared" si="126"/>
        <v>0</v>
      </c>
      <c r="BD91" s="25">
        <f t="shared" si="126"/>
        <v>0</v>
      </c>
      <c r="BE91" s="25">
        <f t="shared" si="126"/>
        <v>0</v>
      </c>
      <c r="BF91" s="25">
        <f t="shared" si="126"/>
        <v>0</v>
      </c>
      <c r="BG91" s="25">
        <f t="shared" si="126"/>
        <v>0</v>
      </c>
      <c r="BH91" s="25">
        <f t="shared" si="126"/>
        <v>0</v>
      </c>
      <c r="BI91" s="25">
        <f t="shared" si="126"/>
        <v>0</v>
      </c>
      <c r="BJ91" s="25">
        <f t="shared" si="126"/>
        <v>0</v>
      </c>
      <c r="BK91" s="25">
        <f t="shared" si="126"/>
        <v>0</v>
      </c>
      <c r="BL91" s="25">
        <f t="shared" si="126"/>
        <v>0</v>
      </c>
      <c r="BM91" s="25">
        <f t="shared" si="126"/>
        <v>0</v>
      </c>
      <c r="BN91" s="25">
        <f t="shared" si="126"/>
        <v>0</v>
      </c>
      <c r="BO91" s="25">
        <f t="shared" si="126"/>
        <v>0</v>
      </c>
      <c r="BP91" s="25">
        <f t="shared" si="126"/>
        <v>0</v>
      </c>
      <c r="BQ91" s="25">
        <f t="shared" si="126"/>
        <v>0</v>
      </c>
      <c r="BR91" s="25">
        <f t="shared" si="126"/>
        <v>0</v>
      </c>
      <c r="BS91" s="25">
        <f t="shared" si="126"/>
        <v>0</v>
      </c>
      <c r="BT91" s="25">
        <f t="shared" si="126"/>
        <v>0</v>
      </c>
      <c r="BU91" s="25">
        <f t="shared" ref="BU91:CM91" si="127">BU92+BU94+BU95+BU96+BU97+BU98+BU99+BU100</f>
        <v>0</v>
      </c>
      <c r="BV91" s="25">
        <f t="shared" si="127"/>
        <v>0</v>
      </c>
      <c r="BW91" s="25">
        <f t="shared" si="127"/>
        <v>0</v>
      </c>
      <c r="BX91" s="25">
        <f t="shared" si="127"/>
        <v>0</v>
      </c>
      <c r="BY91" s="25">
        <f t="shared" si="127"/>
        <v>0</v>
      </c>
      <c r="BZ91" s="25">
        <f t="shared" si="127"/>
        <v>0</v>
      </c>
      <c r="CA91" s="25">
        <f t="shared" si="127"/>
        <v>0</v>
      </c>
      <c r="CB91" s="25">
        <f t="shared" si="127"/>
        <v>3</v>
      </c>
      <c r="CC91" s="25">
        <f t="shared" si="127"/>
        <v>0</v>
      </c>
      <c r="CD91" s="25">
        <f t="shared" si="127"/>
        <v>0</v>
      </c>
      <c r="CE91" s="25">
        <f t="shared" si="127"/>
        <v>0</v>
      </c>
      <c r="CF91" s="25">
        <f t="shared" si="127"/>
        <v>5.8079999999999998</v>
      </c>
      <c r="CG91" s="25">
        <f t="shared" si="127"/>
        <v>0</v>
      </c>
      <c r="CH91" s="25">
        <f t="shared" si="127"/>
        <v>2.8079999999999998</v>
      </c>
      <c r="CI91" s="25">
        <f t="shared" si="127"/>
        <v>0</v>
      </c>
      <c r="CJ91" s="25">
        <f t="shared" si="127"/>
        <v>0</v>
      </c>
      <c r="CK91" s="25">
        <f t="shared" si="127"/>
        <v>0</v>
      </c>
      <c r="CL91" s="25">
        <f t="shared" si="127"/>
        <v>0</v>
      </c>
      <c r="CM91" s="25">
        <f t="shared" si="127"/>
        <v>0</v>
      </c>
    </row>
    <row r="92" spans="1:91" ht="45.75" customHeight="1" x14ac:dyDescent="0.25">
      <c r="A92" s="22" t="s">
        <v>20</v>
      </c>
      <c r="B92" s="23" t="s">
        <v>79</v>
      </c>
      <c r="C92" s="26" t="s">
        <v>96</v>
      </c>
      <c r="D92" s="25">
        <f>SUM(D93:D93)</f>
        <v>0</v>
      </c>
      <c r="E92" s="25">
        <f t="shared" ref="E92:BT92" si="128">SUM(E93:E93)</f>
        <v>0</v>
      </c>
      <c r="F92" s="25">
        <f t="shared" si="128"/>
        <v>0</v>
      </c>
      <c r="G92" s="25">
        <f t="shared" si="128"/>
        <v>0</v>
      </c>
      <c r="H92" s="25">
        <f t="shared" si="128"/>
        <v>0</v>
      </c>
      <c r="I92" s="25">
        <f t="shared" si="128"/>
        <v>0</v>
      </c>
      <c r="J92" s="25">
        <f t="shared" si="128"/>
        <v>0</v>
      </c>
      <c r="K92" s="25">
        <f t="shared" si="128"/>
        <v>0</v>
      </c>
      <c r="L92" s="25">
        <f t="shared" si="128"/>
        <v>0</v>
      </c>
      <c r="M92" s="25">
        <f t="shared" si="128"/>
        <v>0</v>
      </c>
      <c r="N92" s="25">
        <f t="shared" si="128"/>
        <v>0</v>
      </c>
      <c r="O92" s="25">
        <f t="shared" si="128"/>
        <v>0</v>
      </c>
      <c r="P92" s="25">
        <f t="shared" si="128"/>
        <v>0</v>
      </c>
      <c r="Q92" s="25">
        <f t="shared" si="128"/>
        <v>0</v>
      </c>
      <c r="R92" s="25">
        <f t="shared" si="128"/>
        <v>0</v>
      </c>
      <c r="S92" s="25">
        <f t="shared" si="128"/>
        <v>0</v>
      </c>
      <c r="T92" s="25">
        <f t="shared" si="128"/>
        <v>0</v>
      </c>
      <c r="U92" s="25">
        <f t="shared" si="128"/>
        <v>0</v>
      </c>
      <c r="V92" s="25">
        <f t="shared" si="128"/>
        <v>0</v>
      </c>
      <c r="W92" s="25">
        <f t="shared" si="128"/>
        <v>0</v>
      </c>
      <c r="X92" s="25">
        <f t="shared" si="128"/>
        <v>0</v>
      </c>
      <c r="Y92" s="25">
        <f t="shared" si="128"/>
        <v>0</v>
      </c>
      <c r="Z92" s="25">
        <f t="shared" si="128"/>
        <v>0</v>
      </c>
      <c r="AA92" s="25">
        <f t="shared" si="128"/>
        <v>0</v>
      </c>
      <c r="AB92" s="25">
        <f t="shared" si="128"/>
        <v>0</v>
      </c>
      <c r="AC92" s="25">
        <f t="shared" si="128"/>
        <v>0</v>
      </c>
      <c r="AD92" s="25">
        <f t="shared" si="128"/>
        <v>0</v>
      </c>
      <c r="AE92" s="25">
        <f t="shared" si="128"/>
        <v>0</v>
      </c>
      <c r="AF92" s="25">
        <f t="shared" si="128"/>
        <v>0</v>
      </c>
      <c r="AG92" s="25">
        <f t="shared" si="128"/>
        <v>0</v>
      </c>
      <c r="AH92" s="25">
        <f t="shared" si="128"/>
        <v>0</v>
      </c>
      <c r="AI92" s="25">
        <f t="shared" si="128"/>
        <v>0</v>
      </c>
      <c r="AJ92" s="25">
        <f t="shared" si="128"/>
        <v>0</v>
      </c>
      <c r="AK92" s="25">
        <f t="shared" si="128"/>
        <v>0</v>
      </c>
      <c r="AL92" s="25">
        <f t="shared" si="128"/>
        <v>0</v>
      </c>
      <c r="AM92" s="25">
        <f t="shared" si="128"/>
        <v>0</v>
      </c>
      <c r="AN92" s="25">
        <f t="shared" si="128"/>
        <v>0</v>
      </c>
      <c r="AO92" s="25">
        <f t="shared" si="128"/>
        <v>0</v>
      </c>
      <c r="AP92" s="25">
        <f t="shared" si="128"/>
        <v>0</v>
      </c>
      <c r="AQ92" s="25">
        <f t="shared" si="128"/>
        <v>0</v>
      </c>
      <c r="AR92" s="25">
        <f t="shared" si="128"/>
        <v>0</v>
      </c>
      <c r="AS92" s="25">
        <f t="shared" si="128"/>
        <v>0</v>
      </c>
      <c r="AT92" s="25">
        <f t="shared" si="128"/>
        <v>0</v>
      </c>
      <c r="AU92" s="25">
        <f t="shared" si="128"/>
        <v>0</v>
      </c>
      <c r="AV92" s="25">
        <f t="shared" si="128"/>
        <v>0</v>
      </c>
      <c r="AW92" s="25">
        <f t="shared" si="128"/>
        <v>0</v>
      </c>
      <c r="AX92" s="25">
        <f t="shared" si="128"/>
        <v>0</v>
      </c>
      <c r="AY92" s="25">
        <f t="shared" si="128"/>
        <v>0</v>
      </c>
      <c r="AZ92" s="25">
        <f t="shared" si="128"/>
        <v>0</v>
      </c>
      <c r="BA92" s="25">
        <f t="shared" si="128"/>
        <v>0</v>
      </c>
      <c r="BB92" s="25">
        <f t="shared" si="128"/>
        <v>0</v>
      </c>
      <c r="BC92" s="25">
        <f t="shared" si="128"/>
        <v>0</v>
      </c>
      <c r="BD92" s="25">
        <f t="shared" si="128"/>
        <v>0</v>
      </c>
      <c r="BE92" s="25">
        <f t="shared" si="128"/>
        <v>0</v>
      </c>
      <c r="BF92" s="25">
        <f t="shared" si="128"/>
        <v>0</v>
      </c>
      <c r="BG92" s="25">
        <f t="shared" si="128"/>
        <v>0</v>
      </c>
      <c r="BH92" s="25">
        <f t="shared" si="128"/>
        <v>0</v>
      </c>
      <c r="BI92" s="25">
        <f t="shared" si="128"/>
        <v>0</v>
      </c>
      <c r="BJ92" s="25">
        <f t="shared" si="128"/>
        <v>0</v>
      </c>
      <c r="BK92" s="25">
        <f t="shared" si="128"/>
        <v>0</v>
      </c>
      <c r="BL92" s="25">
        <f t="shared" si="128"/>
        <v>0</v>
      </c>
      <c r="BM92" s="25">
        <f t="shared" si="128"/>
        <v>0</v>
      </c>
      <c r="BN92" s="25">
        <f t="shared" si="128"/>
        <v>0</v>
      </c>
      <c r="BO92" s="25">
        <f t="shared" si="128"/>
        <v>0</v>
      </c>
      <c r="BP92" s="25">
        <f t="shared" si="128"/>
        <v>0</v>
      </c>
      <c r="BQ92" s="25">
        <f t="shared" si="128"/>
        <v>0</v>
      </c>
      <c r="BR92" s="25">
        <f t="shared" si="128"/>
        <v>0</v>
      </c>
      <c r="BS92" s="25">
        <f t="shared" si="128"/>
        <v>0</v>
      </c>
      <c r="BT92" s="25">
        <f t="shared" si="128"/>
        <v>0</v>
      </c>
      <c r="BU92" s="25">
        <f t="shared" ref="BU92:CM92" si="129">SUM(BU93:BU93)</f>
        <v>0</v>
      </c>
      <c r="BV92" s="25">
        <f t="shared" si="129"/>
        <v>0</v>
      </c>
      <c r="BW92" s="25">
        <f t="shared" si="129"/>
        <v>0</v>
      </c>
      <c r="BX92" s="25">
        <f t="shared" si="129"/>
        <v>0</v>
      </c>
      <c r="BY92" s="25">
        <f t="shared" si="129"/>
        <v>0</v>
      </c>
      <c r="BZ92" s="25">
        <f t="shared" si="129"/>
        <v>0</v>
      </c>
      <c r="CA92" s="25">
        <f t="shared" si="129"/>
        <v>0</v>
      </c>
      <c r="CB92" s="25">
        <f t="shared" si="129"/>
        <v>3</v>
      </c>
      <c r="CC92" s="25">
        <f t="shared" si="129"/>
        <v>0</v>
      </c>
      <c r="CD92" s="25">
        <f t="shared" si="129"/>
        <v>0</v>
      </c>
      <c r="CE92" s="25">
        <f t="shared" si="129"/>
        <v>0</v>
      </c>
      <c r="CF92" s="25">
        <f t="shared" si="129"/>
        <v>3</v>
      </c>
      <c r="CG92" s="25">
        <f t="shared" si="129"/>
        <v>0</v>
      </c>
      <c r="CH92" s="25">
        <f t="shared" si="129"/>
        <v>0</v>
      </c>
      <c r="CI92" s="25">
        <f t="shared" si="129"/>
        <v>0</v>
      </c>
      <c r="CJ92" s="25">
        <f t="shared" si="129"/>
        <v>0</v>
      </c>
      <c r="CK92" s="25">
        <f t="shared" si="129"/>
        <v>0</v>
      </c>
      <c r="CL92" s="25">
        <f t="shared" si="129"/>
        <v>0</v>
      </c>
      <c r="CM92" s="25">
        <f t="shared" si="129"/>
        <v>0</v>
      </c>
    </row>
    <row r="93" spans="1:91" ht="127.5" customHeight="1" x14ac:dyDescent="0.25">
      <c r="A93" s="22" t="s">
        <v>20</v>
      </c>
      <c r="B93" s="31" t="s">
        <v>304</v>
      </c>
      <c r="C93" s="22" t="s">
        <v>188</v>
      </c>
      <c r="D93" s="32">
        <v>0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  <c r="K93" s="41">
        <v>0</v>
      </c>
      <c r="L93" s="41">
        <v>0</v>
      </c>
      <c r="M93" s="41">
        <v>0</v>
      </c>
      <c r="N93" s="41">
        <v>0</v>
      </c>
      <c r="O93" s="41">
        <v>0</v>
      </c>
      <c r="P93" s="41">
        <v>0</v>
      </c>
      <c r="Q93" s="41">
        <v>0</v>
      </c>
      <c r="R93" s="41">
        <v>0</v>
      </c>
      <c r="S93" s="41">
        <v>0</v>
      </c>
      <c r="T93" s="41">
        <v>0</v>
      </c>
      <c r="U93" s="41">
        <v>0</v>
      </c>
      <c r="V93" s="41">
        <v>0</v>
      </c>
      <c r="W93" s="41">
        <v>0</v>
      </c>
      <c r="X93" s="41">
        <v>0</v>
      </c>
      <c r="Y93" s="41">
        <v>0</v>
      </c>
      <c r="Z93" s="41">
        <v>0</v>
      </c>
      <c r="AA93" s="41">
        <v>0</v>
      </c>
      <c r="AB93" s="41">
        <v>0</v>
      </c>
      <c r="AC93" s="41">
        <v>0</v>
      </c>
      <c r="AD93" s="41">
        <v>0</v>
      </c>
      <c r="AE93" s="41">
        <v>0</v>
      </c>
      <c r="AF93" s="41">
        <v>0</v>
      </c>
      <c r="AG93" s="41">
        <v>0</v>
      </c>
      <c r="AH93" s="41">
        <v>0</v>
      </c>
      <c r="AI93" s="41">
        <v>0</v>
      </c>
      <c r="AJ93" s="41">
        <v>0</v>
      </c>
      <c r="AK93" s="41">
        <v>0</v>
      </c>
      <c r="AL93" s="41">
        <v>0</v>
      </c>
      <c r="AM93" s="41">
        <v>0</v>
      </c>
      <c r="AN93" s="41">
        <v>0</v>
      </c>
      <c r="AO93" s="41">
        <v>0</v>
      </c>
      <c r="AP93" s="41">
        <v>0</v>
      </c>
      <c r="AQ93" s="41">
        <v>0</v>
      </c>
      <c r="AR93" s="41">
        <v>0</v>
      </c>
      <c r="AS93" s="41">
        <v>0</v>
      </c>
      <c r="AT93" s="41">
        <v>0</v>
      </c>
      <c r="AU93" s="41">
        <v>0</v>
      </c>
      <c r="AV93" s="41">
        <v>0</v>
      </c>
      <c r="AW93" s="41">
        <v>0</v>
      </c>
      <c r="AX93" s="41">
        <v>0</v>
      </c>
      <c r="AY93" s="41">
        <v>0</v>
      </c>
      <c r="AZ93" s="41">
        <v>0</v>
      </c>
      <c r="BA93" s="41">
        <v>0</v>
      </c>
      <c r="BB93" s="41">
        <v>0</v>
      </c>
      <c r="BC93" s="41">
        <v>0</v>
      </c>
      <c r="BD93" s="41">
        <v>0</v>
      </c>
      <c r="BE93" s="41">
        <v>0</v>
      </c>
      <c r="BF93" s="41">
        <v>0</v>
      </c>
      <c r="BG93" s="41">
        <v>0</v>
      </c>
      <c r="BH93" s="41">
        <v>0</v>
      </c>
      <c r="BI93" s="41">
        <v>0</v>
      </c>
      <c r="BJ93" s="41">
        <v>0</v>
      </c>
      <c r="BK93" s="41">
        <v>0</v>
      </c>
      <c r="BL93" s="41">
        <v>0</v>
      </c>
      <c r="BM93" s="41">
        <v>0</v>
      </c>
      <c r="BN93" s="41">
        <v>0</v>
      </c>
      <c r="BO93" s="41">
        <v>0</v>
      </c>
      <c r="BP93" s="41">
        <v>0</v>
      </c>
      <c r="BQ93" s="41">
        <v>0</v>
      </c>
      <c r="BR93" s="41">
        <v>0</v>
      </c>
      <c r="BS93" s="41">
        <v>0</v>
      </c>
      <c r="BT93" s="41">
        <v>0</v>
      </c>
      <c r="BU93" s="41">
        <v>0</v>
      </c>
      <c r="BV93" s="41">
        <v>0</v>
      </c>
      <c r="BW93" s="41">
        <v>0</v>
      </c>
      <c r="BX93" s="41">
        <v>0</v>
      </c>
      <c r="BY93" s="41">
        <v>0</v>
      </c>
      <c r="BZ93" s="41">
        <v>0</v>
      </c>
      <c r="CA93" s="41">
        <v>0</v>
      </c>
      <c r="CB93" s="32">
        <v>3</v>
      </c>
      <c r="CC93" s="41">
        <v>0</v>
      </c>
      <c r="CD93" s="41">
        <v>0</v>
      </c>
      <c r="CE93" s="41">
        <v>0</v>
      </c>
      <c r="CF93" s="32">
        <v>3</v>
      </c>
      <c r="CG93" s="41">
        <v>0</v>
      </c>
      <c r="CH93" s="41">
        <v>0</v>
      </c>
      <c r="CI93" s="41">
        <v>0</v>
      </c>
      <c r="CJ93" s="41">
        <v>0</v>
      </c>
      <c r="CK93" s="41">
        <v>0</v>
      </c>
      <c r="CL93" s="41">
        <v>0</v>
      </c>
      <c r="CM93" s="41">
        <v>0</v>
      </c>
    </row>
    <row r="94" spans="1:91" ht="50.25" customHeight="1" x14ac:dyDescent="0.25">
      <c r="A94" s="22" t="s">
        <v>21</v>
      </c>
      <c r="B94" s="23" t="s">
        <v>80</v>
      </c>
      <c r="C94" s="26" t="s">
        <v>96</v>
      </c>
      <c r="D94" s="25">
        <v>0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5">
        <v>0</v>
      </c>
      <c r="AT94" s="25">
        <v>0</v>
      </c>
      <c r="AU94" s="25">
        <v>0</v>
      </c>
      <c r="AV94" s="25">
        <v>0</v>
      </c>
      <c r="AW94" s="25">
        <v>0</v>
      </c>
      <c r="AX94" s="25">
        <v>0</v>
      </c>
      <c r="AY94" s="25">
        <v>0</v>
      </c>
      <c r="AZ94" s="25">
        <v>0</v>
      </c>
      <c r="BA94" s="25">
        <v>0</v>
      </c>
      <c r="BB94" s="25">
        <v>0</v>
      </c>
      <c r="BC94" s="25">
        <v>0</v>
      </c>
      <c r="BD94" s="25">
        <v>0</v>
      </c>
      <c r="BE94" s="25">
        <v>0</v>
      </c>
      <c r="BF94" s="25">
        <v>0</v>
      </c>
      <c r="BG94" s="25">
        <v>0</v>
      </c>
      <c r="BH94" s="25">
        <v>0</v>
      </c>
      <c r="BI94" s="25">
        <v>0</v>
      </c>
      <c r="BJ94" s="25">
        <v>0</v>
      </c>
      <c r="BK94" s="25">
        <v>0</v>
      </c>
      <c r="BL94" s="25">
        <v>0</v>
      </c>
      <c r="BM94" s="25">
        <v>0</v>
      </c>
      <c r="BN94" s="25">
        <v>0</v>
      </c>
      <c r="BO94" s="25">
        <v>0</v>
      </c>
      <c r="BP94" s="25">
        <v>0</v>
      </c>
      <c r="BQ94" s="25">
        <v>0</v>
      </c>
      <c r="BR94" s="25">
        <v>0</v>
      </c>
      <c r="BS94" s="25">
        <v>0</v>
      </c>
      <c r="BT94" s="25">
        <v>0</v>
      </c>
      <c r="BU94" s="25">
        <v>0</v>
      </c>
      <c r="BV94" s="25">
        <v>0</v>
      </c>
      <c r="BW94" s="25">
        <v>0</v>
      </c>
      <c r="BX94" s="25">
        <v>0</v>
      </c>
      <c r="BY94" s="25">
        <v>0</v>
      </c>
      <c r="BZ94" s="25">
        <v>0</v>
      </c>
      <c r="CA94" s="25">
        <v>0</v>
      </c>
      <c r="CB94" s="32">
        <v>0</v>
      </c>
      <c r="CC94" s="25">
        <v>0</v>
      </c>
      <c r="CD94" s="25">
        <v>0</v>
      </c>
      <c r="CE94" s="25">
        <v>0</v>
      </c>
      <c r="CF94" s="32">
        <v>0</v>
      </c>
      <c r="CG94" s="25">
        <v>0</v>
      </c>
      <c r="CH94" s="25">
        <v>0</v>
      </c>
      <c r="CI94" s="25">
        <v>0</v>
      </c>
      <c r="CJ94" s="25">
        <v>0</v>
      </c>
      <c r="CK94" s="25">
        <v>0</v>
      </c>
      <c r="CL94" s="25">
        <v>0</v>
      </c>
      <c r="CM94" s="25">
        <v>0</v>
      </c>
    </row>
    <row r="95" spans="1:91" ht="50.25" customHeight="1" x14ac:dyDescent="0.25">
      <c r="A95" s="22" t="s">
        <v>22</v>
      </c>
      <c r="B95" s="23" t="s">
        <v>81</v>
      </c>
      <c r="C95" s="26" t="s">
        <v>96</v>
      </c>
      <c r="D95" s="25">
        <v>0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5">
        <v>0</v>
      </c>
      <c r="AT95" s="25">
        <v>0</v>
      </c>
      <c r="AU95" s="25">
        <v>0</v>
      </c>
      <c r="AV95" s="25">
        <v>0</v>
      </c>
      <c r="AW95" s="25">
        <v>0</v>
      </c>
      <c r="AX95" s="25">
        <v>0</v>
      </c>
      <c r="AY95" s="25">
        <v>0</v>
      </c>
      <c r="AZ95" s="25">
        <v>0</v>
      </c>
      <c r="BA95" s="25">
        <v>0</v>
      </c>
      <c r="BB95" s="25">
        <v>0</v>
      </c>
      <c r="BC95" s="25">
        <v>0</v>
      </c>
      <c r="BD95" s="25">
        <v>0</v>
      </c>
      <c r="BE95" s="25">
        <v>0</v>
      </c>
      <c r="BF95" s="25">
        <v>0</v>
      </c>
      <c r="BG95" s="25">
        <v>0</v>
      </c>
      <c r="BH95" s="25">
        <v>0</v>
      </c>
      <c r="BI95" s="25">
        <v>0</v>
      </c>
      <c r="BJ95" s="25">
        <v>0</v>
      </c>
      <c r="BK95" s="25">
        <v>0</v>
      </c>
      <c r="BL95" s="25">
        <v>0</v>
      </c>
      <c r="BM95" s="25">
        <v>0</v>
      </c>
      <c r="BN95" s="25">
        <v>0</v>
      </c>
      <c r="BO95" s="25">
        <v>0</v>
      </c>
      <c r="BP95" s="25">
        <v>0</v>
      </c>
      <c r="BQ95" s="25">
        <v>0</v>
      </c>
      <c r="BR95" s="25">
        <v>0</v>
      </c>
      <c r="BS95" s="25">
        <v>0</v>
      </c>
      <c r="BT95" s="25">
        <v>0</v>
      </c>
      <c r="BU95" s="25">
        <v>0</v>
      </c>
      <c r="BV95" s="25">
        <v>0</v>
      </c>
      <c r="BW95" s="25">
        <v>0</v>
      </c>
      <c r="BX95" s="25">
        <v>0</v>
      </c>
      <c r="BY95" s="25">
        <v>0</v>
      </c>
      <c r="BZ95" s="25">
        <v>0</v>
      </c>
      <c r="CA95" s="25">
        <v>0</v>
      </c>
      <c r="CB95" s="32">
        <v>0</v>
      </c>
      <c r="CC95" s="25">
        <v>0</v>
      </c>
      <c r="CD95" s="25">
        <v>0</v>
      </c>
      <c r="CE95" s="25">
        <v>0</v>
      </c>
      <c r="CF95" s="32">
        <v>0</v>
      </c>
      <c r="CG95" s="25">
        <v>0</v>
      </c>
      <c r="CH95" s="25">
        <v>0</v>
      </c>
      <c r="CI95" s="25">
        <v>0</v>
      </c>
      <c r="CJ95" s="25">
        <v>0</v>
      </c>
      <c r="CK95" s="25">
        <v>0</v>
      </c>
      <c r="CL95" s="25">
        <v>0</v>
      </c>
      <c r="CM95" s="25">
        <v>0</v>
      </c>
    </row>
    <row r="96" spans="1:91" ht="50.25" customHeight="1" x14ac:dyDescent="0.25">
      <c r="A96" s="22" t="s">
        <v>73</v>
      </c>
      <c r="B96" s="23" t="s">
        <v>82</v>
      </c>
      <c r="C96" s="26" t="s">
        <v>96</v>
      </c>
      <c r="D96" s="25">
        <v>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5">
        <v>0</v>
      </c>
      <c r="AT96" s="25">
        <v>0</v>
      </c>
      <c r="AU96" s="25">
        <v>0</v>
      </c>
      <c r="AV96" s="25">
        <v>0</v>
      </c>
      <c r="AW96" s="25">
        <v>0</v>
      </c>
      <c r="AX96" s="25">
        <v>0</v>
      </c>
      <c r="AY96" s="25">
        <v>0</v>
      </c>
      <c r="AZ96" s="25">
        <v>0</v>
      </c>
      <c r="BA96" s="25">
        <v>0</v>
      </c>
      <c r="BB96" s="25">
        <v>0</v>
      </c>
      <c r="BC96" s="25">
        <v>0</v>
      </c>
      <c r="BD96" s="25">
        <v>0</v>
      </c>
      <c r="BE96" s="25">
        <v>0</v>
      </c>
      <c r="BF96" s="25">
        <v>0</v>
      </c>
      <c r="BG96" s="25">
        <v>0</v>
      </c>
      <c r="BH96" s="25">
        <v>0</v>
      </c>
      <c r="BI96" s="25">
        <v>0</v>
      </c>
      <c r="BJ96" s="25">
        <v>0</v>
      </c>
      <c r="BK96" s="25">
        <v>0</v>
      </c>
      <c r="BL96" s="25">
        <v>0</v>
      </c>
      <c r="BM96" s="25">
        <v>0</v>
      </c>
      <c r="BN96" s="25">
        <v>0</v>
      </c>
      <c r="BO96" s="25">
        <v>0</v>
      </c>
      <c r="BP96" s="25">
        <v>0</v>
      </c>
      <c r="BQ96" s="25">
        <v>0</v>
      </c>
      <c r="BR96" s="25">
        <v>0</v>
      </c>
      <c r="BS96" s="25">
        <v>0</v>
      </c>
      <c r="BT96" s="25">
        <v>0</v>
      </c>
      <c r="BU96" s="25">
        <v>0</v>
      </c>
      <c r="BV96" s="25">
        <v>0</v>
      </c>
      <c r="BW96" s="25">
        <v>0</v>
      </c>
      <c r="BX96" s="25">
        <v>0</v>
      </c>
      <c r="BY96" s="25">
        <v>0</v>
      </c>
      <c r="BZ96" s="25">
        <v>0</v>
      </c>
      <c r="CA96" s="25">
        <v>0</v>
      </c>
      <c r="CB96" s="32">
        <v>0</v>
      </c>
      <c r="CC96" s="25">
        <v>0</v>
      </c>
      <c r="CD96" s="25">
        <v>0</v>
      </c>
      <c r="CE96" s="25">
        <v>0</v>
      </c>
      <c r="CF96" s="32">
        <v>0</v>
      </c>
      <c r="CG96" s="25">
        <v>0</v>
      </c>
      <c r="CH96" s="25">
        <v>0</v>
      </c>
      <c r="CI96" s="25">
        <v>0</v>
      </c>
      <c r="CJ96" s="25">
        <v>0</v>
      </c>
      <c r="CK96" s="25">
        <v>0</v>
      </c>
      <c r="CL96" s="25">
        <v>0</v>
      </c>
      <c r="CM96" s="25">
        <v>0</v>
      </c>
    </row>
    <row r="97" spans="1:91" ht="50.25" customHeight="1" x14ac:dyDescent="0.25">
      <c r="A97" s="22" t="s">
        <v>74</v>
      </c>
      <c r="B97" s="23" t="s">
        <v>83</v>
      </c>
      <c r="C97" s="26" t="s">
        <v>96</v>
      </c>
      <c r="D97" s="25">
        <v>0</v>
      </c>
      <c r="E97" s="25">
        <v>0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  <c r="AP97" s="25">
        <v>0</v>
      </c>
      <c r="AQ97" s="25">
        <v>0</v>
      </c>
      <c r="AR97" s="25">
        <v>0</v>
      </c>
      <c r="AS97" s="25">
        <v>0</v>
      </c>
      <c r="AT97" s="25">
        <v>0</v>
      </c>
      <c r="AU97" s="25">
        <v>0</v>
      </c>
      <c r="AV97" s="25">
        <v>0</v>
      </c>
      <c r="AW97" s="25">
        <v>0</v>
      </c>
      <c r="AX97" s="25">
        <v>0</v>
      </c>
      <c r="AY97" s="25">
        <v>0</v>
      </c>
      <c r="AZ97" s="25">
        <v>0</v>
      </c>
      <c r="BA97" s="25">
        <v>0</v>
      </c>
      <c r="BB97" s="25">
        <v>0</v>
      </c>
      <c r="BC97" s="25">
        <v>0</v>
      </c>
      <c r="BD97" s="25">
        <v>0</v>
      </c>
      <c r="BE97" s="25">
        <v>0</v>
      </c>
      <c r="BF97" s="25">
        <v>0</v>
      </c>
      <c r="BG97" s="25">
        <v>0</v>
      </c>
      <c r="BH97" s="25">
        <v>0</v>
      </c>
      <c r="BI97" s="25">
        <v>0</v>
      </c>
      <c r="BJ97" s="25">
        <v>0</v>
      </c>
      <c r="BK97" s="25">
        <v>0</v>
      </c>
      <c r="BL97" s="25">
        <v>0</v>
      </c>
      <c r="BM97" s="25">
        <v>0</v>
      </c>
      <c r="BN97" s="25">
        <v>0</v>
      </c>
      <c r="BO97" s="25">
        <v>0</v>
      </c>
      <c r="BP97" s="25">
        <v>0</v>
      </c>
      <c r="BQ97" s="25">
        <v>0</v>
      </c>
      <c r="BR97" s="25">
        <v>0</v>
      </c>
      <c r="BS97" s="25">
        <v>0</v>
      </c>
      <c r="BT97" s="25">
        <v>0</v>
      </c>
      <c r="BU97" s="25">
        <v>0</v>
      </c>
      <c r="BV97" s="25">
        <v>0</v>
      </c>
      <c r="BW97" s="25">
        <v>0</v>
      </c>
      <c r="BX97" s="25">
        <v>0</v>
      </c>
      <c r="BY97" s="25">
        <v>0</v>
      </c>
      <c r="BZ97" s="25">
        <v>0</v>
      </c>
      <c r="CA97" s="25">
        <v>0</v>
      </c>
      <c r="CB97" s="32">
        <v>0</v>
      </c>
      <c r="CC97" s="25">
        <v>0</v>
      </c>
      <c r="CD97" s="25">
        <v>0</v>
      </c>
      <c r="CE97" s="25">
        <v>0</v>
      </c>
      <c r="CF97" s="32">
        <v>0</v>
      </c>
      <c r="CG97" s="25">
        <v>0</v>
      </c>
      <c r="CH97" s="25">
        <v>0</v>
      </c>
      <c r="CI97" s="25">
        <v>0</v>
      </c>
      <c r="CJ97" s="25">
        <v>0</v>
      </c>
      <c r="CK97" s="25">
        <v>0</v>
      </c>
      <c r="CL97" s="25">
        <v>0</v>
      </c>
      <c r="CM97" s="25">
        <v>0</v>
      </c>
    </row>
    <row r="98" spans="1:91" ht="50.25" customHeight="1" x14ac:dyDescent="0.25">
      <c r="A98" s="22" t="s">
        <v>75</v>
      </c>
      <c r="B98" s="23" t="s">
        <v>84</v>
      </c>
      <c r="C98" s="26" t="s">
        <v>96</v>
      </c>
      <c r="D98" s="25">
        <v>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25">
        <v>0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0</v>
      </c>
      <c r="AF98" s="25">
        <v>0</v>
      </c>
      <c r="AG98" s="25">
        <v>0</v>
      </c>
      <c r="AH98" s="25">
        <v>0</v>
      </c>
      <c r="AI98" s="25">
        <v>0</v>
      </c>
      <c r="AJ98" s="25">
        <v>0</v>
      </c>
      <c r="AK98" s="25">
        <v>0</v>
      </c>
      <c r="AL98" s="25">
        <v>0</v>
      </c>
      <c r="AM98" s="25">
        <v>0</v>
      </c>
      <c r="AN98" s="25">
        <v>0</v>
      </c>
      <c r="AO98" s="25">
        <v>0</v>
      </c>
      <c r="AP98" s="25">
        <v>0</v>
      </c>
      <c r="AQ98" s="25">
        <v>0</v>
      </c>
      <c r="AR98" s="25">
        <v>0</v>
      </c>
      <c r="AS98" s="25">
        <v>0</v>
      </c>
      <c r="AT98" s="25">
        <v>0</v>
      </c>
      <c r="AU98" s="25">
        <v>0</v>
      </c>
      <c r="AV98" s="25">
        <v>0</v>
      </c>
      <c r="AW98" s="25">
        <v>0</v>
      </c>
      <c r="AX98" s="25">
        <v>0</v>
      </c>
      <c r="AY98" s="25">
        <v>0</v>
      </c>
      <c r="AZ98" s="25">
        <v>0</v>
      </c>
      <c r="BA98" s="25">
        <v>0</v>
      </c>
      <c r="BB98" s="25">
        <v>0</v>
      </c>
      <c r="BC98" s="25">
        <v>0</v>
      </c>
      <c r="BD98" s="25">
        <v>0</v>
      </c>
      <c r="BE98" s="25">
        <v>0</v>
      </c>
      <c r="BF98" s="25">
        <v>0</v>
      </c>
      <c r="BG98" s="25">
        <v>0</v>
      </c>
      <c r="BH98" s="25">
        <v>0</v>
      </c>
      <c r="BI98" s="25">
        <v>0</v>
      </c>
      <c r="BJ98" s="25">
        <v>0</v>
      </c>
      <c r="BK98" s="25">
        <v>0</v>
      </c>
      <c r="BL98" s="25">
        <v>0</v>
      </c>
      <c r="BM98" s="25">
        <v>0</v>
      </c>
      <c r="BN98" s="25">
        <v>0</v>
      </c>
      <c r="BO98" s="25">
        <v>0</v>
      </c>
      <c r="BP98" s="25">
        <v>0</v>
      </c>
      <c r="BQ98" s="25">
        <v>0</v>
      </c>
      <c r="BR98" s="25">
        <v>0</v>
      </c>
      <c r="BS98" s="25">
        <v>0</v>
      </c>
      <c r="BT98" s="25">
        <v>0</v>
      </c>
      <c r="BU98" s="25">
        <v>0</v>
      </c>
      <c r="BV98" s="25">
        <v>0</v>
      </c>
      <c r="BW98" s="25">
        <v>0</v>
      </c>
      <c r="BX98" s="25">
        <v>0</v>
      </c>
      <c r="BY98" s="25">
        <v>0</v>
      </c>
      <c r="BZ98" s="25">
        <v>0</v>
      </c>
      <c r="CA98" s="25">
        <v>0</v>
      </c>
      <c r="CB98" s="32">
        <v>0</v>
      </c>
      <c r="CC98" s="25">
        <v>0</v>
      </c>
      <c r="CD98" s="25">
        <v>0</v>
      </c>
      <c r="CE98" s="25">
        <v>0</v>
      </c>
      <c r="CF98" s="32">
        <v>0</v>
      </c>
      <c r="CG98" s="25">
        <v>0</v>
      </c>
      <c r="CH98" s="25">
        <v>0</v>
      </c>
      <c r="CI98" s="25">
        <v>0</v>
      </c>
      <c r="CJ98" s="25">
        <v>0</v>
      </c>
      <c r="CK98" s="25">
        <v>0</v>
      </c>
      <c r="CL98" s="25">
        <v>0</v>
      </c>
      <c r="CM98" s="25">
        <v>0</v>
      </c>
    </row>
    <row r="99" spans="1:91" ht="50.25" customHeight="1" x14ac:dyDescent="0.25">
      <c r="A99" s="22" t="s">
        <v>76</v>
      </c>
      <c r="B99" s="23" t="s">
        <v>85</v>
      </c>
      <c r="C99" s="26" t="s">
        <v>96</v>
      </c>
      <c r="D99" s="25">
        <v>0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25">
        <v>0</v>
      </c>
      <c r="V99" s="25">
        <v>0</v>
      </c>
      <c r="W99" s="2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25">
        <v>0</v>
      </c>
      <c r="AE99" s="25">
        <v>0</v>
      </c>
      <c r="AF99" s="25">
        <v>0</v>
      </c>
      <c r="AG99" s="25">
        <v>0</v>
      </c>
      <c r="AH99" s="25">
        <v>0</v>
      </c>
      <c r="AI99" s="25">
        <v>0</v>
      </c>
      <c r="AJ99" s="25">
        <v>0</v>
      </c>
      <c r="AK99" s="25">
        <v>0</v>
      </c>
      <c r="AL99" s="25">
        <v>0</v>
      </c>
      <c r="AM99" s="25">
        <v>0</v>
      </c>
      <c r="AN99" s="25">
        <v>0</v>
      </c>
      <c r="AO99" s="25">
        <v>0</v>
      </c>
      <c r="AP99" s="25">
        <v>0</v>
      </c>
      <c r="AQ99" s="25">
        <v>0</v>
      </c>
      <c r="AR99" s="25">
        <v>0</v>
      </c>
      <c r="AS99" s="25">
        <v>0</v>
      </c>
      <c r="AT99" s="25">
        <v>0</v>
      </c>
      <c r="AU99" s="25">
        <v>0</v>
      </c>
      <c r="AV99" s="25">
        <v>0</v>
      </c>
      <c r="AW99" s="25">
        <v>0</v>
      </c>
      <c r="AX99" s="25">
        <v>0</v>
      </c>
      <c r="AY99" s="25">
        <v>0</v>
      </c>
      <c r="AZ99" s="25">
        <v>0</v>
      </c>
      <c r="BA99" s="25">
        <v>0</v>
      </c>
      <c r="BB99" s="25">
        <v>0</v>
      </c>
      <c r="BC99" s="25">
        <v>0</v>
      </c>
      <c r="BD99" s="25">
        <v>0</v>
      </c>
      <c r="BE99" s="25">
        <v>0</v>
      </c>
      <c r="BF99" s="25">
        <v>0</v>
      </c>
      <c r="BG99" s="25">
        <v>0</v>
      </c>
      <c r="BH99" s="25">
        <v>0</v>
      </c>
      <c r="BI99" s="25">
        <v>0</v>
      </c>
      <c r="BJ99" s="25">
        <v>0</v>
      </c>
      <c r="BK99" s="25">
        <v>0</v>
      </c>
      <c r="BL99" s="25">
        <v>0</v>
      </c>
      <c r="BM99" s="25">
        <v>0</v>
      </c>
      <c r="BN99" s="25">
        <v>0</v>
      </c>
      <c r="BO99" s="25">
        <v>0</v>
      </c>
      <c r="BP99" s="25">
        <v>0</v>
      </c>
      <c r="BQ99" s="25">
        <v>0</v>
      </c>
      <c r="BR99" s="25">
        <v>0</v>
      </c>
      <c r="BS99" s="25">
        <v>0</v>
      </c>
      <c r="BT99" s="25">
        <v>0</v>
      </c>
      <c r="BU99" s="25">
        <v>0</v>
      </c>
      <c r="BV99" s="25">
        <v>0</v>
      </c>
      <c r="BW99" s="25">
        <v>0</v>
      </c>
      <c r="BX99" s="25">
        <v>0</v>
      </c>
      <c r="BY99" s="25">
        <v>0</v>
      </c>
      <c r="BZ99" s="25">
        <v>0</v>
      </c>
      <c r="CA99" s="25">
        <v>0</v>
      </c>
      <c r="CB99" s="32">
        <v>0</v>
      </c>
      <c r="CC99" s="25">
        <v>0</v>
      </c>
      <c r="CD99" s="25">
        <v>0</v>
      </c>
      <c r="CE99" s="25">
        <v>0</v>
      </c>
      <c r="CF99" s="32">
        <v>0</v>
      </c>
      <c r="CG99" s="25">
        <v>0</v>
      </c>
      <c r="CH99" s="25">
        <v>0</v>
      </c>
      <c r="CI99" s="25">
        <v>0</v>
      </c>
      <c r="CJ99" s="25">
        <v>0</v>
      </c>
      <c r="CK99" s="25">
        <v>0</v>
      </c>
      <c r="CL99" s="25">
        <v>0</v>
      </c>
      <c r="CM99" s="25">
        <v>0</v>
      </c>
    </row>
    <row r="100" spans="1:91" ht="38.25" customHeight="1" x14ac:dyDescent="0.25">
      <c r="A100" s="22" t="s">
        <v>77</v>
      </c>
      <c r="B100" s="23" t="s">
        <v>86</v>
      </c>
      <c r="C100" s="26" t="s">
        <v>96</v>
      </c>
      <c r="D100" s="25">
        <f t="shared" ref="D100:BS100" si="130">SUM(D101:D102)</f>
        <v>0</v>
      </c>
      <c r="E100" s="25">
        <f t="shared" si="130"/>
        <v>0</v>
      </c>
      <c r="F100" s="25">
        <f t="shared" si="130"/>
        <v>0</v>
      </c>
      <c r="G100" s="25">
        <f t="shared" si="130"/>
        <v>0</v>
      </c>
      <c r="H100" s="25">
        <f t="shared" si="130"/>
        <v>0</v>
      </c>
      <c r="I100" s="25">
        <f t="shared" si="130"/>
        <v>0</v>
      </c>
      <c r="J100" s="25">
        <f t="shared" si="130"/>
        <v>0</v>
      </c>
      <c r="K100" s="25">
        <f t="shared" si="130"/>
        <v>0</v>
      </c>
      <c r="L100" s="25">
        <f t="shared" si="130"/>
        <v>0</v>
      </c>
      <c r="M100" s="25">
        <f t="shared" si="130"/>
        <v>0</v>
      </c>
      <c r="N100" s="25">
        <f t="shared" si="130"/>
        <v>0</v>
      </c>
      <c r="O100" s="25">
        <f t="shared" si="130"/>
        <v>0</v>
      </c>
      <c r="P100" s="25">
        <f t="shared" si="130"/>
        <v>0</v>
      </c>
      <c r="Q100" s="25">
        <f t="shared" si="130"/>
        <v>0</v>
      </c>
      <c r="R100" s="25">
        <f t="shared" si="130"/>
        <v>0</v>
      </c>
      <c r="S100" s="25">
        <f t="shared" si="130"/>
        <v>0</v>
      </c>
      <c r="T100" s="25">
        <f t="shared" si="130"/>
        <v>0</v>
      </c>
      <c r="U100" s="25">
        <f t="shared" si="130"/>
        <v>0</v>
      </c>
      <c r="V100" s="25">
        <f t="shared" si="130"/>
        <v>0</v>
      </c>
      <c r="W100" s="25">
        <f t="shared" si="130"/>
        <v>0</v>
      </c>
      <c r="X100" s="25">
        <f t="shared" si="130"/>
        <v>0</v>
      </c>
      <c r="Y100" s="25">
        <f t="shared" si="130"/>
        <v>0</v>
      </c>
      <c r="Z100" s="25">
        <f t="shared" si="130"/>
        <v>0</v>
      </c>
      <c r="AA100" s="25">
        <f t="shared" si="130"/>
        <v>0</v>
      </c>
      <c r="AB100" s="25">
        <f t="shared" si="130"/>
        <v>0</v>
      </c>
      <c r="AC100" s="25">
        <f t="shared" si="130"/>
        <v>0</v>
      </c>
      <c r="AD100" s="25">
        <f t="shared" si="130"/>
        <v>0</v>
      </c>
      <c r="AE100" s="25">
        <f t="shared" si="130"/>
        <v>0</v>
      </c>
      <c r="AF100" s="25">
        <f t="shared" si="130"/>
        <v>0</v>
      </c>
      <c r="AG100" s="25">
        <f t="shared" si="130"/>
        <v>0</v>
      </c>
      <c r="AH100" s="25">
        <f t="shared" si="130"/>
        <v>0</v>
      </c>
      <c r="AI100" s="25">
        <f t="shared" si="130"/>
        <v>0</v>
      </c>
      <c r="AJ100" s="25">
        <f t="shared" si="130"/>
        <v>0</v>
      </c>
      <c r="AK100" s="25">
        <f t="shared" si="130"/>
        <v>0</v>
      </c>
      <c r="AL100" s="25">
        <f t="shared" si="130"/>
        <v>0</v>
      </c>
      <c r="AM100" s="25">
        <f t="shared" si="130"/>
        <v>0</v>
      </c>
      <c r="AN100" s="25">
        <f t="shared" si="130"/>
        <v>0</v>
      </c>
      <c r="AO100" s="25">
        <f t="shared" si="130"/>
        <v>0</v>
      </c>
      <c r="AP100" s="25">
        <f t="shared" si="130"/>
        <v>0</v>
      </c>
      <c r="AQ100" s="25">
        <f t="shared" si="130"/>
        <v>0</v>
      </c>
      <c r="AR100" s="25">
        <f t="shared" si="130"/>
        <v>0</v>
      </c>
      <c r="AS100" s="25">
        <f t="shared" si="130"/>
        <v>0</v>
      </c>
      <c r="AT100" s="25">
        <f t="shared" si="130"/>
        <v>0</v>
      </c>
      <c r="AU100" s="25">
        <f t="shared" si="130"/>
        <v>0</v>
      </c>
      <c r="AV100" s="25">
        <f t="shared" si="130"/>
        <v>0</v>
      </c>
      <c r="AW100" s="25">
        <f t="shared" si="130"/>
        <v>0</v>
      </c>
      <c r="AX100" s="25">
        <f t="shared" si="130"/>
        <v>0</v>
      </c>
      <c r="AY100" s="25">
        <f t="shared" si="130"/>
        <v>0</v>
      </c>
      <c r="AZ100" s="25">
        <f t="shared" si="130"/>
        <v>0</v>
      </c>
      <c r="BA100" s="25">
        <f t="shared" si="130"/>
        <v>0</v>
      </c>
      <c r="BB100" s="25">
        <f t="shared" si="130"/>
        <v>0</v>
      </c>
      <c r="BC100" s="25">
        <f t="shared" si="130"/>
        <v>0</v>
      </c>
      <c r="BD100" s="25">
        <f t="shared" si="130"/>
        <v>0</v>
      </c>
      <c r="BE100" s="25">
        <f t="shared" si="130"/>
        <v>0</v>
      </c>
      <c r="BF100" s="25">
        <f t="shared" si="130"/>
        <v>0</v>
      </c>
      <c r="BG100" s="25">
        <f t="shared" si="130"/>
        <v>0</v>
      </c>
      <c r="BH100" s="25">
        <f t="shared" si="130"/>
        <v>0</v>
      </c>
      <c r="BI100" s="25">
        <f t="shared" si="130"/>
        <v>0</v>
      </c>
      <c r="BJ100" s="25">
        <f t="shared" si="130"/>
        <v>0</v>
      </c>
      <c r="BK100" s="25">
        <f t="shared" si="130"/>
        <v>0</v>
      </c>
      <c r="BL100" s="25">
        <f t="shared" si="130"/>
        <v>0</v>
      </c>
      <c r="BM100" s="25">
        <f t="shared" si="130"/>
        <v>0</v>
      </c>
      <c r="BN100" s="25">
        <f t="shared" si="130"/>
        <v>0</v>
      </c>
      <c r="BO100" s="25">
        <f t="shared" si="130"/>
        <v>0</v>
      </c>
      <c r="BP100" s="25">
        <f t="shared" si="130"/>
        <v>0</v>
      </c>
      <c r="BQ100" s="25">
        <f t="shared" si="130"/>
        <v>0</v>
      </c>
      <c r="BR100" s="25">
        <f t="shared" si="130"/>
        <v>0</v>
      </c>
      <c r="BS100" s="25">
        <f t="shared" si="130"/>
        <v>0</v>
      </c>
      <c r="BT100" s="25">
        <f t="shared" ref="BT100:CM100" si="131">SUM(BT101:BT102)</f>
        <v>0</v>
      </c>
      <c r="BU100" s="25">
        <f t="shared" si="131"/>
        <v>0</v>
      </c>
      <c r="BV100" s="25">
        <f t="shared" si="131"/>
        <v>0</v>
      </c>
      <c r="BW100" s="25">
        <f t="shared" si="131"/>
        <v>0</v>
      </c>
      <c r="BX100" s="25">
        <f t="shared" si="131"/>
        <v>0</v>
      </c>
      <c r="BY100" s="25">
        <f t="shared" si="131"/>
        <v>0</v>
      </c>
      <c r="BZ100" s="25">
        <f t="shared" si="131"/>
        <v>0</v>
      </c>
      <c r="CA100" s="25">
        <f t="shared" si="131"/>
        <v>0</v>
      </c>
      <c r="CB100" s="25">
        <f t="shared" si="131"/>
        <v>0</v>
      </c>
      <c r="CC100" s="25">
        <f t="shared" si="131"/>
        <v>0</v>
      </c>
      <c r="CD100" s="25">
        <f t="shared" si="131"/>
        <v>0</v>
      </c>
      <c r="CE100" s="25">
        <f t="shared" si="131"/>
        <v>0</v>
      </c>
      <c r="CF100" s="25">
        <f t="shared" si="131"/>
        <v>2.8079999999999998</v>
      </c>
      <c r="CG100" s="25">
        <f t="shared" si="131"/>
        <v>0</v>
      </c>
      <c r="CH100" s="25">
        <f t="shared" si="131"/>
        <v>2.8079999999999998</v>
      </c>
      <c r="CI100" s="25">
        <f t="shared" si="131"/>
        <v>0</v>
      </c>
      <c r="CJ100" s="25">
        <f t="shared" si="131"/>
        <v>0</v>
      </c>
      <c r="CK100" s="25">
        <f t="shared" si="131"/>
        <v>0</v>
      </c>
      <c r="CL100" s="25">
        <f t="shared" si="131"/>
        <v>0</v>
      </c>
      <c r="CM100" s="25">
        <f t="shared" si="131"/>
        <v>0</v>
      </c>
    </row>
    <row r="101" spans="1:91" ht="168.75" customHeight="1" x14ac:dyDescent="0.25">
      <c r="A101" s="22" t="s">
        <v>77</v>
      </c>
      <c r="B101" s="31" t="s">
        <v>314</v>
      </c>
      <c r="C101" s="22" t="s">
        <v>189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5">
        <v>0</v>
      </c>
      <c r="AT101" s="25">
        <v>0</v>
      </c>
      <c r="AU101" s="25">
        <v>0</v>
      </c>
      <c r="AV101" s="25">
        <v>0</v>
      </c>
      <c r="AW101" s="25">
        <v>0</v>
      </c>
      <c r="AX101" s="25">
        <v>0</v>
      </c>
      <c r="AY101" s="25">
        <v>0</v>
      </c>
      <c r="AZ101" s="25">
        <v>0</v>
      </c>
      <c r="BA101" s="25">
        <v>0</v>
      </c>
      <c r="BB101" s="25">
        <v>0</v>
      </c>
      <c r="BC101" s="25">
        <v>0</v>
      </c>
      <c r="BD101" s="25">
        <v>0</v>
      </c>
      <c r="BE101" s="25">
        <v>0</v>
      </c>
      <c r="BF101" s="25">
        <v>0</v>
      </c>
      <c r="BG101" s="25">
        <v>0</v>
      </c>
      <c r="BH101" s="25">
        <v>0</v>
      </c>
      <c r="BI101" s="25">
        <v>0</v>
      </c>
      <c r="BJ101" s="25">
        <v>0</v>
      </c>
      <c r="BK101" s="25">
        <v>0</v>
      </c>
      <c r="BL101" s="25">
        <v>0</v>
      </c>
      <c r="BM101" s="25">
        <v>0</v>
      </c>
      <c r="BN101" s="25">
        <v>0</v>
      </c>
      <c r="BO101" s="25">
        <v>0</v>
      </c>
      <c r="BP101" s="25">
        <v>0</v>
      </c>
      <c r="BQ101" s="25">
        <v>0</v>
      </c>
      <c r="BR101" s="25">
        <v>0</v>
      </c>
      <c r="BS101" s="25">
        <v>0</v>
      </c>
      <c r="BT101" s="25">
        <v>0</v>
      </c>
      <c r="BU101" s="25">
        <v>0</v>
      </c>
      <c r="BV101" s="25">
        <v>0</v>
      </c>
      <c r="BW101" s="25">
        <v>0</v>
      </c>
      <c r="BX101" s="25">
        <v>0</v>
      </c>
      <c r="BY101" s="25">
        <v>0</v>
      </c>
      <c r="BZ101" s="25">
        <v>0</v>
      </c>
      <c r="CA101" s="25">
        <v>0</v>
      </c>
      <c r="CB101" s="32">
        <v>0</v>
      </c>
      <c r="CC101" s="25">
        <v>0</v>
      </c>
      <c r="CD101" s="25">
        <v>0</v>
      </c>
      <c r="CE101" s="25">
        <v>0</v>
      </c>
      <c r="CF101" s="32">
        <v>2.8079999999999998</v>
      </c>
      <c r="CG101" s="25">
        <v>0</v>
      </c>
      <c r="CH101" s="25">
        <f>CF101</f>
        <v>2.8079999999999998</v>
      </c>
      <c r="CI101" s="25">
        <v>0</v>
      </c>
      <c r="CJ101" s="25">
        <v>0</v>
      </c>
      <c r="CK101" s="25">
        <v>0</v>
      </c>
      <c r="CL101" s="25">
        <v>0</v>
      </c>
      <c r="CM101" s="25">
        <v>0</v>
      </c>
    </row>
    <row r="102" spans="1:91" ht="168.75" customHeight="1" x14ac:dyDescent="0.25">
      <c r="A102" s="22" t="s">
        <v>77</v>
      </c>
      <c r="B102" s="31" t="s">
        <v>305</v>
      </c>
      <c r="C102" s="22" t="s">
        <v>190</v>
      </c>
      <c r="D102" s="25">
        <v>0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>
        <v>0</v>
      </c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5">
        <v>0</v>
      </c>
      <c r="AT102" s="25">
        <v>0</v>
      </c>
      <c r="AU102" s="25">
        <v>0</v>
      </c>
      <c r="AV102" s="25">
        <v>0</v>
      </c>
      <c r="AW102" s="25">
        <v>0</v>
      </c>
      <c r="AX102" s="25">
        <v>0</v>
      </c>
      <c r="AY102" s="25">
        <v>0</v>
      </c>
      <c r="AZ102" s="25">
        <v>0</v>
      </c>
      <c r="BA102" s="25">
        <v>0</v>
      </c>
      <c r="BB102" s="25">
        <v>0</v>
      </c>
      <c r="BC102" s="25">
        <v>0</v>
      </c>
      <c r="BD102" s="25">
        <v>0</v>
      </c>
      <c r="BE102" s="25">
        <v>0</v>
      </c>
      <c r="BF102" s="25">
        <v>0</v>
      </c>
      <c r="BG102" s="25">
        <v>0</v>
      </c>
      <c r="BH102" s="25">
        <v>0</v>
      </c>
      <c r="BI102" s="25">
        <v>0</v>
      </c>
      <c r="BJ102" s="25">
        <v>0</v>
      </c>
      <c r="BK102" s="25">
        <v>0</v>
      </c>
      <c r="BL102" s="25">
        <v>0</v>
      </c>
      <c r="BM102" s="25">
        <v>0</v>
      </c>
      <c r="BN102" s="25">
        <v>0</v>
      </c>
      <c r="BO102" s="25">
        <v>0</v>
      </c>
      <c r="BP102" s="25">
        <v>0</v>
      </c>
      <c r="BQ102" s="25">
        <v>0</v>
      </c>
      <c r="BR102" s="25">
        <v>0</v>
      </c>
      <c r="BS102" s="25">
        <v>0</v>
      </c>
      <c r="BT102" s="25">
        <v>0</v>
      </c>
      <c r="BU102" s="25">
        <v>0</v>
      </c>
      <c r="BV102" s="25">
        <v>0</v>
      </c>
      <c r="BW102" s="25">
        <v>0</v>
      </c>
      <c r="BX102" s="25">
        <v>0</v>
      </c>
      <c r="BY102" s="25">
        <v>0</v>
      </c>
      <c r="BZ102" s="25">
        <v>0</v>
      </c>
      <c r="CA102" s="25">
        <v>0</v>
      </c>
      <c r="CB102" s="32">
        <v>0</v>
      </c>
      <c r="CC102" s="25">
        <v>0</v>
      </c>
      <c r="CD102" s="25">
        <v>0</v>
      </c>
      <c r="CE102" s="25">
        <v>0</v>
      </c>
      <c r="CF102" s="32">
        <v>0</v>
      </c>
      <c r="CG102" s="25">
        <v>0</v>
      </c>
      <c r="CH102" s="25">
        <v>0</v>
      </c>
      <c r="CI102" s="25">
        <v>0</v>
      </c>
      <c r="CJ102" s="25">
        <v>0</v>
      </c>
      <c r="CK102" s="25">
        <v>0</v>
      </c>
      <c r="CL102" s="25">
        <v>0</v>
      </c>
      <c r="CM102" s="25">
        <v>0</v>
      </c>
    </row>
    <row r="103" spans="1:91" ht="63" customHeight="1" x14ac:dyDescent="0.25">
      <c r="A103" s="22" t="s">
        <v>12</v>
      </c>
      <c r="B103" s="23" t="s">
        <v>88</v>
      </c>
      <c r="C103" s="26" t="s">
        <v>96</v>
      </c>
      <c r="D103" s="25">
        <f t="shared" ref="D103:BS103" si="132">D104+D105</f>
        <v>0</v>
      </c>
      <c r="E103" s="25">
        <f t="shared" si="132"/>
        <v>0</v>
      </c>
      <c r="F103" s="25">
        <f t="shared" si="132"/>
        <v>0</v>
      </c>
      <c r="G103" s="25">
        <f t="shared" si="132"/>
        <v>0</v>
      </c>
      <c r="H103" s="25">
        <f t="shared" si="132"/>
        <v>0</v>
      </c>
      <c r="I103" s="25">
        <f t="shared" si="132"/>
        <v>0</v>
      </c>
      <c r="J103" s="25">
        <f t="shared" si="132"/>
        <v>0</v>
      </c>
      <c r="K103" s="25">
        <f t="shared" si="132"/>
        <v>0</v>
      </c>
      <c r="L103" s="25">
        <f t="shared" si="132"/>
        <v>0</v>
      </c>
      <c r="M103" s="25">
        <f t="shared" si="132"/>
        <v>0</v>
      </c>
      <c r="N103" s="25">
        <f t="shared" si="132"/>
        <v>0</v>
      </c>
      <c r="O103" s="25">
        <f t="shared" si="132"/>
        <v>0</v>
      </c>
      <c r="P103" s="25">
        <f t="shared" si="132"/>
        <v>0</v>
      </c>
      <c r="Q103" s="25">
        <f t="shared" si="132"/>
        <v>0</v>
      </c>
      <c r="R103" s="25">
        <f t="shared" si="132"/>
        <v>0</v>
      </c>
      <c r="S103" s="25">
        <f t="shared" si="132"/>
        <v>0</v>
      </c>
      <c r="T103" s="25">
        <f t="shared" si="132"/>
        <v>0</v>
      </c>
      <c r="U103" s="25">
        <f t="shared" si="132"/>
        <v>0</v>
      </c>
      <c r="V103" s="25">
        <f t="shared" si="132"/>
        <v>0</v>
      </c>
      <c r="W103" s="25">
        <f t="shared" si="132"/>
        <v>0</v>
      </c>
      <c r="X103" s="25">
        <f t="shared" si="132"/>
        <v>0</v>
      </c>
      <c r="Y103" s="25">
        <f t="shared" si="132"/>
        <v>0</v>
      </c>
      <c r="Z103" s="25">
        <f t="shared" si="132"/>
        <v>0</v>
      </c>
      <c r="AA103" s="25">
        <f t="shared" si="132"/>
        <v>0</v>
      </c>
      <c r="AB103" s="25">
        <f t="shared" si="132"/>
        <v>0</v>
      </c>
      <c r="AC103" s="25">
        <f t="shared" si="132"/>
        <v>0</v>
      </c>
      <c r="AD103" s="25">
        <f t="shared" si="132"/>
        <v>0</v>
      </c>
      <c r="AE103" s="25">
        <f t="shared" si="132"/>
        <v>0</v>
      </c>
      <c r="AF103" s="25">
        <f t="shared" si="132"/>
        <v>0</v>
      </c>
      <c r="AG103" s="25">
        <f t="shared" si="132"/>
        <v>0</v>
      </c>
      <c r="AH103" s="25">
        <f t="shared" si="132"/>
        <v>0</v>
      </c>
      <c r="AI103" s="25">
        <f t="shared" si="132"/>
        <v>0</v>
      </c>
      <c r="AJ103" s="25">
        <f t="shared" si="132"/>
        <v>0</v>
      </c>
      <c r="AK103" s="25">
        <f t="shared" si="132"/>
        <v>0</v>
      </c>
      <c r="AL103" s="25">
        <f t="shared" si="132"/>
        <v>0</v>
      </c>
      <c r="AM103" s="25">
        <f t="shared" si="132"/>
        <v>0</v>
      </c>
      <c r="AN103" s="25">
        <f t="shared" si="132"/>
        <v>0</v>
      </c>
      <c r="AO103" s="25">
        <f t="shared" si="132"/>
        <v>0</v>
      </c>
      <c r="AP103" s="25">
        <f t="shared" si="132"/>
        <v>0</v>
      </c>
      <c r="AQ103" s="25">
        <f t="shared" si="132"/>
        <v>0</v>
      </c>
      <c r="AR103" s="25">
        <f t="shared" si="132"/>
        <v>0</v>
      </c>
      <c r="AS103" s="25">
        <f t="shared" si="132"/>
        <v>0</v>
      </c>
      <c r="AT103" s="25">
        <f t="shared" si="132"/>
        <v>0</v>
      </c>
      <c r="AU103" s="25">
        <f t="shared" si="132"/>
        <v>0</v>
      </c>
      <c r="AV103" s="25">
        <f t="shared" si="132"/>
        <v>0</v>
      </c>
      <c r="AW103" s="25">
        <f t="shared" si="132"/>
        <v>0</v>
      </c>
      <c r="AX103" s="25">
        <f t="shared" si="132"/>
        <v>0</v>
      </c>
      <c r="AY103" s="25">
        <f t="shared" si="132"/>
        <v>0</v>
      </c>
      <c r="AZ103" s="25">
        <f t="shared" si="132"/>
        <v>0</v>
      </c>
      <c r="BA103" s="25">
        <f t="shared" si="132"/>
        <v>0</v>
      </c>
      <c r="BB103" s="25">
        <f t="shared" si="132"/>
        <v>0</v>
      </c>
      <c r="BC103" s="25">
        <f t="shared" si="132"/>
        <v>0</v>
      </c>
      <c r="BD103" s="25">
        <f t="shared" si="132"/>
        <v>0</v>
      </c>
      <c r="BE103" s="25">
        <f t="shared" si="132"/>
        <v>0</v>
      </c>
      <c r="BF103" s="25">
        <f t="shared" si="132"/>
        <v>0</v>
      </c>
      <c r="BG103" s="25">
        <f t="shared" si="132"/>
        <v>0</v>
      </c>
      <c r="BH103" s="25">
        <f t="shared" si="132"/>
        <v>0</v>
      </c>
      <c r="BI103" s="25">
        <f t="shared" si="132"/>
        <v>0</v>
      </c>
      <c r="BJ103" s="25">
        <f t="shared" si="132"/>
        <v>0</v>
      </c>
      <c r="BK103" s="25">
        <f t="shared" si="132"/>
        <v>0</v>
      </c>
      <c r="BL103" s="25">
        <f t="shared" si="132"/>
        <v>0</v>
      </c>
      <c r="BM103" s="25">
        <f t="shared" si="132"/>
        <v>0</v>
      </c>
      <c r="BN103" s="25">
        <f t="shared" si="132"/>
        <v>0</v>
      </c>
      <c r="BO103" s="25">
        <f t="shared" si="132"/>
        <v>0</v>
      </c>
      <c r="BP103" s="25">
        <f t="shared" si="132"/>
        <v>0</v>
      </c>
      <c r="BQ103" s="25">
        <f t="shared" si="132"/>
        <v>0</v>
      </c>
      <c r="BR103" s="25">
        <f t="shared" si="132"/>
        <v>0</v>
      </c>
      <c r="BS103" s="25">
        <f t="shared" si="132"/>
        <v>0</v>
      </c>
      <c r="BT103" s="25">
        <f t="shared" ref="BT103:CM103" si="133">BT104+BT105</f>
        <v>0</v>
      </c>
      <c r="BU103" s="25">
        <f t="shared" si="133"/>
        <v>0</v>
      </c>
      <c r="BV103" s="25">
        <f t="shared" si="133"/>
        <v>0</v>
      </c>
      <c r="BW103" s="25">
        <f t="shared" si="133"/>
        <v>0</v>
      </c>
      <c r="BX103" s="25">
        <f t="shared" si="133"/>
        <v>0</v>
      </c>
      <c r="BY103" s="25">
        <f t="shared" si="133"/>
        <v>0</v>
      </c>
      <c r="BZ103" s="25">
        <f t="shared" si="133"/>
        <v>0</v>
      </c>
      <c r="CA103" s="25">
        <f t="shared" si="133"/>
        <v>0</v>
      </c>
      <c r="CB103" s="25">
        <f t="shared" si="133"/>
        <v>0</v>
      </c>
      <c r="CC103" s="25">
        <f t="shared" si="133"/>
        <v>0</v>
      </c>
      <c r="CD103" s="25">
        <f t="shared" si="133"/>
        <v>0</v>
      </c>
      <c r="CE103" s="25">
        <f t="shared" si="133"/>
        <v>0</v>
      </c>
      <c r="CF103" s="25">
        <f t="shared" si="133"/>
        <v>0</v>
      </c>
      <c r="CG103" s="25">
        <f t="shared" si="133"/>
        <v>0</v>
      </c>
      <c r="CH103" s="25">
        <f t="shared" si="133"/>
        <v>6.2077578074039996</v>
      </c>
      <c r="CI103" s="25">
        <f t="shared" si="133"/>
        <v>0</v>
      </c>
      <c r="CJ103" s="25">
        <f t="shared" si="133"/>
        <v>6.2077578074039996</v>
      </c>
      <c r="CK103" s="25">
        <f t="shared" si="133"/>
        <v>0</v>
      </c>
      <c r="CL103" s="25">
        <f t="shared" si="133"/>
        <v>0</v>
      </c>
      <c r="CM103" s="25">
        <f t="shared" si="133"/>
        <v>0</v>
      </c>
    </row>
    <row r="104" spans="1:91" ht="45.75" customHeight="1" x14ac:dyDescent="0.25">
      <c r="A104" s="22" t="s">
        <v>87</v>
      </c>
      <c r="B104" s="23" t="s">
        <v>89</v>
      </c>
      <c r="C104" s="26" t="s">
        <v>96</v>
      </c>
      <c r="D104" s="25">
        <v>0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5">
        <v>0</v>
      </c>
      <c r="AT104" s="25">
        <v>0</v>
      </c>
      <c r="AU104" s="25">
        <v>0</v>
      </c>
      <c r="AV104" s="25">
        <v>0</v>
      </c>
      <c r="AW104" s="25">
        <v>0</v>
      </c>
      <c r="AX104" s="25">
        <v>0</v>
      </c>
      <c r="AY104" s="25">
        <v>0</v>
      </c>
      <c r="AZ104" s="25">
        <v>0</v>
      </c>
      <c r="BA104" s="25">
        <v>0</v>
      </c>
      <c r="BB104" s="25">
        <v>0</v>
      </c>
      <c r="BC104" s="25">
        <v>0</v>
      </c>
      <c r="BD104" s="25">
        <v>0</v>
      </c>
      <c r="BE104" s="25">
        <v>0</v>
      </c>
      <c r="BF104" s="25">
        <v>0</v>
      </c>
      <c r="BG104" s="25">
        <v>0</v>
      </c>
      <c r="BH104" s="25">
        <v>0</v>
      </c>
      <c r="BI104" s="25">
        <v>0</v>
      </c>
      <c r="BJ104" s="25">
        <v>0</v>
      </c>
      <c r="BK104" s="25">
        <v>0</v>
      </c>
      <c r="BL104" s="25">
        <v>0</v>
      </c>
      <c r="BM104" s="25">
        <v>0</v>
      </c>
      <c r="BN104" s="25">
        <v>0</v>
      </c>
      <c r="BO104" s="25">
        <v>0</v>
      </c>
      <c r="BP104" s="25">
        <v>0</v>
      </c>
      <c r="BQ104" s="25">
        <v>0</v>
      </c>
      <c r="BR104" s="25">
        <v>0</v>
      </c>
      <c r="BS104" s="25">
        <v>0</v>
      </c>
      <c r="BT104" s="25">
        <v>0</v>
      </c>
      <c r="BU104" s="25">
        <v>0</v>
      </c>
      <c r="BV104" s="25">
        <v>0</v>
      </c>
      <c r="BW104" s="25">
        <v>0</v>
      </c>
      <c r="BX104" s="25">
        <v>0</v>
      </c>
      <c r="BY104" s="25">
        <v>0</v>
      </c>
      <c r="BZ104" s="25">
        <v>0</v>
      </c>
      <c r="CA104" s="25">
        <v>0</v>
      </c>
      <c r="CB104" s="25">
        <v>0</v>
      </c>
      <c r="CC104" s="25">
        <v>0</v>
      </c>
      <c r="CD104" s="25">
        <v>0</v>
      </c>
      <c r="CE104" s="25">
        <v>0</v>
      </c>
      <c r="CF104" s="25">
        <v>0</v>
      </c>
      <c r="CG104" s="25">
        <v>0</v>
      </c>
      <c r="CH104" s="25">
        <v>0</v>
      </c>
      <c r="CI104" s="25">
        <v>0</v>
      </c>
      <c r="CJ104" s="25">
        <v>0</v>
      </c>
      <c r="CK104" s="25">
        <v>0</v>
      </c>
      <c r="CL104" s="25">
        <v>0</v>
      </c>
      <c r="CM104" s="25">
        <v>0</v>
      </c>
    </row>
    <row r="105" spans="1:91" ht="45.75" customHeight="1" x14ac:dyDescent="0.25">
      <c r="A105" s="22" t="s">
        <v>162</v>
      </c>
      <c r="B105" s="23" t="s">
        <v>163</v>
      </c>
      <c r="C105" s="26" t="s">
        <v>96</v>
      </c>
      <c r="D105" s="25">
        <f>SUM(D106:D107)</f>
        <v>0</v>
      </c>
      <c r="E105" s="25">
        <f t="shared" ref="E105:BT105" si="134">SUM(E106:E107)</f>
        <v>0</v>
      </c>
      <c r="F105" s="25">
        <f t="shared" si="134"/>
        <v>0</v>
      </c>
      <c r="G105" s="25">
        <f t="shared" si="134"/>
        <v>0</v>
      </c>
      <c r="H105" s="25">
        <f t="shared" si="134"/>
        <v>0</v>
      </c>
      <c r="I105" s="25">
        <f t="shared" si="134"/>
        <v>0</v>
      </c>
      <c r="J105" s="25">
        <f t="shared" si="134"/>
        <v>0</v>
      </c>
      <c r="K105" s="25">
        <f t="shared" si="134"/>
        <v>0</v>
      </c>
      <c r="L105" s="25">
        <f t="shared" si="134"/>
        <v>0</v>
      </c>
      <c r="M105" s="25">
        <f t="shared" si="134"/>
        <v>0</v>
      </c>
      <c r="N105" s="25">
        <f t="shared" si="134"/>
        <v>0</v>
      </c>
      <c r="O105" s="25">
        <f t="shared" si="134"/>
        <v>0</v>
      </c>
      <c r="P105" s="25">
        <f t="shared" si="134"/>
        <v>0</v>
      </c>
      <c r="Q105" s="25">
        <f t="shared" si="134"/>
        <v>0</v>
      </c>
      <c r="R105" s="25">
        <f t="shared" si="134"/>
        <v>0</v>
      </c>
      <c r="S105" s="25">
        <f t="shared" si="134"/>
        <v>0</v>
      </c>
      <c r="T105" s="25">
        <f t="shared" si="134"/>
        <v>0</v>
      </c>
      <c r="U105" s="25">
        <f t="shared" si="134"/>
        <v>0</v>
      </c>
      <c r="V105" s="25">
        <f t="shared" si="134"/>
        <v>0</v>
      </c>
      <c r="W105" s="25">
        <f t="shared" si="134"/>
        <v>0</v>
      </c>
      <c r="X105" s="25">
        <f t="shared" si="134"/>
        <v>0</v>
      </c>
      <c r="Y105" s="25">
        <f t="shared" si="134"/>
        <v>0</v>
      </c>
      <c r="Z105" s="25">
        <f t="shared" si="134"/>
        <v>0</v>
      </c>
      <c r="AA105" s="25">
        <f t="shared" si="134"/>
        <v>0</v>
      </c>
      <c r="AB105" s="25">
        <f t="shared" si="134"/>
        <v>0</v>
      </c>
      <c r="AC105" s="25">
        <f t="shared" si="134"/>
        <v>0</v>
      </c>
      <c r="AD105" s="25">
        <f t="shared" si="134"/>
        <v>0</v>
      </c>
      <c r="AE105" s="25">
        <f t="shared" si="134"/>
        <v>0</v>
      </c>
      <c r="AF105" s="25">
        <f t="shared" si="134"/>
        <v>0</v>
      </c>
      <c r="AG105" s="25">
        <f t="shared" si="134"/>
        <v>0</v>
      </c>
      <c r="AH105" s="25">
        <f t="shared" si="134"/>
        <v>0</v>
      </c>
      <c r="AI105" s="25">
        <f t="shared" si="134"/>
        <v>0</v>
      </c>
      <c r="AJ105" s="25">
        <f t="shared" si="134"/>
        <v>0</v>
      </c>
      <c r="AK105" s="25">
        <f t="shared" si="134"/>
        <v>0</v>
      </c>
      <c r="AL105" s="25">
        <f t="shared" si="134"/>
        <v>0</v>
      </c>
      <c r="AM105" s="25">
        <f t="shared" si="134"/>
        <v>0</v>
      </c>
      <c r="AN105" s="25">
        <f t="shared" si="134"/>
        <v>0</v>
      </c>
      <c r="AO105" s="25">
        <f t="shared" si="134"/>
        <v>0</v>
      </c>
      <c r="AP105" s="25">
        <f t="shared" si="134"/>
        <v>0</v>
      </c>
      <c r="AQ105" s="25">
        <f t="shared" si="134"/>
        <v>0</v>
      </c>
      <c r="AR105" s="25">
        <f t="shared" si="134"/>
        <v>0</v>
      </c>
      <c r="AS105" s="25">
        <f t="shared" si="134"/>
        <v>0</v>
      </c>
      <c r="AT105" s="25">
        <f t="shared" si="134"/>
        <v>0</v>
      </c>
      <c r="AU105" s="25">
        <f t="shared" si="134"/>
        <v>0</v>
      </c>
      <c r="AV105" s="25">
        <f t="shared" si="134"/>
        <v>0</v>
      </c>
      <c r="AW105" s="25">
        <f t="shared" si="134"/>
        <v>0</v>
      </c>
      <c r="AX105" s="25">
        <f t="shared" si="134"/>
        <v>0</v>
      </c>
      <c r="AY105" s="25">
        <f t="shared" si="134"/>
        <v>0</v>
      </c>
      <c r="AZ105" s="25">
        <f t="shared" si="134"/>
        <v>0</v>
      </c>
      <c r="BA105" s="25">
        <f t="shared" si="134"/>
        <v>0</v>
      </c>
      <c r="BB105" s="25">
        <f t="shared" si="134"/>
        <v>0</v>
      </c>
      <c r="BC105" s="25">
        <f t="shared" si="134"/>
        <v>0</v>
      </c>
      <c r="BD105" s="25">
        <f t="shared" si="134"/>
        <v>0</v>
      </c>
      <c r="BE105" s="25">
        <f t="shared" si="134"/>
        <v>0</v>
      </c>
      <c r="BF105" s="25">
        <f t="shared" si="134"/>
        <v>0</v>
      </c>
      <c r="BG105" s="25">
        <f t="shared" si="134"/>
        <v>0</v>
      </c>
      <c r="BH105" s="25">
        <f t="shared" si="134"/>
        <v>0</v>
      </c>
      <c r="BI105" s="25">
        <f t="shared" si="134"/>
        <v>0</v>
      </c>
      <c r="BJ105" s="25">
        <f t="shared" si="134"/>
        <v>0</v>
      </c>
      <c r="BK105" s="25">
        <f t="shared" si="134"/>
        <v>0</v>
      </c>
      <c r="BL105" s="25">
        <f t="shared" si="134"/>
        <v>0</v>
      </c>
      <c r="BM105" s="25">
        <f t="shared" si="134"/>
        <v>0</v>
      </c>
      <c r="BN105" s="25">
        <f t="shared" si="134"/>
        <v>0</v>
      </c>
      <c r="BO105" s="25">
        <f t="shared" si="134"/>
        <v>0</v>
      </c>
      <c r="BP105" s="25">
        <f t="shared" si="134"/>
        <v>0</v>
      </c>
      <c r="BQ105" s="25">
        <f t="shared" si="134"/>
        <v>0</v>
      </c>
      <c r="BR105" s="25">
        <f t="shared" si="134"/>
        <v>0</v>
      </c>
      <c r="BS105" s="25">
        <f t="shared" si="134"/>
        <v>0</v>
      </c>
      <c r="BT105" s="25">
        <f t="shared" si="134"/>
        <v>0</v>
      </c>
      <c r="BU105" s="25">
        <f t="shared" ref="BU105:CM105" si="135">SUM(BU106:BU107)</f>
        <v>0</v>
      </c>
      <c r="BV105" s="25">
        <f t="shared" si="135"/>
        <v>0</v>
      </c>
      <c r="BW105" s="25">
        <f t="shared" si="135"/>
        <v>0</v>
      </c>
      <c r="BX105" s="25">
        <f t="shared" si="135"/>
        <v>0</v>
      </c>
      <c r="BY105" s="25">
        <f t="shared" si="135"/>
        <v>0</v>
      </c>
      <c r="BZ105" s="25">
        <f t="shared" si="135"/>
        <v>0</v>
      </c>
      <c r="CA105" s="25">
        <f t="shared" si="135"/>
        <v>0</v>
      </c>
      <c r="CB105" s="25">
        <f t="shared" si="135"/>
        <v>0</v>
      </c>
      <c r="CC105" s="25">
        <f t="shared" si="135"/>
        <v>0</v>
      </c>
      <c r="CD105" s="25">
        <f t="shared" si="135"/>
        <v>0</v>
      </c>
      <c r="CE105" s="25">
        <f t="shared" si="135"/>
        <v>0</v>
      </c>
      <c r="CF105" s="25">
        <f t="shared" si="135"/>
        <v>0</v>
      </c>
      <c r="CG105" s="25">
        <f t="shared" si="135"/>
        <v>0</v>
      </c>
      <c r="CH105" s="25">
        <f t="shared" si="135"/>
        <v>6.2077578074039996</v>
      </c>
      <c r="CI105" s="25">
        <f t="shared" si="135"/>
        <v>0</v>
      </c>
      <c r="CJ105" s="25">
        <f t="shared" si="135"/>
        <v>6.2077578074039996</v>
      </c>
      <c r="CK105" s="25">
        <f t="shared" si="135"/>
        <v>0</v>
      </c>
      <c r="CL105" s="25">
        <f t="shared" si="135"/>
        <v>0</v>
      </c>
      <c r="CM105" s="25">
        <f t="shared" si="135"/>
        <v>0</v>
      </c>
    </row>
    <row r="106" spans="1:91" ht="135" customHeight="1" x14ac:dyDescent="0.25">
      <c r="A106" s="22" t="s">
        <v>162</v>
      </c>
      <c r="B106" s="42" t="s">
        <v>306</v>
      </c>
      <c r="C106" s="43" t="s">
        <v>164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5">
        <v>0</v>
      </c>
      <c r="AT106" s="25">
        <v>0</v>
      </c>
      <c r="AU106" s="25">
        <v>0</v>
      </c>
      <c r="AV106" s="25">
        <v>0</v>
      </c>
      <c r="AW106" s="25">
        <v>0</v>
      </c>
      <c r="AX106" s="25">
        <v>0</v>
      </c>
      <c r="AY106" s="25">
        <v>0</v>
      </c>
      <c r="AZ106" s="25">
        <v>0</v>
      </c>
      <c r="BA106" s="25">
        <v>0</v>
      </c>
      <c r="BB106" s="25">
        <v>0</v>
      </c>
      <c r="BC106" s="25">
        <v>0</v>
      </c>
      <c r="BD106" s="25">
        <v>0</v>
      </c>
      <c r="BE106" s="25">
        <v>0</v>
      </c>
      <c r="BF106" s="25">
        <v>0</v>
      </c>
      <c r="BG106" s="25">
        <v>0</v>
      </c>
      <c r="BH106" s="25">
        <v>0</v>
      </c>
      <c r="BI106" s="25">
        <v>0</v>
      </c>
      <c r="BJ106" s="25">
        <v>0</v>
      </c>
      <c r="BK106" s="25">
        <v>0</v>
      </c>
      <c r="BL106" s="25">
        <v>0</v>
      </c>
      <c r="BM106" s="25">
        <v>0</v>
      </c>
      <c r="BN106" s="25">
        <v>0</v>
      </c>
      <c r="BO106" s="25">
        <v>0</v>
      </c>
      <c r="BP106" s="25">
        <v>0</v>
      </c>
      <c r="BQ106" s="25">
        <v>0</v>
      </c>
      <c r="BR106" s="25">
        <v>0</v>
      </c>
      <c r="BS106" s="25">
        <v>0</v>
      </c>
      <c r="BT106" s="25">
        <v>0</v>
      </c>
      <c r="BU106" s="25">
        <v>0</v>
      </c>
      <c r="BV106" s="25">
        <v>0</v>
      </c>
      <c r="BW106" s="25">
        <v>0</v>
      </c>
      <c r="BX106" s="25">
        <v>0</v>
      </c>
      <c r="BY106" s="25">
        <v>0</v>
      </c>
      <c r="BZ106" s="25">
        <v>0</v>
      </c>
      <c r="CA106" s="25">
        <v>0</v>
      </c>
      <c r="CB106" s="25">
        <v>0</v>
      </c>
      <c r="CC106" s="25">
        <v>0</v>
      </c>
      <c r="CD106" s="25">
        <v>0</v>
      </c>
      <c r="CE106" s="25">
        <v>0</v>
      </c>
      <c r="CF106" s="25">
        <v>0</v>
      </c>
      <c r="CG106" s="25">
        <v>0</v>
      </c>
      <c r="CH106" s="25">
        <v>0</v>
      </c>
      <c r="CI106" s="25">
        <v>0</v>
      </c>
      <c r="CJ106" s="25">
        <v>0</v>
      </c>
      <c r="CK106" s="25">
        <v>0</v>
      </c>
      <c r="CL106" s="25">
        <v>0</v>
      </c>
      <c r="CM106" s="25">
        <v>0</v>
      </c>
    </row>
    <row r="107" spans="1:91" ht="98.25" customHeight="1" x14ac:dyDescent="0.25">
      <c r="A107" s="22" t="s">
        <v>162</v>
      </c>
      <c r="B107" s="31" t="s">
        <v>307</v>
      </c>
      <c r="C107" s="22" t="s">
        <v>191</v>
      </c>
      <c r="D107" s="25">
        <v>0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0</v>
      </c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5">
        <v>0</v>
      </c>
      <c r="AT107" s="25">
        <v>0</v>
      </c>
      <c r="AU107" s="25">
        <v>0</v>
      </c>
      <c r="AV107" s="25">
        <v>0</v>
      </c>
      <c r="AW107" s="25">
        <v>0</v>
      </c>
      <c r="AX107" s="25">
        <v>0</v>
      </c>
      <c r="AY107" s="25">
        <v>0</v>
      </c>
      <c r="AZ107" s="25">
        <v>0</v>
      </c>
      <c r="BA107" s="25">
        <v>0</v>
      </c>
      <c r="BB107" s="25">
        <v>0</v>
      </c>
      <c r="BC107" s="25">
        <v>0</v>
      </c>
      <c r="BD107" s="25">
        <v>0</v>
      </c>
      <c r="BE107" s="25">
        <v>0</v>
      </c>
      <c r="BF107" s="25">
        <v>0</v>
      </c>
      <c r="BG107" s="25">
        <v>0</v>
      </c>
      <c r="BH107" s="25">
        <v>0</v>
      </c>
      <c r="BI107" s="25">
        <v>0</v>
      </c>
      <c r="BJ107" s="25">
        <v>0</v>
      </c>
      <c r="BK107" s="25">
        <v>0</v>
      </c>
      <c r="BL107" s="25">
        <v>0</v>
      </c>
      <c r="BM107" s="25">
        <v>0</v>
      </c>
      <c r="BN107" s="25">
        <v>0</v>
      </c>
      <c r="BO107" s="25">
        <v>0</v>
      </c>
      <c r="BP107" s="25">
        <v>0</v>
      </c>
      <c r="BQ107" s="25">
        <v>0</v>
      </c>
      <c r="BR107" s="25">
        <v>0</v>
      </c>
      <c r="BS107" s="25">
        <v>0</v>
      </c>
      <c r="BT107" s="25">
        <v>0</v>
      </c>
      <c r="BU107" s="25">
        <v>0</v>
      </c>
      <c r="BV107" s="25">
        <v>0</v>
      </c>
      <c r="BW107" s="25">
        <v>0</v>
      </c>
      <c r="BX107" s="25">
        <v>0</v>
      </c>
      <c r="BY107" s="25">
        <v>0</v>
      </c>
      <c r="BZ107" s="25">
        <v>0</v>
      </c>
      <c r="CA107" s="25">
        <v>0</v>
      </c>
      <c r="CB107" s="25">
        <v>0</v>
      </c>
      <c r="CC107" s="25">
        <v>0</v>
      </c>
      <c r="CD107" s="25">
        <v>0</v>
      </c>
      <c r="CE107" s="25">
        <v>0</v>
      </c>
      <c r="CF107" s="25">
        <v>0</v>
      </c>
      <c r="CG107" s="25">
        <v>0</v>
      </c>
      <c r="CH107" s="25">
        <v>6.2077578074039996</v>
      </c>
      <c r="CI107" s="25">
        <v>0</v>
      </c>
      <c r="CJ107" s="25">
        <v>6.2077578074039996</v>
      </c>
      <c r="CK107" s="25">
        <v>0</v>
      </c>
      <c r="CL107" s="25">
        <v>0</v>
      </c>
      <c r="CM107" s="25">
        <v>0</v>
      </c>
    </row>
    <row r="108" spans="1:91" ht="75" x14ac:dyDescent="0.25">
      <c r="A108" s="22" t="s">
        <v>9</v>
      </c>
      <c r="B108" s="33" t="s">
        <v>90</v>
      </c>
      <c r="C108" s="34" t="s">
        <v>96</v>
      </c>
      <c r="D108" s="35">
        <f t="shared" ref="D108:BS108" si="136">D109+D110</f>
        <v>0</v>
      </c>
      <c r="E108" s="35">
        <f t="shared" si="136"/>
        <v>0</v>
      </c>
      <c r="F108" s="35">
        <f t="shared" si="136"/>
        <v>0</v>
      </c>
      <c r="G108" s="35">
        <f t="shared" si="136"/>
        <v>0</v>
      </c>
      <c r="H108" s="35">
        <f t="shared" si="136"/>
        <v>0</v>
      </c>
      <c r="I108" s="35">
        <f t="shared" si="136"/>
        <v>0</v>
      </c>
      <c r="J108" s="35">
        <f t="shared" si="136"/>
        <v>0</v>
      </c>
      <c r="K108" s="35">
        <f t="shared" si="136"/>
        <v>0</v>
      </c>
      <c r="L108" s="35">
        <f t="shared" si="136"/>
        <v>0</v>
      </c>
      <c r="M108" s="35">
        <f t="shared" si="136"/>
        <v>0</v>
      </c>
      <c r="N108" s="35">
        <f t="shared" si="136"/>
        <v>0</v>
      </c>
      <c r="O108" s="35">
        <f t="shared" si="136"/>
        <v>0</v>
      </c>
      <c r="P108" s="35">
        <f t="shared" si="136"/>
        <v>0</v>
      </c>
      <c r="Q108" s="35">
        <f t="shared" si="136"/>
        <v>0</v>
      </c>
      <c r="R108" s="35">
        <f t="shared" si="136"/>
        <v>0</v>
      </c>
      <c r="S108" s="35">
        <f t="shared" si="136"/>
        <v>0</v>
      </c>
      <c r="T108" s="35">
        <f t="shared" si="136"/>
        <v>0</v>
      </c>
      <c r="U108" s="35">
        <f t="shared" si="136"/>
        <v>0</v>
      </c>
      <c r="V108" s="35">
        <f t="shared" si="136"/>
        <v>0</v>
      </c>
      <c r="W108" s="35">
        <f t="shared" si="136"/>
        <v>0</v>
      </c>
      <c r="X108" s="35">
        <f t="shared" si="136"/>
        <v>0</v>
      </c>
      <c r="Y108" s="35">
        <f t="shared" si="136"/>
        <v>0</v>
      </c>
      <c r="Z108" s="35">
        <f t="shared" si="136"/>
        <v>0</v>
      </c>
      <c r="AA108" s="35">
        <f t="shared" si="136"/>
        <v>0</v>
      </c>
      <c r="AB108" s="35">
        <f t="shared" si="136"/>
        <v>0</v>
      </c>
      <c r="AC108" s="35">
        <f t="shared" si="136"/>
        <v>0</v>
      </c>
      <c r="AD108" s="35">
        <f t="shared" si="136"/>
        <v>0</v>
      </c>
      <c r="AE108" s="35">
        <f t="shared" si="136"/>
        <v>0</v>
      </c>
      <c r="AF108" s="35">
        <f t="shared" si="136"/>
        <v>0</v>
      </c>
      <c r="AG108" s="35">
        <f t="shared" si="136"/>
        <v>0</v>
      </c>
      <c r="AH108" s="35">
        <f t="shared" si="136"/>
        <v>0</v>
      </c>
      <c r="AI108" s="35">
        <f t="shared" si="136"/>
        <v>0</v>
      </c>
      <c r="AJ108" s="35">
        <f t="shared" si="136"/>
        <v>0</v>
      </c>
      <c r="AK108" s="35">
        <f t="shared" si="136"/>
        <v>0</v>
      </c>
      <c r="AL108" s="35">
        <f t="shared" si="136"/>
        <v>0</v>
      </c>
      <c r="AM108" s="35">
        <f t="shared" si="136"/>
        <v>0</v>
      </c>
      <c r="AN108" s="35">
        <f t="shared" si="136"/>
        <v>0</v>
      </c>
      <c r="AO108" s="35">
        <f t="shared" si="136"/>
        <v>0</v>
      </c>
      <c r="AP108" s="35">
        <f t="shared" si="136"/>
        <v>0</v>
      </c>
      <c r="AQ108" s="35">
        <f t="shared" si="136"/>
        <v>0</v>
      </c>
      <c r="AR108" s="35">
        <f t="shared" si="136"/>
        <v>0</v>
      </c>
      <c r="AS108" s="35">
        <f t="shared" si="136"/>
        <v>0</v>
      </c>
      <c r="AT108" s="35">
        <f t="shared" si="136"/>
        <v>0</v>
      </c>
      <c r="AU108" s="35">
        <f t="shared" si="136"/>
        <v>0</v>
      </c>
      <c r="AV108" s="35">
        <f t="shared" si="136"/>
        <v>0</v>
      </c>
      <c r="AW108" s="35">
        <f t="shared" si="136"/>
        <v>0</v>
      </c>
      <c r="AX108" s="35">
        <f t="shared" si="136"/>
        <v>0</v>
      </c>
      <c r="AY108" s="35">
        <f t="shared" si="136"/>
        <v>0</v>
      </c>
      <c r="AZ108" s="35">
        <f t="shared" si="136"/>
        <v>0</v>
      </c>
      <c r="BA108" s="35">
        <f t="shared" si="136"/>
        <v>0</v>
      </c>
      <c r="BB108" s="35">
        <f t="shared" si="136"/>
        <v>0</v>
      </c>
      <c r="BC108" s="35">
        <f t="shared" si="136"/>
        <v>0</v>
      </c>
      <c r="BD108" s="35">
        <f t="shared" si="136"/>
        <v>0</v>
      </c>
      <c r="BE108" s="35">
        <f t="shared" si="136"/>
        <v>0</v>
      </c>
      <c r="BF108" s="35">
        <f t="shared" si="136"/>
        <v>0</v>
      </c>
      <c r="BG108" s="35">
        <f t="shared" si="136"/>
        <v>0</v>
      </c>
      <c r="BH108" s="35">
        <f t="shared" si="136"/>
        <v>0</v>
      </c>
      <c r="BI108" s="35">
        <f t="shared" si="136"/>
        <v>0</v>
      </c>
      <c r="BJ108" s="35">
        <f t="shared" si="136"/>
        <v>0</v>
      </c>
      <c r="BK108" s="35">
        <f t="shared" si="136"/>
        <v>0</v>
      </c>
      <c r="BL108" s="35">
        <f t="shared" si="136"/>
        <v>0</v>
      </c>
      <c r="BM108" s="35">
        <f t="shared" si="136"/>
        <v>0</v>
      </c>
      <c r="BN108" s="35">
        <f t="shared" si="136"/>
        <v>0</v>
      </c>
      <c r="BO108" s="35">
        <f t="shared" si="136"/>
        <v>0</v>
      </c>
      <c r="BP108" s="35">
        <f t="shared" si="136"/>
        <v>0</v>
      </c>
      <c r="BQ108" s="35">
        <f t="shared" si="136"/>
        <v>0</v>
      </c>
      <c r="BR108" s="35">
        <f t="shared" si="136"/>
        <v>0</v>
      </c>
      <c r="BS108" s="35">
        <f t="shared" si="136"/>
        <v>0</v>
      </c>
      <c r="BT108" s="35">
        <f t="shared" ref="BT108:CM108" si="137">BT109+BT110</f>
        <v>0</v>
      </c>
      <c r="BU108" s="35">
        <f t="shared" si="137"/>
        <v>0</v>
      </c>
      <c r="BV108" s="35">
        <f t="shared" si="137"/>
        <v>0</v>
      </c>
      <c r="BW108" s="35">
        <f t="shared" si="137"/>
        <v>0</v>
      </c>
      <c r="BX108" s="35">
        <f t="shared" si="137"/>
        <v>0</v>
      </c>
      <c r="BY108" s="35">
        <f t="shared" si="137"/>
        <v>0</v>
      </c>
      <c r="BZ108" s="35">
        <f t="shared" si="137"/>
        <v>0</v>
      </c>
      <c r="CA108" s="35">
        <f t="shared" si="137"/>
        <v>0</v>
      </c>
      <c r="CB108" s="35">
        <f t="shared" si="137"/>
        <v>0</v>
      </c>
      <c r="CC108" s="35">
        <f t="shared" si="137"/>
        <v>0</v>
      </c>
      <c r="CD108" s="35">
        <f t="shared" si="137"/>
        <v>0</v>
      </c>
      <c r="CE108" s="35">
        <f t="shared" si="137"/>
        <v>0</v>
      </c>
      <c r="CF108" s="35">
        <f t="shared" si="137"/>
        <v>0</v>
      </c>
      <c r="CG108" s="35">
        <f t="shared" si="137"/>
        <v>0</v>
      </c>
      <c r="CH108" s="35">
        <f t="shared" si="137"/>
        <v>0</v>
      </c>
      <c r="CI108" s="35">
        <f t="shared" si="137"/>
        <v>0</v>
      </c>
      <c r="CJ108" s="35">
        <f t="shared" si="137"/>
        <v>0</v>
      </c>
      <c r="CK108" s="35">
        <f t="shared" si="137"/>
        <v>0</v>
      </c>
      <c r="CL108" s="35">
        <f t="shared" si="137"/>
        <v>0</v>
      </c>
      <c r="CM108" s="35">
        <f t="shared" si="137"/>
        <v>0</v>
      </c>
    </row>
    <row r="109" spans="1:91" ht="66.75" customHeight="1" x14ac:dyDescent="0.25">
      <c r="A109" s="22" t="s">
        <v>10</v>
      </c>
      <c r="B109" s="23" t="s">
        <v>91</v>
      </c>
      <c r="C109" s="26" t="s">
        <v>96</v>
      </c>
      <c r="D109" s="25">
        <v>0</v>
      </c>
      <c r="E109" s="25">
        <v>0</v>
      </c>
      <c r="F109" s="25">
        <v>0</v>
      </c>
      <c r="G109" s="25"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25">
        <v>0</v>
      </c>
      <c r="AF109" s="25">
        <v>0</v>
      </c>
      <c r="AG109" s="2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25">
        <v>0</v>
      </c>
      <c r="AP109" s="25">
        <v>0</v>
      </c>
      <c r="AQ109" s="25">
        <v>0</v>
      </c>
      <c r="AR109" s="25">
        <v>0</v>
      </c>
      <c r="AS109" s="25">
        <v>0</v>
      </c>
      <c r="AT109" s="25">
        <v>0</v>
      </c>
      <c r="AU109" s="25">
        <v>0</v>
      </c>
      <c r="AV109" s="25">
        <v>0</v>
      </c>
      <c r="AW109" s="25">
        <v>0</v>
      </c>
      <c r="AX109" s="25">
        <v>0</v>
      </c>
      <c r="AY109" s="25">
        <v>0</v>
      </c>
      <c r="AZ109" s="25">
        <v>0</v>
      </c>
      <c r="BA109" s="25">
        <v>0</v>
      </c>
      <c r="BB109" s="25">
        <v>0</v>
      </c>
      <c r="BC109" s="25">
        <v>0</v>
      </c>
      <c r="BD109" s="25">
        <v>0</v>
      </c>
      <c r="BE109" s="25">
        <v>0</v>
      </c>
      <c r="BF109" s="25">
        <v>0</v>
      </c>
      <c r="BG109" s="25">
        <v>0</v>
      </c>
      <c r="BH109" s="25">
        <v>0</v>
      </c>
      <c r="BI109" s="25">
        <v>0</v>
      </c>
      <c r="BJ109" s="25">
        <v>0</v>
      </c>
      <c r="BK109" s="25">
        <v>0</v>
      </c>
      <c r="BL109" s="25">
        <v>0</v>
      </c>
      <c r="BM109" s="25">
        <v>0</v>
      </c>
      <c r="BN109" s="25">
        <v>0</v>
      </c>
      <c r="BO109" s="25">
        <v>0</v>
      </c>
      <c r="BP109" s="25">
        <v>0</v>
      </c>
      <c r="BQ109" s="25">
        <v>0</v>
      </c>
      <c r="BR109" s="25">
        <v>0</v>
      </c>
      <c r="BS109" s="25">
        <v>0</v>
      </c>
      <c r="BT109" s="25">
        <v>0</v>
      </c>
      <c r="BU109" s="25">
        <v>0</v>
      </c>
      <c r="BV109" s="25">
        <v>0</v>
      </c>
      <c r="BW109" s="25">
        <v>0</v>
      </c>
      <c r="BX109" s="25">
        <v>0</v>
      </c>
      <c r="BY109" s="25">
        <v>0</v>
      </c>
      <c r="BZ109" s="25">
        <v>0</v>
      </c>
      <c r="CA109" s="25">
        <v>0</v>
      </c>
      <c r="CB109" s="25">
        <v>0</v>
      </c>
      <c r="CC109" s="25">
        <v>0</v>
      </c>
      <c r="CD109" s="25">
        <v>0</v>
      </c>
      <c r="CE109" s="25">
        <v>0</v>
      </c>
      <c r="CF109" s="25">
        <v>0</v>
      </c>
      <c r="CG109" s="25">
        <v>0</v>
      </c>
      <c r="CH109" s="25">
        <v>0</v>
      </c>
      <c r="CI109" s="25">
        <v>0</v>
      </c>
      <c r="CJ109" s="25">
        <v>0</v>
      </c>
      <c r="CK109" s="25">
        <v>0</v>
      </c>
      <c r="CL109" s="25">
        <v>0</v>
      </c>
      <c r="CM109" s="25">
        <v>0</v>
      </c>
    </row>
    <row r="110" spans="1:91" ht="69.75" customHeight="1" x14ac:dyDescent="0.25">
      <c r="A110" s="22" t="s">
        <v>11</v>
      </c>
      <c r="B110" s="23" t="s">
        <v>92</v>
      </c>
      <c r="C110" s="26" t="s">
        <v>96</v>
      </c>
      <c r="D110" s="25">
        <v>0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0</v>
      </c>
      <c r="AH110" s="25">
        <v>0</v>
      </c>
      <c r="AI110" s="25">
        <v>0</v>
      </c>
      <c r="AJ110" s="25">
        <v>0</v>
      </c>
      <c r="AK110" s="25">
        <v>0</v>
      </c>
      <c r="AL110" s="25">
        <v>0</v>
      </c>
      <c r="AM110" s="25">
        <v>0</v>
      </c>
      <c r="AN110" s="25">
        <v>0</v>
      </c>
      <c r="AO110" s="25">
        <v>0</v>
      </c>
      <c r="AP110" s="25">
        <v>0</v>
      </c>
      <c r="AQ110" s="25">
        <v>0</v>
      </c>
      <c r="AR110" s="25">
        <v>0</v>
      </c>
      <c r="AS110" s="25">
        <v>0</v>
      </c>
      <c r="AT110" s="25">
        <v>0</v>
      </c>
      <c r="AU110" s="25">
        <v>0</v>
      </c>
      <c r="AV110" s="25">
        <v>0</v>
      </c>
      <c r="AW110" s="25">
        <v>0</v>
      </c>
      <c r="AX110" s="25">
        <v>0</v>
      </c>
      <c r="AY110" s="25">
        <v>0</v>
      </c>
      <c r="AZ110" s="25">
        <v>0</v>
      </c>
      <c r="BA110" s="25">
        <v>0</v>
      </c>
      <c r="BB110" s="25">
        <v>0</v>
      </c>
      <c r="BC110" s="25">
        <v>0</v>
      </c>
      <c r="BD110" s="25">
        <v>0</v>
      </c>
      <c r="BE110" s="25">
        <v>0</v>
      </c>
      <c r="BF110" s="25">
        <v>0</v>
      </c>
      <c r="BG110" s="25">
        <v>0</v>
      </c>
      <c r="BH110" s="25">
        <v>0</v>
      </c>
      <c r="BI110" s="25">
        <v>0</v>
      </c>
      <c r="BJ110" s="25">
        <v>0</v>
      </c>
      <c r="BK110" s="25">
        <v>0</v>
      </c>
      <c r="BL110" s="25">
        <v>0</v>
      </c>
      <c r="BM110" s="25">
        <v>0</v>
      </c>
      <c r="BN110" s="25">
        <v>0</v>
      </c>
      <c r="BO110" s="25">
        <v>0</v>
      </c>
      <c r="BP110" s="25">
        <v>0</v>
      </c>
      <c r="BQ110" s="25">
        <v>0</v>
      </c>
      <c r="BR110" s="25">
        <v>0</v>
      </c>
      <c r="BS110" s="25">
        <v>0</v>
      </c>
      <c r="BT110" s="25">
        <v>0</v>
      </c>
      <c r="BU110" s="25">
        <v>0</v>
      </c>
      <c r="BV110" s="25">
        <v>0</v>
      </c>
      <c r="BW110" s="25">
        <v>0</v>
      </c>
      <c r="BX110" s="25">
        <v>0</v>
      </c>
      <c r="BY110" s="25">
        <v>0</v>
      </c>
      <c r="BZ110" s="25">
        <v>0</v>
      </c>
      <c r="CA110" s="25">
        <v>0</v>
      </c>
      <c r="CB110" s="25">
        <v>0</v>
      </c>
      <c r="CC110" s="25">
        <v>0</v>
      </c>
      <c r="CD110" s="25">
        <v>0</v>
      </c>
      <c r="CE110" s="25">
        <v>0</v>
      </c>
      <c r="CF110" s="25">
        <v>0</v>
      </c>
      <c r="CG110" s="25">
        <v>0</v>
      </c>
      <c r="CH110" s="25">
        <v>0</v>
      </c>
      <c r="CI110" s="25">
        <v>0</v>
      </c>
      <c r="CJ110" s="25">
        <v>0</v>
      </c>
      <c r="CK110" s="25">
        <v>0</v>
      </c>
      <c r="CL110" s="25">
        <v>0</v>
      </c>
      <c r="CM110" s="25">
        <v>0</v>
      </c>
    </row>
    <row r="111" spans="1:91" ht="77.25" customHeight="1" x14ac:dyDescent="0.25">
      <c r="A111" s="22" t="s">
        <v>32</v>
      </c>
      <c r="B111" s="23" t="s">
        <v>93</v>
      </c>
      <c r="C111" s="26" t="s">
        <v>96</v>
      </c>
      <c r="D111" s="25">
        <f t="shared" ref="D111:BS111" si="138">SUM(D112:D112)</f>
        <v>0</v>
      </c>
      <c r="E111" s="25">
        <f t="shared" si="138"/>
        <v>0</v>
      </c>
      <c r="F111" s="25">
        <f t="shared" si="138"/>
        <v>0</v>
      </c>
      <c r="G111" s="25">
        <f t="shared" si="138"/>
        <v>0</v>
      </c>
      <c r="H111" s="25">
        <f t="shared" si="138"/>
        <v>0</v>
      </c>
      <c r="I111" s="25">
        <f t="shared" si="138"/>
        <v>0</v>
      </c>
      <c r="J111" s="25">
        <f t="shared" si="138"/>
        <v>0</v>
      </c>
      <c r="K111" s="25">
        <f t="shared" si="138"/>
        <v>0</v>
      </c>
      <c r="L111" s="25">
        <f t="shared" si="138"/>
        <v>0</v>
      </c>
      <c r="M111" s="25">
        <f t="shared" si="138"/>
        <v>0</v>
      </c>
      <c r="N111" s="25">
        <f t="shared" si="138"/>
        <v>0</v>
      </c>
      <c r="O111" s="25">
        <f t="shared" si="138"/>
        <v>0</v>
      </c>
      <c r="P111" s="25">
        <f t="shared" si="138"/>
        <v>0</v>
      </c>
      <c r="Q111" s="25">
        <f t="shared" si="138"/>
        <v>0</v>
      </c>
      <c r="R111" s="25">
        <f t="shared" si="138"/>
        <v>0</v>
      </c>
      <c r="S111" s="25">
        <f t="shared" si="138"/>
        <v>0</v>
      </c>
      <c r="T111" s="25">
        <f t="shared" si="138"/>
        <v>0</v>
      </c>
      <c r="U111" s="25">
        <f t="shared" si="138"/>
        <v>0</v>
      </c>
      <c r="V111" s="25">
        <f t="shared" si="138"/>
        <v>0</v>
      </c>
      <c r="W111" s="25">
        <f t="shared" si="138"/>
        <v>0</v>
      </c>
      <c r="X111" s="25">
        <f t="shared" si="138"/>
        <v>0</v>
      </c>
      <c r="Y111" s="25">
        <f t="shared" si="138"/>
        <v>0</v>
      </c>
      <c r="Z111" s="25">
        <f t="shared" si="138"/>
        <v>0</v>
      </c>
      <c r="AA111" s="25">
        <f t="shared" si="138"/>
        <v>0</v>
      </c>
      <c r="AB111" s="25">
        <f t="shared" si="138"/>
        <v>0</v>
      </c>
      <c r="AC111" s="25">
        <f t="shared" si="138"/>
        <v>0</v>
      </c>
      <c r="AD111" s="25">
        <f t="shared" si="138"/>
        <v>0</v>
      </c>
      <c r="AE111" s="25">
        <f t="shared" si="138"/>
        <v>0</v>
      </c>
      <c r="AF111" s="25">
        <f t="shared" si="138"/>
        <v>0</v>
      </c>
      <c r="AG111" s="25">
        <f t="shared" si="138"/>
        <v>0</v>
      </c>
      <c r="AH111" s="25">
        <f t="shared" si="138"/>
        <v>0</v>
      </c>
      <c r="AI111" s="25">
        <f t="shared" si="138"/>
        <v>0</v>
      </c>
      <c r="AJ111" s="25">
        <f t="shared" si="138"/>
        <v>0</v>
      </c>
      <c r="AK111" s="25">
        <f t="shared" si="138"/>
        <v>0</v>
      </c>
      <c r="AL111" s="25">
        <f t="shared" si="138"/>
        <v>0</v>
      </c>
      <c r="AM111" s="25">
        <f t="shared" si="138"/>
        <v>0</v>
      </c>
      <c r="AN111" s="25">
        <f t="shared" si="138"/>
        <v>0</v>
      </c>
      <c r="AO111" s="25">
        <f t="shared" si="138"/>
        <v>0</v>
      </c>
      <c r="AP111" s="25">
        <f t="shared" si="138"/>
        <v>0</v>
      </c>
      <c r="AQ111" s="25">
        <f t="shared" si="138"/>
        <v>0</v>
      </c>
      <c r="AR111" s="25">
        <f t="shared" si="138"/>
        <v>0</v>
      </c>
      <c r="AS111" s="25">
        <f t="shared" si="138"/>
        <v>0</v>
      </c>
      <c r="AT111" s="25">
        <f t="shared" si="138"/>
        <v>0</v>
      </c>
      <c r="AU111" s="25">
        <f t="shared" si="138"/>
        <v>0</v>
      </c>
      <c r="AV111" s="25">
        <f t="shared" si="138"/>
        <v>0</v>
      </c>
      <c r="AW111" s="25">
        <f t="shared" si="138"/>
        <v>0</v>
      </c>
      <c r="AX111" s="25">
        <f t="shared" si="138"/>
        <v>0</v>
      </c>
      <c r="AY111" s="25">
        <f t="shared" si="138"/>
        <v>0</v>
      </c>
      <c r="AZ111" s="25">
        <f t="shared" si="138"/>
        <v>0</v>
      </c>
      <c r="BA111" s="25">
        <f t="shared" si="138"/>
        <v>0</v>
      </c>
      <c r="BB111" s="25">
        <f t="shared" si="138"/>
        <v>0</v>
      </c>
      <c r="BC111" s="25">
        <f t="shared" si="138"/>
        <v>0</v>
      </c>
      <c r="BD111" s="25">
        <f t="shared" si="138"/>
        <v>0</v>
      </c>
      <c r="BE111" s="25">
        <f t="shared" si="138"/>
        <v>0</v>
      </c>
      <c r="BF111" s="25">
        <f t="shared" si="138"/>
        <v>0</v>
      </c>
      <c r="BG111" s="25">
        <f t="shared" si="138"/>
        <v>0</v>
      </c>
      <c r="BH111" s="25">
        <f t="shared" si="138"/>
        <v>0</v>
      </c>
      <c r="BI111" s="25">
        <f t="shared" si="138"/>
        <v>0</v>
      </c>
      <c r="BJ111" s="25">
        <f t="shared" si="138"/>
        <v>0</v>
      </c>
      <c r="BK111" s="25">
        <f t="shared" si="138"/>
        <v>0</v>
      </c>
      <c r="BL111" s="25">
        <f t="shared" si="138"/>
        <v>0</v>
      </c>
      <c r="BM111" s="25">
        <f t="shared" si="138"/>
        <v>0</v>
      </c>
      <c r="BN111" s="25">
        <f t="shared" si="138"/>
        <v>0</v>
      </c>
      <c r="BO111" s="25">
        <f t="shared" si="138"/>
        <v>0</v>
      </c>
      <c r="BP111" s="25">
        <f t="shared" si="138"/>
        <v>0</v>
      </c>
      <c r="BQ111" s="25">
        <f t="shared" si="138"/>
        <v>0</v>
      </c>
      <c r="BR111" s="25">
        <f t="shared" si="138"/>
        <v>0</v>
      </c>
      <c r="BS111" s="25">
        <f t="shared" si="138"/>
        <v>0</v>
      </c>
      <c r="BT111" s="25">
        <f t="shared" ref="BT111:CM111" si="139">SUM(BT112:BT112)</f>
        <v>0</v>
      </c>
      <c r="BU111" s="25">
        <f t="shared" si="139"/>
        <v>0</v>
      </c>
      <c r="BV111" s="25">
        <f t="shared" si="139"/>
        <v>0</v>
      </c>
      <c r="BW111" s="25">
        <f t="shared" si="139"/>
        <v>0</v>
      </c>
      <c r="BX111" s="25">
        <f t="shared" si="139"/>
        <v>0</v>
      </c>
      <c r="BY111" s="25">
        <f t="shared" si="139"/>
        <v>0</v>
      </c>
      <c r="BZ111" s="25">
        <f t="shared" si="139"/>
        <v>0</v>
      </c>
      <c r="CA111" s="25">
        <f t="shared" si="139"/>
        <v>0</v>
      </c>
      <c r="CB111" s="25">
        <f t="shared" si="139"/>
        <v>0</v>
      </c>
      <c r="CC111" s="25">
        <f t="shared" si="139"/>
        <v>0</v>
      </c>
      <c r="CD111" s="25">
        <f t="shared" si="139"/>
        <v>0</v>
      </c>
      <c r="CE111" s="25">
        <f t="shared" si="139"/>
        <v>0</v>
      </c>
      <c r="CF111" s="25">
        <f t="shared" si="139"/>
        <v>0</v>
      </c>
      <c r="CG111" s="25">
        <f t="shared" si="139"/>
        <v>0</v>
      </c>
      <c r="CH111" s="25">
        <f t="shared" si="139"/>
        <v>0</v>
      </c>
      <c r="CI111" s="25">
        <f t="shared" si="139"/>
        <v>0</v>
      </c>
      <c r="CJ111" s="25">
        <f t="shared" si="139"/>
        <v>20.807672606447994</v>
      </c>
      <c r="CK111" s="25">
        <f t="shared" si="139"/>
        <v>0</v>
      </c>
      <c r="CL111" s="25">
        <f t="shared" si="139"/>
        <v>0</v>
      </c>
      <c r="CM111" s="25">
        <f t="shared" si="139"/>
        <v>0</v>
      </c>
    </row>
    <row r="112" spans="1:91" ht="57.75" customHeight="1" x14ac:dyDescent="0.25">
      <c r="A112" s="22" t="s">
        <v>161</v>
      </c>
      <c r="B112" s="31" t="s">
        <v>308</v>
      </c>
      <c r="C112" s="22" t="s">
        <v>192</v>
      </c>
      <c r="D112" s="25">
        <v>0</v>
      </c>
      <c r="E112" s="25">
        <v>0</v>
      </c>
      <c r="F112" s="25">
        <v>0</v>
      </c>
      <c r="G112" s="25">
        <v>0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25">
        <v>0</v>
      </c>
      <c r="AF112" s="25">
        <v>0</v>
      </c>
      <c r="AG112" s="2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25">
        <v>0</v>
      </c>
      <c r="AP112" s="25">
        <v>0</v>
      </c>
      <c r="AQ112" s="25">
        <v>0</v>
      </c>
      <c r="AR112" s="25">
        <v>0</v>
      </c>
      <c r="AS112" s="25">
        <v>0</v>
      </c>
      <c r="AT112" s="25">
        <v>0</v>
      </c>
      <c r="AU112" s="25">
        <v>0</v>
      </c>
      <c r="AV112" s="25">
        <v>0</v>
      </c>
      <c r="AW112" s="25">
        <v>0</v>
      </c>
      <c r="AX112" s="25">
        <v>0</v>
      </c>
      <c r="AY112" s="25">
        <v>0</v>
      </c>
      <c r="AZ112" s="25">
        <v>0</v>
      </c>
      <c r="BA112" s="25">
        <v>0</v>
      </c>
      <c r="BB112" s="25">
        <v>0</v>
      </c>
      <c r="BC112" s="25">
        <v>0</v>
      </c>
      <c r="BD112" s="25">
        <v>0</v>
      </c>
      <c r="BE112" s="25">
        <v>0</v>
      </c>
      <c r="BF112" s="25">
        <v>0</v>
      </c>
      <c r="BG112" s="25">
        <v>0</v>
      </c>
      <c r="BH112" s="25">
        <v>0</v>
      </c>
      <c r="BI112" s="25">
        <v>0</v>
      </c>
      <c r="BJ112" s="25">
        <v>0</v>
      </c>
      <c r="BK112" s="25">
        <v>0</v>
      </c>
      <c r="BL112" s="25">
        <v>0</v>
      </c>
      <c r="BM112" s="25">
        <v>0</v>
      </c>
      <c r="BN112" s="25">
        <v>0</v>
      </c>
      <c r="BO112" s="25">
        <v>0</v>
      </c>
      <c r="BP112" s="25">
        <v>0</v>
      </c>
      <c r="BQ112" s="25">
        <v>0</v>
      </c>
      <c r="BR112" s="25">
        <v>0</v>
      </c>
      <c r="BS112" s="25">
        <v>0</v>
      </c>
      <c r="BT112" s="25">
        <v>0</v>
      </c>
      <c r="BU112" s="25">
        <v>0</v>
      </c>
      <c r="BV112" s="25">
        <v>0</v>
      </c>
      <c r="BW112" s="25">
        <v>0</v>
      </c>
      <c r="BX112" s="25">
        <v>0</v>
      </c>
      <c r="BY112" s="25">
        <v>0</v>
      </c>
      <c r="BZ112" s="25">
        <v>0</v>
      </c>
      <c r="CA112" s="25">
        <v>0</v>
      </c>
      <c r="CB112" s="25">
        <v>0</v>
      </c>
      <c r="CC112" s="25">
        <v>0</v>
      </c>
      <c r="CD112" s="25">
        <v>0</v>
      </c>
      <c r="CE112" s="25">
        <v>0</v>
      </c>
      <c r="CF112" s="25">
        <v>0</v>
      </c>
      <c r="CG112" s="25">
        <v>0</v>
      </c>
      <c r="CH112" s="25">
        <v>0</v>
      </c>
      <c r="CI112" s="25">
        <v>0</v>
      </c>
      <c r="CJ112" s="25">
        <v>20.807672606447994</v>
      </c>
      <c r="CK112" s="25">
        <v>0</v>
      </c>
      <c r="CL112" s="25">
        <v>0</v>
      </c>
      <c r="CM112" s="25">
        <v>0</v>
      </c>
    </row>
    <row r="113" spans="1:91" ht="56.25" customHeight="1" x14ac:dyDescent="0.25">
      <c r="A113" s="22" t="s">
        <v>25</v>
      </c>
      <c r="B113" s="23" t="s">
        <v>94</v>
      </c>
      <c r="C113" s="26" t="s">
        <v>96</v>
      </c>
      <c r="D113" s="25">
        <v>0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5">
        <v>0</v>
      </c>
      <c r="AT113" s="25">
        <v>0</v>
      </c>
      <c r="AU113" s="25">
        <v>0</v>
      </c>
      <c r="AV113" s="25">
        <v>0</v>
      </c>
      <c r="AW113" s="25">
        <v>0</v>
      </c>
      <c r="AX113" s="25">
        <v>0</v>
      </c>
      <c r="AY113" s="25">
        <v>0</v>
      </c>
      <c r="AZ113" s="25">
        <v>0</v>
      </c>
      <c r="BA113" s="25">
        <v>0</v>
      </c>
      <c r="BB113" s="25">
        <v>0</v>
      </c>
      <c r="BC113" s="25">
        <v>0</v>
      </c>
      <c r="BD113" s="25">
        <v>0</v>
      </c>
      <c r="BE113" s="25">
        <v>0</v>
      </c>
      <c r="BF113" s="25">
        <v>0</v>
      </c>
      <c r="BG113" s="25">
        <v>0</v>
      </c>
      <c r="BH113" s="25">
        <v>0</v>
      </c>
      <c r="BI113" s="25">
        <v>0</v>
      </c>
      <c r="BJ113" s="25">
        <v>0</v>
      </c>
      <c r="BK113" s="25">
        <v>0</v>
      </c>
      <c r="BL113" s="25">
        <v>0</v>
      </c>
      <c r="BM113" s="25">
        <v>0</v>
      </c>
      <c r="BN113" s="25">
        <v>0</v>
      </c>
      <c r="BO113" s="25">
        <v>0</v>
      </c>
      <c r="BP113" s="25">
        <v>0</v>
      </c>
      <c r="BQ113" s="25">
        <v>0</v>
      </c>
      <c r="BR113" s="25">
        <v>0</v>
      </c>
      <c r="BS113" s="25">
        <v>0</v>
      </c>
      <c r="BT113" s="25">
        <v>0</v>
      </c>
      <c r="BU113" s="25">
        <v>0</v>
      </c>
      <c r="BV113" s="25">
        <v>0</v>
      </c>
      <c r="BW113" s="25">
        <v>0</v>
      </c>
      <c r="BX113" s="25">
        <v>0</v>
      </c>
      <c r="BY113" s="25">
        <v>0</v>
      </c>
      <c r="BZ113" s="25">
        <v>0</v>
      </c>
      <c r="CA113" s="25">
        <v>0</v>
      </c>
      <c r="CB113" s="25">
        <v>0</v>
      </c>
      <c r="CC113" s="25">
        <v>0</v>
      </c>
      <c r="CD113" s="25">
        <v>0</v>
      </c>
      <c r="CE113" s="25">
        <v>0</v>
      </c>
      <c r="CF113" s="25">
        <v>0</v>
      </c>
      <c r="CG113" s="25">
        <v>0</v>
      </c>
      <c r="CH113" s="25">
        <v>0</v>
      </c>
      <c r="CI113" s="25">
        <v>0</v>
      </c>
      <c r="CJ113" s="25">
        <v>0</v>
      </c>
      <c r="CK113" s="25">
        <v>0</v>
      </c>
      <c r="CL113" s="25">
        <v>0</v>
      </c>
      <c r="CM113" s="25">
        <v>0</v>
      </c>
    </row>
    <row r="114" spans="1:91" ht="69" customHeight="1" x14ac:dyDescent="0.25">
      <c r="A114" s="22" t="s">
        <v>33</v>
      </c>
      <c r="B114" s="23" t="s">
        <v>95</v>
      </c>
      <c r="C114" s="26" t="s">
        <v>96</v>
      </c>
      <c r="D114" s="25">
        <f t="shared" ref="D114:BS114" si="140">SUM(D115:D119)</f>
        <v>0</v>
      </c>
      <c r="E114" s="25">
        <f t="shared" si="140"/>
        <v>0</v>
      </c>
      <c r="F114" s="25">
        <f t="shared" si="140"/>
        <v>0</v>
      </c>
      <c r="G114" s="25">
        <f t="shared" si="140"/>
        <v>0</v>
      </c>
      <c r="H114" s="25">
        <f t="shared" si="140"/>
        <v>0</v>
      </c>
      <c r="I114" s="25">
        <f t="shared" si="140"/>
        <v>0</v>
      </c>
      <c r="J114" s="25">
        <f t="shared" si="140"/>
        <v>0</v>
      </c>
      <c r="K114" s="25">
        <f t="shared" si="140"/>
        <v>0</v>
      </c>
      <c r="L114" s="25">
        <f t="shared" si="140"/>
        <v>0</v>
      </c>
      <c r="M114" s="25">
        <f t="shared" si="140"/>
        <v>0</v>
      </c>
      <c r="N114" s="25">
        <f t="shared" si="140"/>
        <v>0</v>
      </c>
      <c r="O114" s="25">
        <f t="shared" si="140"/>
        <v>0</v>
      </c>
      <c r="P114" s="25">
        <f t="shared" si="140"/>
        <v>0</v>
      </c>
      <c r="Q114" s="25">
        <f t="shared" si="140"/>
        <v>0</v>
      </c>
      <c r="R114" s="25">
        <f t="shared" si="140"/>
        <v>0</v>
      </c>
      <c r="S114" s="25">
        <f t="shared" si="140"/>
        <v>0</v>
      </c>
      <c r="T114" s="25">
        <f t="shared" si="140"/>
        <v>0</v>
      </c>
      <c r="U114" s="25">
        <f t="shared" si="140"/>
        <v>0</v>
      </c>
      <c r="V114" s="25">
        <f t="shared" si="140"/>
        <v>0</v>
      </c>
      <c r="W114" s="25">
        <f t="shared" si="140"/>
        <v>0</v>
      </c>
      <c r="X114" s="25">
        <f t="shared" si="140"/>
        <v>0</v>
      </c>
      <c r="Y114" s="25">
        <f t="shared" si="140"/>
        <v>0</v>
      </c>
      <c r="Z114" s="25">
        <f t="shared" si="140"/>
        <v>0</v>
      </c>
      <c r="AA114" s="25">
        <f t="shared" si="140"/>
        <v>0</v>
      </c>
      <c r="AB114" s="25">
        <f t="shared" si="140"/>
        <v>0</v>
      </c>
      <c r="AC114" s="25">
        <f t="shared" si="140"/>
        <v>0</v>
      </c>
      <c r="AD114" s="25">
        <f t="shared" si="140"/>
        <v>0</v>
      </c>
      <c r="AE114" s="25">
        <f t="shared" si="140"/>
        <v>0</v>
      </c>
      <c r="AF114" s="25">
        <f t="shared" si="140"/>
        <v>0</v>
      </c>
      <c r="AG114" s="25">
        <f t="shared" si="140"/>
        <v>0</v>
      </c>
      <c r="AH114" s="25">
        <f t="shared" si="140"/>
        <v>0</v>
      </c>
      <c r="AI114" s="25">
        <f t="shared" si="140"/>
        <v>0</v>
      </c>
      <c r="AJ114" s="25">
        <f t="shared" si="140"/>
        <v>0</v>
      </c>
      <c r="AK114" s="25">
        <f t="shared" si="140"/>
        <v>0</v>
      </c>
      <c r="AL114" s="25">
        <f t="shared" si="140"/>
        <v>0</v>
      </c>
      <c r="AM114" s="25">
        <f t="shared" si="140"/>
        <v>0</v>
      </c>
      <c r="AN114" s="25">
        <f t="shared" si="140"/>
        <v>0</v>
      </c>
      <c r="AO114" s="25">
        <f t="shared" si="140"/>
        <v>0</v>
      </c>
      <c r="AP114" s="25">
        <f t="shared" si="140"/>
        <v>0</v>
      </c>
      <c r="AQ114" s="25">
        <f t="shared" si="140"/>
        <v>0</v>
      </c>
      <c r="AR114" s="25">
        <f t="shared" si="140"/>
        <v>0</v>
      </c>
      <c r="AS114" s="25">
        <f t="shared" si="140"/>
        <v>0</v>
      </c>
      <c r="AT114" s="25">
        <f t="shared" si="140"/>
        <v>0</v>
      </c>
      <c r="AU114" s="25">
        <f t="shared" si="140"/>
        <v>0</v>
      </c>
      <c r="AV114" s="25">
        <f t="shared" si="140"/>
        <v>0</v>
      </c>
      <c r="AW114" s="25">
        <f t="shared" si="140"/>
        <v>0</v>
      </c>
      <c r="AX114" s="25">
        <f t="shared" si="140"/>
        <v>0</v>
      </c>
      <c r="AY114" s="25">
        <f t="shared" si="140"/>
        <v>0</v>
      </c>
      <c r="AZ114" s="25">
        <f t="shared" si="140"/>
        <v>0</v>
      </c>
      <c r="BA114" s="25">
        <f t="shared" si="140"/>
        <v>0</v>
      </c>
      <c r="BB114" s="25">
        <f t="shared" si="140"/>
        <v>0</v>
      </c>
      <c r="BC114" s="25">
        <f t="shared" si="140"/>
        <v>0</v>
      </c>
      <c r="BD114" s="25">
        <f t="shared" si="140"/>
        <v>0</v>
      </c>
      <c r="BE114" s="25">
        <f t="shared" si="140"/>
        <v>0</v>
      </c>
      <c r="BF114" s="25">
        <f t="shared" si="140"/>
        <v>0</v>
      </c>
      <c r="BG114" s="25">
        <f t="shared" si="140"/>
        <v>0</v>
      </c>
      <c r="BH114" s="25">
        <f t="shared" si="140"/>
        <v>0</v>
      </c>
      <c r="BI114" s="25">
        <f t="shared" si="140"/>
        <v>0</v>
      </c>
      <c r="BJ114" s="25">
        <f t="shared" si="140"/>
        <v>0</v>
      </c>
      <c r="BK114" s="25">
        <f t="shared" si="140"/>
        <v>0</v>
      </c>
      <c r="BL114" s="25">
        <f t="shared" si="140"/>
        <v>0</v>
      </c>
      <c r="BM114" s="25">
        <f t="shared" si="140"/>
        <v>0</v>
      </c>
      <c r="BN114" s="25">
        <f t="shared" si="140"/>
        <v>0</v>
      </c>
      <c r="BO114" s="25">
        <f t="shared" si="140"/>
        <v>0</v>
      </c>
      <c r="BP114" s="25">
        <f t="shared" si="140"/>
        <v>0</v>
      </c>
      <c r="BQ114" s="25">
        <f t="shared" si="140"/>
        <v>0</v>
      </c>
      <c r="BR114" s="25">
        <f t="shared" si="140"/>
        <v>0</v>
      </c>
      <c r="BS114" s="25">
        <f t="shared" si="140"/>
        <v>0</v>
      </c>
      <c r="BT114" s="25">
        <f t="shared" ref="BT114:CI114" si="141">SUM(BT115:BT119)</f>
        <v>0</v>
      </c>
      <c r="BU114" s="25">
        <f t="shared" si="141"/>
        <v>0</v>
      </c>
      <c r="BV114" s="25">
        <f t="shared" si="141"/>
        <v>0</v>
      </c>
      <c r="BW114" s="25">
        <f t="shared" si="141"/>
        <v>0</v>
      </c>
      <c r="BX114" s="25">
        <f t="shared" si="141"/>
        <v>0</v>
      </c>
      <c r="BY114" s="25">
        <f t="shared" si="141"/>
        <v>0</v>
      </c>
      <c r="BZ114" s="25">
        <f t="shared" si="141"/>
        <v>0</v>
      </c>
      <c r="CA114" s="25">
        <f t="shared" si="141"/>
        <v>0</v>
      </c>
      <c r="CB114" s="25">
        <f t="shared" si="141"/>
        <v>0</v>
      </c>
      <c r="CC114" s="25">
        <f t="shared" si="141"/>
        <v>0</v>
      </c>
      <c r="CD114" s="25">
        <f t="shared" si="141"/>
        <v>0</v>
      </c>
      <c r="CE114" s="25">
        <f t="shared" si="141"/>
        <v>0</v>
      </c>
      <c r="CF114" s="25">
        <f t="shared" si="141"/>
        <v>0</v>
      </c>
      <c r="CG114" s="25">
        <f t="shared" si="141"/>
        <v>0</v>
      </c>
      <c r="CH114" s="25">
        <f t="shared" si="141"/>
        <v>0</v>
      </c>
      <c r="CI114" s="25">
        <f t="shared" si="141"/>
        <v>0</v>
      </c>
      <c r="CJ114" s="25">
        <f>SUM(CJ115:CJ119)</f>
        <v>6.0428586942051528</v>
      </c>
      <c r="CK114" s="25">
        <f t="shared" ref="CK114:CM114" si="142">SUM(CK115:CK119)</f>
        <v>0</v>
      </c>
      <c r="CL114" s="25">
        <f t="shared" si="142"/>
        <v>0</v>
      </c>
      <c r="CM114" s="25">
        <f t="shared" si="142"/>
        <v>0</v>
      </c>
    </row>
    <row r="115" spans="1:91" ht="99.75" customHeight="1" x14ac:dyDescent="0.25">
      <c r="A115" s="22" t="s">
        <v>33</v>
      </c>
      <c r="B115" s="31" t="s">
        <v>309</v>
      </c>
      <c r="C115" s="22" t="s">
        <v>166</v>
      </c>
      <c r="D115" s="32">
        <v>0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2">
        <v>0</v>
      </c>
      <c r="K115" s="32">
        <v>0</v>
      </c>
      <c r="L115" s="32">
        <v>0</v>
      </c>
      <c r="M115" s="32">
        <v>0</v>
      </c>
      <c r="N115" s="32">
        <v>0</v>
      </c>
      <c r="O115" s="32">
        <v>0</v>
      </c>
      <c r="P115" s="32">
        <v>0</v>
      </c>
      <c r="Q115" s="32">
        <v>0</v>
      </c>
      <c r="R115" s="32">
        <v>0</v>
      </c>
      <c r="S115" s="32">
        <v>0</v>
      </c>
      <c r="T115" s="32">
        <v>0</v>
      </c>
      <c r="U115" s="32">
        <v>0</v>
      </c>
      <c r="V115" s="32">
        <v>0</v>
      </c>
      <c r="W115" s="32">
        <v>0</v>
      </c>
      <c r="X115" s="32">
        <v>0</v>
      </c>
      <c r="Y115" s="32">
        <v>0</v>
      </c>
      <c r="Z115" s="32">
        <v>0</v>
      </c>
      <c r="AA115" s="32">
        <v>0</v>
      </c>
      <c r="AB115" s="32">
        <v>0</v>
      </c>
      <c r="AC115" s="32">
        <v>0</v>
      </c>
      <c r="AD115" s="32">
        <v>0</v>
      </c>
      <c r="AE115" s="32">
        <v>0</v>
      </c>
      <c r="AF115" s="32">
        <v>0</v>
      </c>
      <c r="AG115" s="32">
        <v>0</v>
      </c>
      <c r="AH115" s="32">
        <v>0</v>
      </c>
      <c r="AI115" s="32">
        <v>0</v>
      </c>
      <c r="AJ115" s="32">
        <v>0</v>
      </c>
      <c r="AK115" s="32">
        <v>0</v>
      </c>
      <c r="AL115" s="32">
        <v>0</v>
      </c>
      <c r="AM115" s="32">
        <v>0</v>
      </c>
      <c r="AN115" s="32">
        <v>0</v>
      </c>
      <c r="AO115" s="32">
        <v>0</v>
      </c>
      <c r="AP115" s="32">
        <v>0</v>
      </c>
      <c r="AQ115" s="32">
        <v>0</v>
      </c>
      <c r="AR115" s="32">
        <v>0</v>
      </c>
      <c r="AS115" s="32">
        <v>0</v>
      </c>
      <c r="AT115" s="32">
        <v>0</v>
      </c>
      <c r="AU115" s="32">
        <v>0</v>
      </c>
      <c r="AV115" s="32">
        <v>0</v>
      </c>
      <c r="AW115" s="32">
        <v>0</v>
      </c>
      <c r="AX115" s="32">
        <v>0</v>
      </c>
      <c r="AY115" s="32">
        <v>0</v>
      </c>
      <c r="AZ115" s="32">
        <v>0</v>
      </c>
      <c r="BA115" s="32">
        <v>0</v>
      </c>
      <c r="BB115" s="32">
        <v>0</v>
      </c>
      <c r="BC115" s="32">
        <v>0</v>
      </c>
      <c r="BD115" s="32">
        <v>0</v>
      </c>
      <c r="BE115" s="32">
        <v>0</v>
      </c>
      <c r="BF115" s="32">
        <v>0</v>
      </c>
      <c r="BG115" s="32">
        <v>0</v>
      </c>
      <c r="BH115" s="32">
        <v>0</v>
      </c>
      <c r="BI115" s="32">
        <v>0</v>
      </c>
      <c r="BJ115" s="32">
        <v>0</v>
      </c>
      <c r="BK115" s="32">
        <v>0</v>
      </c>
      <c r="BL115" s="32">
        <v>0</v>
      </c>
      <c r="BM115" s="32">
        <v>0</v>
      </c>
      <c r="BN115" s="32">
        <v>0</v>
      </c>
      <c r="BO115" s="32">
        <v>0</v>
      </c>
      <c r="BP115" s="32">
        <v>0</v>
      </c>
      <c r="BQ115" s="32">
        <v>0</v>
      </c>
      <c r="BR115" s="32">
        <v>0</v>
      </c>
      <c r="BS115" s="32">
        <v>0</v>
      </c>
      <c r="BT115" s="32">
        <v>0</v>
      </c>
      <c r="BU115" s="32">
        <v>0</v>
      </c>
      <c r="BV115" s="32">
        <v>0</v>
      </c>
      <c r="BW115" s="32">
        <v>0</v>
      </c>
      <c r="BX115" s="32">
        <v>0</v>
      </c>
      <c r="BY115" s="32">
        <v>0</v>
      </c>
      <c r="BZ115" s="32">
        <v>0</v>
      </c>
      <c r="CA115" s="32">
        <v>0</v>
      </c>
      <c r="CB115" s="32">
        <v>0</v>
      </c>
      <c r="CC115" s="32">
        <v>0</v>
      </c>
      <c r="CD115" s="32">
        <v>0</v>
      </c>
      <c r="CE115" s="32">
        <v>0</v>
      </c>
      <c r="CF115" s="32">
        <v>0</v>
      </c>
      <c r="CG115" s="32">
        <v>0</v>
      </c>
      <c r="CH115" s="32">
        <v>0</v>
      </c>
      <c r="CI115" s="32">
        <v>0</v>
      </c>
      <c r="CJ115" s="32">
        <v>0</v>
      </c>
      <c r="CK115" s="32">
        <v>0</v>
      </c>
      <c r="CL115" s="32">
        <v>0</v>
      </c>
      <c r="CM115" s="32">
        <v>0</v>
      </c>
    </row>
    <row r="116" spans="1:91" ht="71.25" customHeight="1" x14ac:dyDescent="0.25">
      <c r="A116" s="22" t="s">
        <v>33</v>
      </c>
      <c r="B116" s="31" t="s">
        <v>310</v>
      </c>
      <c r="C116" s="22" t="s">
        <v>167</v>
      </c>
      <c r="D116" s="32">
        <v>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>
        <v>0</v>
      </c>
      <c r="K116" s="32">
        <v>0</v>
      </c>
      <c r="L116" s="32">
        <v>0</v>
      </c>
      <c r="M116" s="32">
        <v>0</v>
      </c>
      <c r="N116" s="32">
        <v>0</v>
      </c>
      <c r="O116" s="32">
        <v>0</v>
      </c>
      <c r="P116" s="32">
        <v>0</v>
      </c>
      <c r="Q116" s="32">
        <v>0</v>
      </c>
      <c r="R116" s="32">
        <v>0</v>
      </c>
      <c r="S116" s="32">
        <v>0</v>
      </c>
      <c r="T116" s="32">
        <v>0</v>
      </c>
      <c r="U116" s="32">
        <v>0</v>
      </c>
      <c r="V116" s="32">
        <v>0</v>
      </c>
      <c r="W116" s="32">
        <v>0</v>
      </c>
      <c r="X116" s="32">
        <v>0</v>
      </c>
      <c r="Y116" s="32">
        <v>0</v>
      </c>
      <c r="Z116" s="32">
        <v>0</v>
      </c>
      <c r="AA116" s="32">
        <v>0</v>
      </c>
      <c r="AB116" s="32">
        <v>0</v>
      </c>
      <c r="AC116" s="32">
        <v>0</v>
      </c>
      <c r="AD116" s="32">
        <v>0</v>
      </c>
      <c r="AE116" s="32">
        <v>0</v>
      </c>
      <c r="AF116" s="32">
        <v>0</v>
      </c>
      <c r="AG116" s="32">
        <v>0</v>
      </c>
      <c r="AH116" s="32">
        <v>0</v>
      </c>
      <c r="AI116" s="32">
        <v>0</v>
      </c>
      <c r="AJ116" s="32">
        <v>0</v>
      </c>
      <c r="AK116" s="32">
        <v>0</v>
      </c>
      <c r="AL116" s="32">
        <v>0</v>
      </c>
      <c r="AM116" s="32">
        <v>0</v>
      </c>
      <c r="AN116" s="32">
        <v>0</v>
      </c>
      <c r="AO116" s="32">
        <v>0</v>
      </c>
      <c r="AP116" s="32">
        <v>0</v>
      </c>
      <c r="AQ116" s="32">
        <v>0</v>
      </c>
      <c r="AR116" s="32">
        <v>0</v>
      </c>
      <c r="AS116" s="32">
        <v>0</v>
      </c>
      <c r="AT116" s="32">
        <v>0</v>
      </c>
      <c r="AU116" s="32">
        <v>0</v>
      </c>
      <c r="AV116" s="32">
        <v>0</v>
      </c>
      <c r="AW116" s="32">
        <v>0</v>
      </c>
      <c r="AX116" s="32">
        <v>0</v>
      </c>
      <c r="AY116" s="32">
        <v>0</v>
      </c>
      <c r="AZ116" s="32">
        <v>0</v>
      </c>
      <c r="BA116" s="32">
        <v>0</v>
      </c>
      <c r="BB116" s="32">
        <v>0</v>
      </c>
      <c r="BC116" s="32">
        <v>0</v>
      </c>
      <c r="BD116" s="32">
        <v>0</v>
      </c>
      <c r="BE116" s="32">
        <v>0</v>
      </c>
      <c r="BF116" s="32">
        <v>0</v>
      </c>
      <c r="BG116" s="32">
        <v>0</v>
      </c>
      <c r="BH116" s="32">
        <v>0</v>
      </c>
      <c r="BI116" s="32">
        <v>0</v>
      </c>
      <c r="BJ116" s="32">
        <v>0</v>
      </c>
      <c r="BK116" s="32">
        <v>0</v>
      </c>
      <c r="BL116" s="32">
        <v>0</v>
      </c>
      <c r="BM116" s="32">
        <v>0</v>
      </c>
      <c r="BN116" s="32">
        <v>0</v>
      </c>
      <c r="BO116" s="32">
        <v>0</v>
      </c>
      <c r="BP116" s="32">
        <v>0</v>
      </c>
      <c r="BQ116" s="32">
        <v>0</v>
      </c>
      <c r="BR116" s="32">
        <v>0</v>
      </c>
      <c r="BS116" s="32">
        <v>0</v>
      </c>
      <c r="BT116" s="32">
        <v>0</v>
      </c>
      <c r="BU116" s="32">
        <v>0</v>
      </c>
      <c r="BV116" s="32">
        <v>0</v>
      </c>
      <c r="BW116" s="32">
        <v>0</v>
      </c>
      <c r="BX116" s="32">
        <v>0</v>
      </c>
      <c r="BY116" s="32">
        <v>0</v>
      </c>
      <c r="BZ116" s="32">
        <v>0</v>
      </c>
      <c r="CA116" s="32">
        <v>0</v>
      </c>
      <c r="CB116" s="32">
        <v>0</v>
      </c>
      <c r="CC116" s="32">
        <v>0</v>
      </c>
      <c r="CD116" s="32">
        <v>0</v>
      </c>
      <c r="CE116" s="32">
        <v>0</v>
      </c>
      <c r="CF116" s="32">
        <v>0</v>
      </c>
      <c r="CG116" s="32">
        <v>0</v>
      </c>
      <c r="CH116" s="32">
        <v>0</v>
      </c>
      <c r="CI116" s="32">
        <v>0</v>
      </c>
      <c r="CJ116" s="32">
        <v>0</v>
      </c>
      <c r="CK116" s="32">
        <v>0</v>
      </c>
      <c r="CL116" s="32">
        <v>0</v>
      </c>
      <c r="CM116" s="32">
        <v>0</v>
      </c>
    </row>
    <row r="117" spans="1:91" ht="71.25" customHeight="1" x14ac:dyDescent="0.25">
      <c r="A117" s="22" t="s">
        <v>33</v>
      </c>
      <c r="B117" s="31" t="s">
        <v>311</v>
      </c>
      <c r="C117" s="22" t="s">
        <v>168</v>
      </c>
      <c r="D117" s="32">
        <v>0</v>
      </c>
      <c r="E117" s="32">
        <v>0</v>
      </c>
      <c r="F117" s="32">
        <v>0</v>
      </c>
      <c r="G117" s="32">
        <v>0</v>
      </c>
      <c r="H117" s="32">
        <v>0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32">
        <v>0</v>
      </c>
      <c r="Q117" s="32">
        <v>0</v>
      </c>
      <c r="R117" s="32">
        <v>0</v>
      </c>
      <c r="S117" s="32">
        <v>0</v>
      </c>
      <c r="T117" s="32">
        <v>0</v>
      </c>
      <c r="U117" s="32">
        <v>0</v>
      </c>
      <c r="V117" s="32">
        <v>0</v>
      </c>
      <c r="W117" s="32">
        <v>0</v>
      </c>
      <c r="X117" s="32">
        <v>0</v>
      </c>
      <c r="Y117" s="32">
        <v>0</v>
      </c>
      <c r="Z117" s="32">
        <v>0</v>
      </c>
      <c r="AA117" s="32">
        <v>0</v>
      </c>
      <c r="AB117" s="32">
        <v>0</v>
      </c>
      <c r="AC117" s="32">
        <v>0</v>
      </c>
      <c r="AD117" s="32">
        <v>0</v>
      </c>
      <c r="AE117" s="32">
        <v>0</v>
      </c>
      <c r="AF117" s="32">
        <v>0</v>
      </c>
      <c r="AG117" s="32">
        <v>0</v>
      </c>
      <c r="AH117" s="32">
        <v>0</v>
      </c>
      <c r="AI117" s="32">
        <v>0</v>
      </c>
      <c r="AJ117" s="32">
        <v>0</v>
      </c>
      <c r="AK117" s="32">
        <v>0</v>
      </c>
      <c r="AL117" s="32">
        <v>0</v>
      </c>
      <c r="AM117" s="32">
        <v>0</v>
      </c>
      <c r="AN117" s="32">
        <v>0</v>
      </c>
      <c r="AO117" s="32">
        <v>0</v>
      </c>
      <c r="AP117" s="32">
        <v>0</v>
      </c>
      <c r="AQ117" s="32">
        <v>0</v>
      </c>
      <c r="AR117" s="32">
        <v>0</v>
      </c>
      <c r="AS117" s="32">
        <v>0</v>
      </c>
      <c r="AT117" s="32">
        <v>0</v>
      </c>
      <c r="AU117" s="32">
        <v>0</v>
      </c>
      <c r="AV117" s="32">
        <v>0</v>
      </c>
      <c r="AW117" s="32">
        <v>0</v>
      </c>
      <c r="AX117" s="32">
        <v>0</v>
      </c>
      <c r="AY117" s="32">
        <v>0</v>
      </c>
      <c r="AZ117" s="32">
        <v>0</v>
      </c>
      <c r="BA117" s="32">
        <v>0</v>
      </c>
      <c r="BB117" s="32">
        <v>0</v>
      </c>
      <c r="BC117" s="32">
        <v>0</v>
      </c>
      <c r="BD117" s="32">
        <v>0</v>
      </c>
      <c r="BE117" s="32">
        <v>0</v>
      </c>
      <c r="BF117" s="32">
        <v>0</v>
      </c>
      <c r="BG117" s="32">
        <v>0</v>
      </c>
      <c r="BH117" s="32">
        <v>0</v>
      </c>
      <c r="BI117" s="32">
        <v>0</v>
      </c>
      <c r="BJ117" s="32">
        <v>0</v>
      </c>
      <c r="BK117" s="32">
        <v>0</v>
      </c>
      <c r="BL117" s="32">
        <v>0</v>
      </c>
      <c r="BM117" s="32">
        <v>0</v>
      </c>
      <c r="BN117" s="32">
        <v>0</v>
      </c>
      <c r="BO117" s="32">
        <v>0</v>
      </c>
      <c r="BP117" s="32">
        <v>0</v>
      </c>
      <c r="BQ117" s="32">
        <v>0</v>
      </c>
      <c r="BR117" s="32">
        <v>0</v>
      </c>
      <c r="BS117" s="32">
        <v>0</v>
      </c>
      <c r="BT117" s="32">
        <v>0</v>
      </c>
      <c r="BU117" s="32">
        <v>0</v>
      </c>
      <c r="BV117" s="32">
        <v>0</v>
      </c>
      <c r="BW117" s="32">
        <v>0</v>
      </c>
      <c r="BX117" s="32">
        <v>0</v>
      </c>
      <c r="BY117" s="32">
        <v>0</v>
      </c>
      <c r="BZ117" s="32">
        <v>0</v>
      </c>
      <c r="CA117" s="32">
        <v>0</v>
      </c>
      <c r="CB117" s="32">
        <v>0</v>
      </c>
      <c r="CC117" s="32">
        <v>0</v>
      </c>
      <c r="CD117" s="32">
        <v>0</v>
      </c>
      <c r="CE117" s="32">
        <v>0</v>
      </c>
      <c r="CF117" s="32">
        <v>0</v>
      </c>
      <c r="CG117" s="32">
        <v>0</v>
      </c>
      <c r="CH117" s="32">
        <v>0</v>
      </c>
      <c r="CI117" s="32">
        <v>0</v>
      </c>
      <c r="CJ117" s="32">
        <v>0</v>
      </c>
      <c r="CK117" s="32">
        <v>0</v>
      </c>
      <c r="CL117" s="32">
        <v>0</v>
      </c>
      <c r="CM117" s="32">
        <v>0</v>
      </c>
    </row>
    <row r="118" spans="1:91" ht="71.25" customHeight="1" x14ac:dyDescent="0.25">
      <c r="A118" s="22" t="s">
        <v>33</v>
      </c>
      <c r="B118" s="31" t="s">
        <v>312</v>
      </c>
      <c r="C118" s="22" t="s">
        <v>193</v>
      </c>
      <c r="D118" s="32">
        <v>0</v>
      </c>
      <c r="E118" s="32">
        <v>0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32">
        <v>0</v>
      </c>
      <c r="Q118" s="32">
        <v>0</v>
      </c>
      <c r="R118" s="32">
        <v>0</v>
      </c>
      <c r="S118" s="32">
        <v>0</v>
      </c>
      <c r="T118" s="32">
        <v>0</v>
      </c>
      <c r="U118" s="32">
        <v>0</v>
      </c>
      <c r="V118" s="32">
        <v>0</v>
      </c>
      <c r="W118" s="32">
        <v>0</v>
      </c>
      <c r="X118" s="32">
        <v>0</v>
      </c>
      <c r="Y118" s="32">
        <v>0</v>
      </c>
      <c r="Z118" s="32">
        <v>0</v>
      </c>
      <c r="AA118" s="32">
        <v>0</v>
      </c>
      <c r="AB118" s="32">
        <v>0</v>
      </c>
      <c r="AC118" s="32">
        <v>0</v>
      </c>
      <c r="AD118" s="32">
        <v>0</v>
      </c>
      <c r="AE118" s="32">
        <v>0</v>
      </c>
      <c r="AF118" s="32">
        <v>0</v>
      </c>
      <c r="AG118" s="32">
        <v>0</v>
      </c>
      <c r="AH118" s="32">
        <v>0</v>
      </c>
      <c r="AI118" s="32">
        <v>0</v>
      </c>
      <c r="AJ118" s="32">
        <v>0</v>
      </c>
      <c r="AK118" s="32">
        <v>0</v>
      </c>
      <c r="AL118" s="32">
        <v>0</v>
      </c>
      <c r="AM118" s="32">
        <v>0</v>
      </c>
      <c r="AN118" s="32">
        <v>0</v>
      </c>
      <c r="AO118" s="32">
        <v>0</v>
      </c>
      <c r="AP118" s="32">
        <v>0</v>
      </c>
      <c r="AQ118" s="32">
        <v>0</v>
      </c>
      <c r="AR118" s="32">
        <v>0</v>
      </c>
      <c r="AS118" s="32">
        <v>0</v>
      </c>
      <c r="AT118" s="32">
        <v>0</v>
      </c>
      <c r="AU118" s="32">
        <v>0</v>
      </c>
      <c r="AV118" s="32">
        <v>0</v>
      </c>
      <c r="AW118" s="32">
        <v>0</v>
      </c>
      <c r="AX118" s="32">
        <v>0</v>
      </c>
      <c r="AY118" s="32">
        <v>0</v>
      </c>
      <c r="AZ118" s="32">
        <v>0</v>
      </c>
      <c r="BA118" s="32">
        <v>0</v>
      </c>
      <c r="BB118" s="32">
        <v>0</v>
      </c>
      <c r="BC118" s="32">
        <v>0</v>
      </c>
      <c r="BD118" s="32">
        <v>0</v>
      </c>
      <c r="BE118" s="32">
        <v>0</v>
      </c>
      <c r="BF118" s="32">
        <v>0</v>
      </c>
      <c r="BG118" s="32">
        <v>0</v>
      </c>
      <c r="BH118" s="32">
        <v>0</v>
      </c>
      <c r="BI118" s="32">
        <v>0</v>
      </c>
      <c r="BJ118" s="32">
        <v>0</v>
      </c>
      <c r="BK118" s="32">
        <v>0</v>
      </c>
      <c r="BL118" s="32">
        <v>0</v>
      </c>
      <c r="BM118" s="32">
        <v>0</v>
      </c>
      <c r="BN118" s="32">
        <v>0</v>
      </c>
      <c r="BO118" s="32">
        <v>0</v>
      </c>
      <c r="BP118" s="32">
        <v>0</v>
      </c>
      <c r="BQ118" s="32">
        <v>0</v>
      </c>
      <c r="BR118" s="32">
        <v>0</v>
      </c>
      <c r="BS118" s="32">
        <v>0</v>
      </c>
      <c r="BT118" s="32">
        <v>0</v>
      </c>
      <c r="BU118" s="32">
        <v>0</v>
      </c>
      <c r="BV118" s="32">
        <v>0</v>
      </c>
      <c r="BW118" s="32">
        <v>0</v>
      </c>
      <c r="BX118" s="32">
        <v>0</v>
      </c>
      <c r="BY118" s="32">
        <v>0</v>
      </c>
      <c r="BZ118" s="32">
        <v>0</v>
      </c>
      <c r="CA118" s="32">
        <v>0</v>
      </c>
      <c r="CB118" s="32">
        <v>0</v>
      </c>
      <c r="CC118" s="32">
        <v>0</v>
      </c>
      <c r="CD118" s="32">
        <v>0</v>
      </c>
      <c r="CE118" s="32">
        <v>0</v>
      </c>
      <c r="CF118" s="32">
        <v>0</v>
      </c>
      <c r="CG118" s="32">
        <v>0</v>
      </c>
      <c r="CH118" s="32">
        <v>0</v>
      </c>
      <c r="CI118" s="32">
        <v>0</v>
      </c>
      <c r="CJ118" s="32">
        <v>2.0428586942051532</v>
      </c>
      <c r="CK118" s="32">
        <v>0</v>
      </c>
      <c r="CL118" s="32">
        <v>0</v>
      </c>
      <c r="CM118" s="32">
        <v>0</v>
      </c>
    </row>
    <row r="119" spans="1:91" ht="71.25" customHeight="1" x14ac:dyDescent="0.25">
      <c r="A119" s="22" t="s">
        <v>33</v>
      </c>
      <c r="B119" s="31" t="s">
        <v>313</v>
      </c>
      <c r="C119" s="22" t="s">
        <v>194</v>
      </c>
      <c r="D119" s="32">
        <v>0</v>
      </c>
      <c r="E119" s="32">
        <v>0</v>
      </c>
      <c r="F119" s="32">
        <v>0</v>
      </c>
      <c r="G119" s="32">
        <v>0</v>
      </c>
      <c r="H119" s="32">
        <v>0</v>
      </c>
      <c r="I119" s="32">
        <v>0</v>
      </c>
      <c r="J119" s="32">
        <v>0</v>
      </c>
      <c r="K119" s="32">
        <v>0</v>
      </c>
      <c r="L119" s="32">
        <v>0</v>
      </c>
      <c r="M119" s="32">
        <v>0</v>
      </c>
      <c r="N119" s="32">
        <v>0</v>
      </c>
      <c r="O119" s="32">
        <v>0</v>
      </c>
      <c r="P119" s="32">
        <v>0</v>
      </c>
      <c r="Q119" s="32">
        <v>0</v>
      </c>
      <c r="R119" s="32">
        <v>0</v>
      </c>
      <c r="S119" s="32">
        <v>0</v>
      </c>
      <c r="T119" s="32">
        <v>0</v>
      </c>
      <c r="U119" s="32">
        <v>0</v>
      </c>
      <c r="V119" s="32">
        <v>0</v>
      </c>
      <c r="W119" s="32">
        <v>0</v>
      </c>
      <c r="X119" s="32">
        <v>0</v>
      </c>
      <c r="Y119" s="32">
        <v>0</v>
      </c>
      <c r="Z119" s="32">
        <v>0</v>
      </c>
      <c r="AA119" s="32">
        <v>0</v>
      </c>
      <c r="AB119" s="32">
        <v>0</v>
      </c>
      <c r="AC119" s="32">
        <v>0</v>
      </c>
      <c r="AD119" s="32">
        <v>0</v>
      </c>
      <c r="AE119" s="32">
        <v>0</v>
      </c>
      <c r="AF119" s="32">
        <v>0</v>
      </c>
      <c r="AG119" s="32">
        <v>0</v>
      </c>
      <c r="AH119" s="32">
        <v>0</v>
      </c>
      <c r="AI119" s="32">
        <v>0</v>
      </c>
      <c r="AJ119" s="32">
        <v>0</v>
      </c>
      <c r="AK119" s="32">
        <v>0</v>
      </c>
      <c r="AL119" s="32">
        <v>0</v>
      </c>
      <c r="AM119" s="32">
        <v>0</v>
      </c>
      <c r="AN119" s="32">
        <v>0</v>
      </c>
      <c r="AO119" s="32">
        <v>0</v>
      </c>
      <c r="AP119" s="32">
        <v>0</v>
      </c>
      <c r="AQ119" s="32">
        <v>0</v>
      </c>
      <c r="AR119" s="32">
        <v>0</v>
      </c>
      <c r="AS119" s="32">
        <v>0</v>
      </c>
      <c r="AT119" s="32">
        <v>0</v>
      </c>
      <c r="AU119" s="32">
        <v>0</v>
      </c>
      <c r="AV119" s="32">
        <v>0</v>
      </c>
      <c r="AW119" s="32">
        <v>0</v>
      </c>
      <c r="AX119" s="32">
        <v>0</v>
      </c>
      <c r="AY119" s="32">
        <v>0</v>
      </c>
      <c r="AZ119" s="32">
        <v>0</v>
      </c>
      <c r="BA119" s="32">
        <v>0</v>
      </c>
      <c r="BB119" s="32">
        <v>0</v>
      </c>
      <c r="BC119" s="32">
        <v>0</v>
      </c>
      <c r="BD119" s="32">
        <v>0</v>
      </c>
      <c r="BE119" s="32">
        <v>0</v>
      </c>
      <c r="BF119" s="32">
        <v>0</v>
      </c>
      <c r="BG119" s="32">
        <v>0</v>
      </c>
      <c r="BH119" s="32">
        <v>0</v>
      </c>
      <c r="BI119" s="32">
        <v>0</v>
      </c>
      <c r="BJ119" s="32">
        <v>0</v>
      </c>
      <c r="BK119" s="32">
        <v>0</v>
      </c>
      <c r="BL119" s="32">
        <v>0</v>
      </c>
      <c r="BM119" s="32">
        <v>0</v>
      </c>
      <c r="BN119" s="32">
        <v>0</v>
      </c>
      <c r="BO119" s="32">
        <v>0</v>
      </c>
      <c r="BP119" s="32">
        <v>0</v>
      </c>
      <c r="BQ119" s="32">
        <v>0</v>
      </c>
      <c r="BR119" s="32">
        <v>0</v>
      </c>
      <c r="BS119" s="32">
        <v>0</v>
      </c>
      <c r="BT119" s="32">
        <v>0</v>
      </c>
      <c r="BU119" s="32">
        <v>0</v>
      </c>
      <c r="BV119" s="32">
        <v>0</v>
      </c>
      <c r="BW119" s="32">
        <v>0</v>
      </c>
      <c r="BX119" s="32">
        <v>0</v>
      </c>
      <c r="BY119" s="32">
        <v>0</v>
      </c>
      <c r="BZ119" s="32">
        <v>0</v>
      </c>
      <c r="CA119" s="32">
        <v>0</v>
      </c>
      <c r="CB119" s="32">
        <v>0</v>
      </c>
      <c r="CC119" s="32">
        <v>0</v>
      </c>
      <c r="CD119" s="32">
        <v>0</v>
      </c>
      <c r="CE119" s="32">
        <v>0</v>
      </c>
      <c r="CF119" s="32">
        <v>0</v>
      </c>
      <c r="CG119" s="32">
        <v>0</v>
      </c>
      <c r="CH119" s="32">
        <v>0</v>
      </c>
      <c r="CI119" s="32">
        <v>0</v>
      </c>
      <c r="CJ119" s="32">
        <v>4</v>
      </c>
      <c r="CK119" s="32">
        <v>0</v>
      </c>
      <c r="CL119" s="32">
        <v>0</v>
      </c>
      <c r="CM119" s="32">
        <v>0</v>
      </c>
    </row>
    <row r="120" spans="1:91" ht="71.25" customHeight="1" x14ac:dyDescent="0.25"/>
    <row r="124" spans="1:91" ht="43.5" customHeight="1" x14ac:dyDescent="0.25"/>
    <row r="125" spans="1:91" ht="43.5" customHeight="1" x14ac:dyDescent="0.25"/>
    <row r="126" spans="1:91" ht="43.5" customHeight="1" x14ac:dyDescent="0.25"/>
    <row r="134" s="1" customFormat="1" ht="34.5" customHeight="1" x14ac:dyDescent="0.25"/>
    <row r="135" s="1" customFormat="1" ht="34.5" customHeight="1" x14ac:dyDescent="0.25"/>
    <row r="136" s="1" customFormat="1" ht="54" customHeight="1" x14ac:dyDescent="0.25"/>
    <row r="141" s="1" customFormat="1" ht="32.25" customHeight="1" x14ac:dyDescent="0.25"/>
    <row r="142" s="1" customFormat="1" ht="32.25" customHeight="1" x14ac:dyDescent="0.25"/>
    <row r="143" s="1" customFormat="1" ht="70.5" customHeight="1" x14ac:dyDescent="0.25"/>
    <row r="148" s="1" customFormat="1" ht="44.25" customHeight="1" x14ac:dyDescent="0.25"/>
    <row r="149" s="1" customFormat="1" ht="44.25" customHeight="1" x14ac:dyDescent="0.25"/>
    <row r="150" s="1" customFormat="1" ht="40.5" customHeight="1" x14ac:dyDescent="0.25"/>
    <row r="151" s="1" customFormat="1" ht="45" customHeight="1" x14ac:dyDescent="0.25"/>
    <row r="152" s="1" customFormat="1" ht="45" customHeight="1" x14ac:dyDescent="0.25"/>
    <row r="154" s="1" customFormat="1" ht="32.25" customHeight="1" x14ac:dyDescent="0.25"/>
    <row r="155" s="1" customFormat="1" ht="33" customHeight="1" x14ac:dyDescent="0.25"/>
    <row r="156" s="1" customFormat="1" ht="33" customHeight="1" x14ac:dyDescent="0.25"/>
    <row r="157" s="1" customFormat="1" ht="33" customHeight="1" x14ac:dyDescent="0.25"/>
    <row r="159" s="1" customFormat="1" ht="31.5" customHeight="1" x14ac:dyDescent="0.25"/>
    <row r="160" s="1" customFormat="1" ht="33.75" customHeight="1" x14ac:dyDescent="0.25"/>
    <row r="161" spans="1:143" ht="42" customHeight="1" x14ac:dyDescent="0.25"/>
    <row r="162" spans="1:143" ht="28.5" customHeight="1" x14ac:dyDescent="0.25"/>
    <row r="163" spans="1:143" ht="28.5" customHeight="1" x14ac:dyDescent="0.25"/>
    <row r="164" spans="1:143" ht="28.5" customHeight="1" x14ac:dyDescent="0.25"/>
    <row r="168" spans="1:143" ht="35.25" customHeight="1" x14ac:dyDescent="0.25"/>
    <row r="170" spans="1:143" ht="33" customHeight="1" x14ac:dyDescent="0.25"/>
    <row r="171" spans="1:143" s="10" customFormat="1" ht="4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44"/>
      <c r="CO171" s="44"/>
      <c r="CP171" s="44"/>
      <c r="CQ171" s="44"/>
      <c r="CR171" s="44"/>
      <c r="CS171" s="44"/>
      <c r="CT171" s="44"/>
      <c r="CU171" s="44"/>
      <c r="CV171" s="44"/>
      <c r="CW171" s="44"/>
      <c r="CX171" s="44"/>
      <c r="CY171" s="44"/>
      <c r="CZ171" s="44"/>
      <c r="DA171" s="44"/>
      <c r="DB171" s="44"/>
      <c r="DC171" s="44"/>
      <c r="DD171" s="44"/>
      <c r="DE171" s="44"/>
      <c r="DF171" s="44"/>
      <c r="DG171" s="44"/>
      <c r="DH171" s="44"/>
      <c r="DI171" s="44"/>
      <c r="DJ171" s="44"/>
      <c r="DK171" s="44"/>
      <c r="DL171" s="44"/>
      <c r="DM171" s="44"/>
      <c r="DN171" s="44"/>
      <c r="DO171" s="44"/>
      <c r="DP171" s="44"/>
      <c r="DQ171" s="44"/>
      <c r="DR171" s="44"/>
      <c r="DS171" s="44"/>
      <c r="DT171" s="44"/>
      <c r="DU171" s="44"/>
      <c r="DV171" s="44"/>
      <c r="DW171" s="44"/>
      <c r="DX171" s="44"/>
      <c r="DY171" s="44"/>
      <c r="DZ171" s="44"/>
      <c r="EA171" s="44"/>
      <c r="EB171" s="44"/>
      <c r="EC171" s="44"/>
      <c r="ED171" s="44"/>
      <c r="EE171" s="44"/>
      <c r="EF171" s="44"/>
      <c r="EG171" s="44"/>
      <c r="EH171" s="44"/>
      <c r="EI171" s="44"/>
      <c r="EJ171" s="44"/>
      <c r="EK171" s="44"/>
      <c r="EL171" s="44"/>
      <c r="EM171" s="45"/>
    </row>
    <row r="172" spans="1:143" s="10" customFormat="1" ht="4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44"/>
      <c r="CO172" s="44"/>
      <c r="CP172" s="44"/>
      <c r="CQ172" s="44"/>
      <c r="CR172" s="44"/>
      <c r="CS172" s="44"/>
      <c r="CT172" s="44"/>
      <c r="CU172" s="44"/>
      <c r="CV172" s="44"/>
      <c r="CW172" s="44"/>
      <c r="CX172" s="44"/>
      <c r="CY172" s="44"/>
      <c r="CZ172" s="44"/>
      <c r="DA172" s="44"/>
      <c r="DB172" s="44"/>
      <c r="DC172" s="44"/>
      <c r="DD172" s="44"/>
      <c r="DE172" s="44"/>
      <c r="DF172" s="44"/>
      <c r="DG172" s="44"/>
      <c r="DH172" s="44"/>
      <c r="DI172" s="44"/>
      <c r="DJ172" s="44"/>
      <c r="DK172" s="44"/>
      <c r="DL172" s="44"/>
      <c r="DM172" s="44"/>
      <c r="DN172" s="44"/>
      <c r="DO172" s="44"/>
      <c r="DP172" s="44"/>
      <c r="DQ172" s="44"/>
      <c r="DR172" s="44"/>
      <c r="DS172" s="44"/>
      <c r="DT172" s="44"/>
      <c r="DU172" s="44"/>
      <c r="DV172" s="44"/>
      <c r="DW172" s="44"/>
      <c r="DX172" s="44"/>
      <c r="DY172" s="44"/>
      <c r="DZ172" s="44"/>
      <c r="EA172" s="44"/>
      <c r="EB172" s="44"/>
      <c r="EC172" s="44"/>
      <c r="ED172" s="44"/>
      <c r="EE172" s="44"/>
      <c r="EF172" s="44"/>
      <c r="EG172" s="44"/>
      <c r="EH172" s="44"/>
      <c r="EI172" s="44"/>
      <c r="EJ172" s="44"/>
      <c r="EK172" s="44"/>
      <c r="EL172" s="44"/>
      <c r="EM172" s="45"/>
    </row>
  </sheetData>
  <autoFilter ref="D20:CM119" xr:uid="{00000000-0001-0000-0000-000000000000}"/>
  <mergeCells count="100">
    <mergeCell ref="AV18:AW18"/>
    <mergeCell ref="D9:CM9"/>
    <mergeCell ref="D1:CM1"/>
    <mergeCell ref="D2:CM2"/>
    <mergeCell ref="D4:CM4"/>
    <mergeCell ref="D5:CM5"/>
    <mergeCell ref="D7:CM7"/>
    <mergeCell ref="D10:CM10"/>
    <mergeCell ref="AD15:AE15"/>
    <mergeCell ref="AF15:AG15"/>
    <mergeCell ref="AH15:AI15"/>
    <mergeCell ref="AJ15:AK15"/>
    <mergeCell ref="AL15:AS15"/>
    <mergeCell ref="AT15:BC15"/>
    <mergeCell ref="BD15:BI15"/>
    <mergeCell ref="BJ15:BO15"/>
    <mergeCell ref="A13:A16"/>
    <mergeCell ref="B13:B16"/>
    <mergeCell ref="C13:C16"/>
    <mergeCell ref="D13:CM13"/>
    <mergeCell ref="D14:AK14"/>
    <mergeCell ref="AL14:BQ14"/>
    <mergeCell ref="BR14:BW14"/>
    <mergeCell ref="BX14:CA14"/>
    <mergeCell ref="CB14:CG14"/>
    <mergeCell ref="BR15:BS15"/>
    <mergeCell ref="CH14:CK14"/>
    <mergeCell ref="CL14:CM14"/>
    <mergeCell ref="D15:I15"/>
    <mergeCell ref="J15:O15"/>
    <mergeCell ref="P15:W15"/>
    <mergeCell ref="X15:AC15"/>
    <mergeCell ref="BP15:BQ15"/>
    <mergeCell ref="CF15:CG15"/>
    <mergeCell ref="CH15:CI15"/>
    <mergeCell ref="CJ15:CK15"/>
    <mergeCell ref="CL15:CM15"/>
    <mergeCell ref="CB15:CC15"/>
    <mergeCell ref="CD15:CE15"/>
    <mergeCell ref="D17:I17"/>
    <mergeCell ref="J17:O17"/>
    <mergeCell ref="P17:W17"/>
    <mergeCell ref="X17:AC17"/>
    <mergeCell ref="AL17:AS17"/>
    <mergeCell ref="AT17:BC17"/>
    <mergeCell ref="BT15:BU15"/>
    <mergeCell ref="BV15:BW15"/>
    <mergeCell ref="BX15:BY15"/>
    <mergeCell ref="BZ15:CA15"/>
    <mergeCell ref="CA17:CA18"/>
    <mergeCell ref="BD17:BI17"/>
    <mergeCell ref="BJ17:BO17"/>
    <mergeCell ref="BP17:BP18"/>
    <mergeCell ref="BQ17:BQ18"/>
    <mergeCell ref="BR17:BR18"/>
    <mergeCell ref="BS17:BS18"/>
    <mergeCell ref="BL18:BM18"/>
    <mergeCell ref="BN18:BO18"/>
    <mergeCell ref="BV17:BV18"/>
    <mergeCell ref="BW17:BW18"/>
    <mergeCell ref="BX17:BX18"/>
    <mergeCell ref="BY17:BY18"/>
    <mergeCell ref="BZ17:BZ18"/>
    <mergeCell ref="BJ18:BK18"/>
    <mergeCell ref="BH18:BI18"/>
    <mergeCell ref="CM17:CM18"/>
    <mergeCell ref="CB17:CB18"/>
    <mergeCell ref="CC17:CC18"/>
    <mergeCell ref="CD17:CD18"/>
    <mergeCell ref="CE17:CE18"/>
    <mergeCell ref="CF17:CF18"/>
    <mergeCell ref="CG17:CG18"/>
    <mergeCell ref="CH17:CH18"/>
    <mergeCell ref="CI17:CI18"/>
    <mergeCell ref="CJ17:CJ18"/>
    <mergeCell ref="CK17:CK18"/>
    <mergeCell ref="CL17:CL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AB18:AC18"/>
    <mergeCell ref="AL18:AM18"/>
    <mergeCell ref="AP18:AQ18"/>
    <mergeCell ref="AR18:AS18"/>
    <mergeCell ref="AT18:AU18"/>
    <mergeCell ref="AN18:AO18"/>
    <mergeCell ref="AX18:AY18"/>
    <mergeCell ref="AZ18:BA18"/>
    <mergeCell ref="BB18:BC18"/>
    <mergeCell ref="BD18:BE18"/>
    <mergeCell ref="BF18:BG18"/>
  </mergeCells>
  <phoneticPr fontId="1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2291" r:id="rId4">
          <objectPr defaultSize="0" autoPict="0" r:id="rId5">
            <anchor moveWithCells="1">
              <from>
                <xdr:col>26</xdr:col>
                <xdr:colOff>28575</xdr:colOff>
                <xdr:row>15</xdr:row>
                <xdr:rowOff>0</xdr:rowOff>
              </from>
              <to>
                <xdr:col>28</xdr:col>
                <xdr:colOff>161925</xdr:colOff>
                <xdr:row>15</xdr:row>
                <xdr:rowOff>0</xdr:rowOff>
              </to>
            </anchor>
          </objectPr>
        </oleObject>
      </mc:Choice>
      <mc:Fallback>
        <oleObject progId="Equation.3" shapeId="12291" r:id="rId4"/>
      </mc:Fallback>
    </mc:AlternateContent>
    <mc:AlternateContent xmlns:mc="http://schemas.openxmlformats.org/markup-compatibility/2006">
      <mc:Choice Requires="x14">
        <oleObject progId="Equation.3" shapeId="12292" r:id="rId6">
          <objectPr defaultSize="0" autoPict="0" r:id="rId7">
            <anchor moveWithCells="1">
              <from>
                <xdr:col>18</xdr:col>
                <xdr:colOff>19050</xdr:colOff>
                <xdr:row>15</xdr:row>
                <xdr:rowOff>0</xdr:rowOff>
              </from>
              <to>
                <xdr:col>19</xdr:col>
                <xdr:colOff>352425</xdr:colOff>
                <xdr:row>15</xdr:row>
                <xdr:rowOff>19050</xdr:rowOff>
              </to>
            </anchor>
          </objectPr>
        </oleObject>
      </mc:Choice>
      <mc:Fallback>
        <oleObject progId="Equation.3" shapeId="12292" r:id="rId6"/>
      </mc:Fallback>
    </mc:AlternateContent>
    <mc:AlternateContent xmlns:mc="http://schemas.openxmlformats.org/markup-compatibility/2006">
      <mc:Choice Requires="x14">
        <oleObject progId="Equation.3" shapeId="12293" r:id="rId8">
          <objectPr defaultSize="0" autoPict="0" r:id="rId9">
            <anchor moveWithCells="1">
              <from>
                <xdr:col>11</xdr:col>
                <xdr:colOff>257175</xdr:colOff>
                <xdr:row>15</xdr:row>
                <xdr:rowOff>0</xdr:rowOff>
              </from>
              <to>
                <xdr:col>13</xdr:col>
                <xdr:colOff>28575</xdr:colOff>
                <xdr:row>15</xdr:row>
                <xdr:rowOff>0</xdr:rowOff>
              </to>
            </anchor>
          </objectPr>
        </oleObject>
      </mc:Choice>
      <mc:Fallback>
        <oleObject progId="Equation.3" shapeId="12293" r:id="rId8"/>
      </mc:Fallback>
    </mc:AlternateContent>
    <mc:AlternateContent xmlns:mc="http://schemas.openxmlformats.org/markup-compatibility/2006">
      <mc:Choice Requires="x14">
        <oleObject progId="Equation.3" shapeId="12294" r:id="rId10">
          <objectPr defaultSize="0" autoPict="0" r:id="rId11">
            <anchor moveWithCells="1">
              <from>
                <xdr:col>5</xdr:col>
                <xdr:colOff>190500</xdr:colOff>
                <xdr:row>15</xdr:row>
                <xdr:rowOff>0</xdr:rowOff>
              </from>
              <to>
                <xdr:col>6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2294" r:id="rId10"/>
      </mc:Fallback>
    </mc:AlternateContent>
    <mc:AlternateContent xmlns:mc="http://schemas.openxmlformats.org/markup-compatibility/2006">
      <mc:Choice Requires="x14">
        <oleObject progId="Equation.3" shapeId="12296" r:id="rId12">
          <objectPr defaultSize="0" autoPict="0" r:id="rId13">
            <anchor moveWithCells="1">
              <from>
                <xdr:col>41</xdr:col>
                <xdr:colOff>66675</xdr:colOff>
                <xdr:row>15</xdr:row>
                <xdr:rowOff>0</xdr:rowOff>
              </from>
              <to>
                <xdr:col>42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2296" r:id="rId12"/>
      </mc:Fallback>
    </mc:AlternateContent>
    <mc:AlternateContent xmlns:mc="http://schemas.openxmlformats.org/markup-compatibility/2006">
      <mc:Choice Requires="x14">
        <oleObject progId="Equation.3" shapeId="12297" r:id="rId14">
          <objectPr defaultSize="0" autoPict="0" r:id="rId15">
            <anchor moveWithCells="1">
              <from>
                <xdr:col>50</xdr:col>
                <xdr:colOff>104775</xdr:colOff>
                <xdr:row>15</xdr:row>
                <xdr:rowOff>0</xdr:rowOff>
              </from>
              <to>
                <xdr:col>52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2297" r:id="rId14"/>
      </mc:Fallback>
    </mc:AlternateContent>
    <mc:AlternateContent xmlns:mc="http://schemas.openxmlformats.org/markup-compatibility/2006">
      <mc:Choice Requires="x14">
        <oleObject progId="Equation.3" shapeId="12298" r:id="rId16">
          <objectPr defaultSize="0" autoPict="0" r:id="rId17">
            <anchor moveWithCells="1">
              <from>
                <xdr:col>57</xdr:col>
                <xdr:colOff>409575</xdr:colOff>
                <xdr:row>15</xdr:row>
                <xdr:rowOff>0</xdr:rowOff>
              </from>
              <to>
                <xdr:col>58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2298" r:id="rId16"/>
      </mc:Fallback>
    </mc:AlternateContent>
    <mc:AlternateContent xmlns:mc="http://schemas.openxmlformats.org/markup-compatibility/2006">
      <mc:Choice Requires="x14">
        <oleObject progId="Equation.3" shapeId="12299" r:id="rId18">
          <objectPr defaultSize="0" autoPict="0" r:id="rId19">
            <anchor moveWithCells="1">
              <from>
                <xdr:col>63</xdr:col>
                <xdr:colOff>123825</xdr:colOff>
                <xdr:row>15</xdr:row>
                <xdr:rowOff>0</xdr:rowOff>
              </from>
              <to>
                <xdr:col>65</xdr:col>
                <xdr:colOff>66675</xdr:colOff>
                <xdr:row>15</xdr:row>
                <xdr:rowOff>0</xdr:rowOff>
              </to>
            </anchor>
          </objectPr>
        </oleObject>
      </mc:Choice>
      <mc:Fallback>
        <oleObject progId="Equation.3" shapeId="12299" r:id="rId18"/>
      </mc:Fallback>
    </mc:AlternateContent>
    <mc:AlternateContent xmlns:mc="http://schemas.openxmlformats.org/markup-compatibility/2006">
      <mc:Choice Requires="x14">
        <oleObject progId="Equation.3" shapeId="12300" r:id="rId20">
          <objectPr defaultSize="0" autoPict="0" r:id="rId21">
            <anchor moveWithCells="1">
              <from>
                <xdr:col>67</xdr:col>
                <xdr:colOff>104775</xdr:colOff>
                <xdr:row>15</xdr:row>
                <xdr:rowOff>0</xdr:rowOff>
              </from>
              <to>
                <xdr:col>68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2300" r:id="rId20"/>
      </mc:Fallback>
    </mc:AlternateContent>
    <mc:AlternateContent xmlns:mc="http://schemas.openxmlformats.org/markup-compatibility/2006">
      <mc:Choice Requires="x14">
        <oleObject progId="Equation.3" shapeId="12301" r:id="rId22">
          <objectPr defaultSize="0" autoPict="0" r:id="rId23">
            <anchor moveWithCells="1">
              <from>
                <xdr:col>69</xdr:col>
                <xdr:colOff>85725</xdr:colOff>
                <xdr:row>15</xdr:row>
                <xdr:rowOff>0</xdr:rowOff>
              </from>
              <to>
                <xdr:col>70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2301" r:id="rId22"/>
      </mc:Fallback>
    </mc:AlternateContent>
    <mc:AlternateContent xmlns:mc="http://schemas.openxmlformats.org/markup-compatibility/2006">
      <mc:Choice Requires="x14">
        <oleObject progId="Equation.3" shapeId="12302" r:id="rId24">
          <objectPr defaultSize="0" autoPict="0" r:id="rId25">
            <anchor moveWithCells="1">
              <from>
                <xdr:col>73</xdr:col>
                <xdr:colOff>57150</xdr:colOff>
                <xdr:row>15</xdr:row>
                <xdr:rowOff>0</xdr:rowOff>
              </from>
              <to>
                <xdr:col>74</xdr:col>
                <xdr:colOff>504825</xdr:colOff>
                <xdr:row>15</xdr:row>
                <xdr:rowOff>0</xdr:rowOff>
              </to>
            </anchor>
          </objectPr>
        </oleObject>
      </mc:Choice>
      <mc:Fallback>
        <oleObject progId="Equation.3" shapeId="12302" r:id="rId24"/>
      </mc:Fallback>
    </mc:AlternateContent>
    <mc:AlternateContent xmlns:mc="http://schemas.openxmlformats.org/markup-compatibility/2006">
      <mc:Choice Requires="x14">
        <oleObject progId="Equation.3" shapeId="12303" r:id="rId26">
          <objectPr defaultSize="0" autoPict="0" r:id="rId27">
            <anchor moveWithCells="1">
              <from>
                <xdr:col>75</xdr:col>
                <xdr:colOff>76200</xdr:colOff>
                <xdr:row>15</xdr:row>
                <xdr:rowOff>0</xdr:rowOff>
              </from>
              <to>
                <xdr:col>76</xdr:col>
                <xdr:colOff>285750</xdr:colOff>
                <xdr:row>15</xdr:row>
                <xdr:rowOff>0</xdr:rowOff>
              </to>
            </anchor>
          </objectPr>
        </oleObject>
      </mc:Choice>
      <mc:Fallback>
        <oleObject progId="Equation.3" shapeId="12303" r:id="rId26"/>
      </mc:Fallback>
    </mc:AlternateContent>
    <mc:AlternateContent xmlns:mc="http://schemas.openxmlformats.org/markup-compatibility/2006">
      <mc:Choice Requires="x14">
        <oleObject progId="Equation.3" shapeId="12304" r:id="rId28">
          <objectPr defaultSize="0" autoPict="0" r:id="rId29">
            <anchor moveWithCells="1">
              <from>
                <xdr:col>77</xdr:col>
                <xdr:colOff>228600</xdr:colOff>
                <xdr:row>15</xdr:row>
                <xdr:rowOff>0</xdr:rowOff>
              </from>
              <to>
                <xdr:col>78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2304" r:id="rId28"/>
      </mc:Fallback>
    </mc:AlternateContent>
    <mc:AlternateContent xmlns:mc="http://schemas.openxmlformats.org/markup-compatibility/2006">
      <mc:Choice Requires="x14">
        <oleObject progId="Equation.3" shapeId="12305" r:id="rId30">
          <objectPr defaultSize="0" autoPict="0" r:id="rId31">
            <anchor moveWithCells="1">
              <from>
                <xdr:col>79</xdr:col>
                <xdr:colOff>9525</xdr:colOff>
                <xdr:row>15</xdr:row>
                <xdr:rowOff>0</xdr:rowOff>
              </from>
              <to>
                <xdr:col>80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2305" r:id="rId30"/>
      </mc:Fallback>
    </mc:AlternateContent>
    <mc:AlternateContent xmlns:mc="http://schemas.openxmlformats.org/markup-compatibility/2006">
      <mc:Choice Requires="x14">
        <oleObject progId="Equation.3" shapeId="12306" r:id="rId32">
          <objectPr defaultSize="0" autoPict="0" r:id="rId33">
            <anchor moveWithCells="1">
              <from>
                <xdr:col>81</xdr:col>
                <xdr:colOff>219075</xdr:colOff>
                <xdr:row>15</xdr:row>
                <xdr:rowOff>0</xdr:rowOff>
              </from>
              <to>
                <xdr:col>82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2306" r:id="rId32"/>
      </mc:Fallback>
    </mc:AlternateContent>
    <mc:AlternateContent xmlns:mc="http://schemas.openxmlformats.org/markup-compatibility/2006">
      <mc:Choice Requires="x14">
        <oleObject progId="Equation.3" shapeId="12307" r:id="rId34">
          <objectPr defaultSize="0" autoPict="0" r:id="rId35">
            <anchor moveWithCells="1">
              <from>
                <xdr:col>83</xdr:col>
                <xdr:colOff>285750</xdr:colOff>
                <xdr:row>15</xdr:row>
                <xdr:rowOff>0</xdr:rowOff>
              </from>
              <to>
                <xdr:col>84</xdr:col>
                <xdr:colOff>304800</xdr:colOff>
                <xdr:row>15</xdr:row>
                <xdr:rowOff>0</xdr:rowOff>
              </to>
            </anchor>
          </objectPr>
        </oleObject>
      </mc:Choice>
      <mc:Fallback>
        <oleObject progId="Equation.3" shapeId="12307" r:id="rId34"/>
      </mc:Fallback>
    </mc:AlternateContent>
    <mc:AlternateContent xmlns:mc="http://schemas.openxmlformats.org/markup-compatibility/2006">
      <mc:Choice Requires="x14">
        <oleObject progId="Equation.3" shapeId="12308" r:id="rId36">
          <objectPr defaultSize="0" autoPict="0" r:id="rId37">
            <anchor moveWithCells="1">
              <from>
                <xdr:col>85</xdr:col>
                <xdr:colOff>276225</xdr:colOff>
                <xdr:row>15</xdr:row>
                <xdr:rowOff>0</xdr:rowOff>
              </from>
              <to>
                <xdr:col>86</xdr:col>
                <xdr:colOff>314325</xdr:colOff>
                <xdr:row>15</xdr:row>
                <xdr:rowOff>0</xdr:rowOff>
              </to>
            </anchor>
          </objectPr>
        </oleObject>
      </mc:Choice>
      <mc:Fallback>
        <oleObject progId="Equation.3" shapeId="12308" r:id="rId36"/>
      </mc:Fallback>
    </mc:AlternateContent>
    <mc:AlternateContent xmlns:mc="http://schemas.openxmlformats.org/markup-compatibility/2006">
      <mc:Choice Requires="x14">
        <oleObject progId="Equation.3" shapeId="12309" r:id="rId38">
          <objectPr defaultSize="0" autoPict="0" r:id="rId39">
            <anchor moveWithCells="1">
              <from>
                <xdr:col>87</xdr:col>
                <xdr:colOff>285750</xdr:colOff>
                <xdr:row>15</xdr:row>
                <xdr:rowOff>0</xdr:rowOff>
              </from>
              <to>
                <xdr:col>88</xdr:col>
                <xdr:colOff>95250</xdr:colOff>
                <xdr:row>15</xdr:row>
                <xdr:rowOff>0</xdr:rowOff>
              </to>
            </anchor>
          </objectPr>
        </oleObject>
      </mc:Choice>
      <mc:Fallback>
        <oleObject progId="Equation.3" shapeId="12309" r:id="rId38"/>
      </mc:Fallback>
    </mc:AlternateContent>
    <mc:AlternateContent xmlns:mc="http://schemas.openxmlformats.org/markup-compatibility/2006">
      <mc:Choice Requires="x14">
        <oleObject progId="Equation.3" shapeId="12310" r:id="rId40">
          <objectPr defaultSize="0" autoPict="0" r:id="rId41">
            <anchor moveWithCells="1">
              <from>
                <xdr:col>89</xdr:col>
                <xdr:colOff>314325</xdr:colOff>
                <xdr:row>15</xdr:row>
                <xdr:rowOff>0</xdr:rowOff>
              </from>
              <to>
                <xdr:col>90</xdr:col>
                <xdr:colOff>314325</xdr:colOff>
                <xdr:row>15</xdr:row>
                <xdr:rowOff>0</xdr:rowOff>
              </to>
            </anchor>
          </objectPr>
        </oleObject>
      </mc:Choice>
      <mc:Fallback>
        <oleObject progId="Equation.3" shapeId="12310" r:id="rId40"/>
      </mc:Fallback>
    </mc:AlternateContent>
    <mc:AlternateContent xmlns:mc="http://schemas.openxmlformats.org/markup-compatibility/2006">
      <mc:Choice Requires="x14">
        <oleObject progId="Equation.3" shapeId="12311" r:id="rId42">
          <objectPr defaultSize="0" autoPict="0" r:id="rId43">
            <anchor moveWithCells="1">
              <from>
                <xdr:col>31</xdr:col>
                <xdr:colOff>114300</xdr:colOff>
                <xdr:row>15</xdr:row>
                <xdr:rowOff>0</xdr:rowOff>
              </from>
              <to>
                <xdr:col>32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2311" r:id="rId42"/>
      </mc:Fallback>
    </mc:AlternateContent>
    <mc:AlternateContent xmlns:mc="http://schemas.openxmlformats.org/markup-compatibility/2006">
      <mc:Choice Requires="x14">
        <oleObject progId="Equation.3" shapeId="12312" r:id="rId44">
          <objectPr defaultSize="0" autoPict="0" r:id="rId45">
            <anchor moveWithCells="1">
              <from>
                <xdr:col>71</xdr:col>
                <xdr:colOff>152400</xdr:colOff>
                <xdr:row>15</xdr:row>
                <xdr:rowOff>0</xdr:rowOff>
              </from>
              <to>
                <xdr:col>72</xdr:col>
                <xdr:colOff>304800</xdr:colOff>
                <xdr:row>15</xdr:row>
                <xdr:rowOff>0</xdr:rowOff>
              </to>
            </anchor>
          </objectPr>
        </oleObject>
      </mc:Choice>
      <mc:Fallback>
        <oleObject progId="Equation.3" shapeId="12312" r:id="rId44"/>
      </mc:Fallback>
    </mc:AlternateContent>
    <mc:AlternateContent xmlns:mc="http://schemas.openxmlformats.org/markup-compatibility/2006">
      <mc:Choice Requires="x14">
        <oleObject progId="Equation.3" shapeId="12313" r:id="rId46">
          <objectPr defaultSize="0" autoPict="0" r:id="rId47">
            <anchor moveWithCells="1">
              <from>
                <xdr:col>33</xdr:col>
                <xdr:colOff>381000</xdr:colOff>
                <xdr:row>14</xdr:row>
                <xdr:rowOff>3514725</xdr:rowOff>
              </from>
              <to>
                <xdr:col>34</xdr:col>
                <xdr:colOff>400050</xdr:colOff>
                <xdr:row>14</xdr:row>
                <xdr:rowOff>3943350</xdr:rowOff>
              </to>
            </anchor>
          </objectPr>
        </oleObject>
      </mc:Choice>
      <mc:Fallback>
        <oleObject progId="Equation.3" shapeId="12313" r:id="rId46"/>
      </mc:Fallback>
    </mc:AlternateContent>
    <mc:AlternateContent xmlns:mc="http://schemas.openxmlformats.org/markup-compatibility/2006">
      <mc:Choice Requires="x14">
        <oleObject progId="Equation.3" shapeId="12314" r:id="rId48">
          <objectPr defaultSize="0" autoPict="0" r:id="rId49">
            <anchor moveWithCells="1">
              <from>
                <xdr:col>29</xdr:col>
                <xdr:colOff>304800</xdr:colOff>
                <xdr:row>14</xdr:row>
                <xdr:rowOff>2819400</xdr:rowOff>
              </from>
              <to>
                <xdr:col>30</xdr:col>
                <xdr:colOff>314325</xdr:colOff>
                <xdr:row>14</xdr:row>
                <xdr:rowOff>3267075</xdr:rowOff>
              </to>
            </anchor>
          </objectPr>
        </oleObject>
      </mc:Choice>
      <mc:Fallback>
        <oleObject progId="Equation.3" shapeId="12314" r:id="rId48"/>
      </mc:Fallback>
    </mc:AlternateContent>
    <mc:AlternateContent xmlns:mc="http://schemas.openxmlformats.org/markup-compatibility/2006">
      <mc:Choice Requires="x14">
        <oleObject progId="Equation.3" shapeId="12315" r:id="rId50">
          <objectPr defaultSize="0" autoPict="0" r:id="rId51">
            <anchor moveWithCells="1">
              <from>
                <xdr:col>35</xdr:col>
                <xdr:colOff>361950</xdr:colOff>
                <xdr:row>14</xdr:row>
                <xdr:rowOff>3276600</xdr:rowOff>
              </from>
              <to>
                <xdr:col>36</xdr:col>
                <xdr:colOff>238125</xdr:colOff>
                <xdr:row>14</xdr:row>
                <xdr:rowOff>3686175</xdr:rowOff>
              </to>
            </anchor>
          </objectPr>
        </oleObject>
      </mc:Choice>
      <mc:Fallback>
        <oleObject progId="Equation.3" shapeId="12315" r:id="rId50"/>
      </mc:Fallback>
    </mc:AlternateContent>
    <mc:AlternateContent xmlns:mc="http://schemas.openxmlformats.org/markup-compatibility/2006">
      <mc:Choice Requires="x14">
        <oleObject progId="Equation.3" shapeId="12316" r:id="rId52">
          <objectPr defaultSize="0" autoPict="0" r:id="rId27">
            <anchor moveWithCells="1">
              <from>
                <xdr:col>77</xdr:col>
                <xdr:colOff>257175</xdr:colOff>
                <xdr:row>14</xdr:row>
                <xdr:rowOff>3486150</xdr:rowOff>
              </from>
              <to>
                <xdr:col>78</xdr:col>
                <xdr:colOff>523875</xdr:colOff>
                <xdr:row>14</xdr:row>
                <xdr:rowOff>3743325</xdr:rowOff>
              </to>
            </anchor>
          </objectPr>
        </oleObject>
      </mc:Choice>
      <mc:Fallback>
        <oleObject progId="Equation.3" shapeId="12316" r:id="rId52"/>
      </mc:Fallback>
    </mc:AlternateContent>
    <mc:AlternateContent xmlns:mc="http://schemas.openxmlformats.org/markup-compatibility/2006">
      <mc:Choice Requires="x14">
        <oleObject progId="Equation.3" shapeId="12317" r:id="rId53">
          <objectPr defaultSize="0" autoPict="0" r:id="rId31">
            <anchor moveWithCells="1">
              <from>
                <xdr:col>79</xdr:col>
                <xdr:colOff>304800</xdr:colOff>
                <xdr:row>14</xdr:row>
                <xdr:rowOff>3505200</xdr:rowOff>
              </from>
              <to>
                <xdr:col>80</xdr:col>
                <xdr:colOff>552450</xdr:colOff>
                <xdr:row>14</xdr:row>
                <xdr:rowOff>3810000</xdr:rowOff>
              </to>
            </anchor>
          </objectPr>
        </oleObject>
      </mc:Choice>
      <mc:Fallback>
        <oleObject progId="Equation.3" shapeId="12317" r:id="rId53"/>
      </mc:Fallback>
    </mc:AlternateContent>
    <mc:AlternateContent xmlns:mc="http://schemas.openxmlformats.org/markup-compatibility/2006">
      <mc:Choice Requires="x14">
        <oleObject progId="Equation.3" shapeId="12318" r:id="rId54">
          <objectPr defaultSize="0" r:id="rId33">
            <anchor moveWithCells="1">
              <from>
                <xdr:col>81</xdr:col>
                <xdr:colOff>266700</xdr:colOff>
                <xdr:row>14</xdr:row>
                <xdr:rowOff>3562350</xdr:rowOff>
              </from>
              <to>
                <xdr:col>82</xdr:col>
                <xdr:colOff>219075</xdr:colOff>
                <xdr:row>14</xdr:row>
                <xdr:rowOff>3886200</xdr:rowOff>
              </to>
            </anchor>
          </objectPr>
        </oleObject>
      </mc:Choice>
      <mc:Fallback>
        <oleObject progId="Equation.3" shapeId="12318" r:id="rId54"/>
      </mc:Fallback>
    </mc:AlternateContent>
    <mc:AlternateContent xmlns:mc="http://schemas.openxmlformats.org/markup-compatibility/2006">
      <mc:Choice Requires="x14">
        <oleObject progId="Equation.3" shapeId="12319" r:id="rId55">
          <objectPr defaultSize="0" autoPict="0" r:id="rId35">
            <anchor moveWithCells="1">
              <from>
                <xdr:col>83</xdr:col>
                <xdr:colOff>438150</xdr:colOff>
                <xdr:row>14</xdr:row>
                <xdr:rowOff>3600450</xdr:rowOff>
              </from>
              <to>
                <xdr:col>84</xdr:col>
                <xdr:colOff>381000</xdr:colOff>
                <xdr:row>14</xdr:row>
                <xdr:rowOff>3838575</xdr:rowOff>
              </to>
            </anchor>
          </objectPr>
        </oleObject>
      </mc:Choice>
      <mc:Fallback>
        <oleObject progId="Equation.3" shapeId="12319" r:id="rId55"/>
      </mc:Fallback>
    </mc:AlternateContent>
    <mc:AlternateContent xmlns:mc="http://schemas.openxmlformats.org/markup-compatibility/2006">
      <mc:Choice Requires="x14">
        <oleObject progId="Equation.3" shapeId="12320" r:id="rId56">
          <objectPr defaultSize="0" autoPict="0" r:id="rId37">
            <anchor moveWithCells="1">
              <from>
                <xdr:col>85</xdr:col>
                <xdr:colOff>352425</xdr:colOff>
                <xdr:row>14</xdr:row>
                <xdr:rowOff>3638550</xdr:rowOff>
              </from>
              <to>
                <xdr:col>86</xdr:col>
                <xdr:colOff>333375</xdr:colOff>
                <xdr:row>14</xdr:row>
                <xdr:rowOff>3886200</xdr:rowOff>
              </to>
            </anchor>
          </objectPr>
        </oleObject>
      </mc:Choice>
      <mc:Fallback>
        <oleObject progId="Equation.3" shapeId="12320" r:id="rId56"/>
      </mc:Fallback>
    </mc:AlternateContent>
    <mc:AlternateContent xmlns:mc="http://schemas.openxmlformats.org/markup-compatibility/2006">
      <mc:Choice Requires="x14">
        <oleObject progId="Equation.3" shapeId="12321" r:id="rId57">
          <objectPr defaultSize="0" autoPict="0" r:id="rId39">
            <anchor moveWithCells="1">
              <from>
                <xdr:col>87</xdr:col>
                <xdr:colOff>323850</xdr:colOff>
                <xdr:row>14</xdr:row>
                <xdr:rowOff>3486150</xdr:rowOff>
              </from>
              <to>
                <xdr:col>88</xdr:col>
                <xdr:colOff>95250</xdr:colOff>
                <xdr:row>14</xdr:row>
                <xdr:rowOff>3743325</xdr:rowOff>
              </to>
            </anchor>
          </objectPr>
        </oleObject>
      </mc:Choice>
      <mc:Fallback>
        <oleObject progId="Equation.3" shapeId="12321" r:id="rId57"/>
      </mc:Fallback>
    </mc:AlternateContent>
    <mc:AlternateContent xmlns:mc="http://schemas.openxmlformats.org/markup-compatibility/2006">
      <mc:Choice Requires="x14">
        <oleObject progId="Equation.3" shapeId="12322" r:id="rId58">
          <objectPr defaultSize="0" autoPict="0" r:id="rId41">
            <anchor moveWithCells="1">
              <from>
                <xdr:col>89</xdr:col>
                <xdr:colOff>514350</xdr:colOff>
                <xdr:row>14</xdr:row>
                <xdr:rowOff>3571875</xdr:rowOff>
              </from>
              <to>
                <xdr:col>90</xdr:col>
                <xdr:colOff>466725</xdr:colOff>
                <xdr:row>14</xdr:row>
                <xdr:rowOff>3848100</xdr:rowOff>
              </to>
            </anchor>
          </objectPr>
        </oleObject>
      </mc:Choice>
      <mc:Fallback>
        <oleObject progId="Equation.3" shapeId="12322" r:id="rId5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2024-09-23T18:14:32Z</dcterms:modified>
</cp:coreProperties>
</file>