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FC328F18-6C9E-49D8-89B2-CDC31445D596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6" sheetId="45" r:id="rId1"/>
  </sheets>
  <definedNames>
    <definedName name="_xlnm._FilterDatabase" localSheetId="0" hidden="1">'1_2026'!$A$19:$CS$172</definedName>
  </definedNames>
  <calcPr calcId="181029"/>
</workbook>
</file>

<file path=xl/calcChain.xml><?xml version="1.0" encoding="utf-8"?>
<calcChain xmlns="http://schemas.openxmlformats.org/spreadsheetml/2006/main">
  <c r="BQ111" i="45" l="1"/>
  <c r="BR111" i="45"/>
  <c r="BS111" i="45"/>
  <c r="BT111" i="45"/>
  <c r="BU111" i="45"/>
  <c r="BV111" i="45"/>
  <c r="BW111" i="45"/>
  <c r="BX111" i="45"/>
  <c r="BY111" i="45"/>
  <c r="BZ111" i="45"/>
  <c r="CA111" i="45"/>
  <c r="CB111" i="45"/>
  <c r="CC111" i="45"/>
  <c r="CD111" i="45"/>
  <c r="CE111" i="45"/>
  <c r="CF111" i="45"/>
  <c r="CG111" i="45"/>
  <c r="CH111" i="45"/>
  <c r="CI111" i="45"/>
  <c r="CJ111" i="45"/>
  <c r="CK111" i="45"/>
  <c r="CL111" i="45"/>
  <c r="CM111" i="45"/>
  <c r="CN111" i="45"/>
  <c r="CO111" i="45"/>
  <c r="CP111" i="45"/>
  <c r="CQ111" i="45"/>
  <c r="CR111" i="45"/>
  <c r="CS111" i="45"/>
  <c r="D111" i="45"/>
  <c r="E111" i="45"/>
  <c r="F111" i="45"/>
  <c r="G111" i="45"/>
  <c r="H111" i="45"/>
  <c r="I111" i="45"/>
  <c r="J111" i="45"/>
  <c r="K111" i="45"/>
  <c r="L111" i="45"/>
  <c r="M111" i="45"/>
  <c r="N111" i="45"/>
  <c r="O111" i="45"/>
  <c r="P111" i="45"/>
  <c r="Q111" i="45"/>
  <c r="R111" i="45"/>
  <c r="S111" i="45"/>
  <c r="T111" i="45"/>
  <c r="U111" i="45"/>
  <c r="V111" i="45"/>
  <c r="W111" i="45"/>
  <c r="X111" i="45"/>
  <c r="Y111" i="45"/>
  <c r="Z111" i="45"/>
  <c r="AA111" i="45"/>
  <c r="AB111" i="45"/>
  <c r="AC111" i="45"/>
  <c r="AD111" i="45"/>
  <c r="AE111" i="45"/>
  <c r="AF111" i="45"/>
  <c r="AG111" i="45"/>
  <c r="AH111" i="45"/>
  <c r="AI111" i="45"/>
  <c r="AJ111" i="45"/>
  <c r="AK111" i="45"/>
  <c r="AL111" i="45"/>
  <c r="AM111" i="45"/>
  <c r="AN111" i="45"/>
  <c r="AO111" i="45"/>
  <c r="AP111" i="45"/>
  <c r="AQ111" i="45"/>
  <c r="AR111" i="45"/>
  <c r="AS111" i="45"/>
  <c r="AT111" i="45"/>
  <c r="AU111" i="45"/>
  <c r="AV111" i="45"/>
  <c r="AW111" i="45"/>
  <c r="AX111" i="45"/>
  <c r="AY111" i="45"/>
  <c r="AZ111" i="45"/>
  <c r="BA111" i="45"/>
  <c r="BB111" i="45"/>
  <c r="BC111" i="45"/>
  <c r="BD111" i="45"/>
  <c r="BE111" i="45"/>
  <c r="BF111" i="45"/>
  <c r="BG111" i="45"/>
  <c r="BH111" i="45"/>
  <c r="BI111" i="45"/>
  <c r="BJ111" i="45"/>
  <c r="BK111" i="45"/>
  <c r="BM111" i="45"/>
  <c r="BN111" i="45"/>
  <c r="BO111" i="45"/>
  <c r="BP111" i="45"/>
  <c r="V34" i="45" l="1"/>
  <c r="W34" i="45"/>
  <c r="V32" i="45"/>
  <c r="V29" i="45" s="1"/>
  <c r="W32" i="45"/>
  <c r="W29" i="45" s="1"/>
  <c r="W28" i="45" s="1"/>
  <c r="W21" i="45" s="1"/>
  <c r="V23" i="45"/>
  <c r="W23" i="45"/>
  <c r="V24" i="45"/>
  <c r="W24" i="45"/>
  <c r="V25" i="45"/>
  <c r="W25" i="45"/>
  <c r="BJ54" i="45"/>
  <c r="BK54" i="45"/>
  <c r="BJ59" i="45"/>
  <c r="BJ57" i="45" s="1"/>
  <c r="BK59" i="45"/>
  <c r="BK57" i="45" s="1"/>
  <c r="BK56" i="45" s="1"/>
  <c r="BK22" i="45" s="1"/>
  <c r="BJ83" i="45"/>
  <c r="BJ82" i="45" s="1"/>
  <c r="BK83" i="45"/>
  <c r="BK82" i="45" s="1"/>
  <c r="BJ92" i="45"/>
  <c r="BK92" i="45"/>
  <c r="BK91" i="45" s="1"/>
  <c r="BJ100" i="45"/>
  <c r="BJ91" i="45" s="1"/>
  <c r="BK100" i="45"/>
  <c r="BJ114" i="45"/>
  <c r="BK114" i="45"/>
  <c r="BK26" i="45" s="1"/>
  <c r="AT114" i="45"/>
  <c r="AU114" i="45"/>
  <c r="AT100" i="45"/>
  <c r="AU100" i="45"/>
  <c r="AT92" i="45"/>
  <c r="AU92" i="45"/>
  <c r="AT83" i="45"/>
  <c r="AT82" i="45" s="1"/>
  <c r="AU83" i="45"/>
  <c r="AU82" i="45" s="1"/>
  <c r="AT59" i="45"/>
  <c r="AT57" i="45" s="1"/>
  <c r="AU59" i="45"/>
  <c r="AU57" i="45" s="1"/>
  <c r="AT54" i="45"/>
  <c r="AU54" i="45"/>
  <c r="AT52" i="45"/>
  <c r="AU52" i="45"/>
  <c r="AT34" i="45"/>
  <c r="AU34" i="45"/>
  <c r="AT32" i="45"/>
  <c r="AT29" i="45" s="1"/>
  <c r="AU32" i="45"/>
  <c r="AU29" i="45" s="1"/>
  <c r="AT23" i="45"/>
  <c r="AU23" i="45"/>
  <c r="AT24" i="45"/>
  <c r="AU24" i="45"/>
  <c r="AT25" i="45"/>
  <c r="AU25" i="45"/>
  <c r="AT26" i="45"/>
  <c r="AU26" i="45"/>
  <c r="V114" i="45"/>
  <c r="V26" i="45" s="1"/>
  <c r="W114" i="45"/>
  <c r="W26" i="45" s="1"/>
  <c r="V100" i="45"/>
  <c r="W100" i="45"/>
  <c r="V92" i="45"/>
  <c r="W92" i="45"/>
  <c r="V82" i="45"/>
  <c r="V83" i="45"/>
  <c r="W83" i="45"/>
  <c r="W82" i="45" s="1"/>
  <c r="V59" i="45"/>
  <c r="V57" i="45" s="1"/>
  <c r="W59" i="45"/>
  <c r="W57" i="45" s="1"/>
  <c r="V54" i="45"/>
  <c r="W54" i="45"/>
  <c r="X54" i="45"/>
  <c r="V52" i="45"/>
  <c r="W52" i="45"/>
  <c r="BJ52" i="45"/>
  <c r="BK52" i="45"/>
  <c r="BJ34" i="45"/>
  <c r="BK34" i="45"/>
  <c r="BJ32" i="45"/>
  <c r="BJ29" i="45" s="1"/>
  <c r="BK32" i="45"/>
  <c r="BK29" i="45" s="1"/>
  <c r="BJ23" i="45"/>
  <c r="BK23" i="45"/>
  <c r="BJ24" i="45"/>
  <c r="BK24" i="45"/>
  <c r="BJ25" i="45"/>
  <c r="BK25" i="45"/>
  <c r="BJ26" i="45"/>
  <c r="BJ56" i="45" l="1"/>
  <c r="BJ22" i="45" s="1"/>
  <c r="V28" i="45"/>
  <c r="V21" i="45" s="1"/>
  <c r="AU91" i="45"/>
  <c r="AU56" i="45" s="1"/>
  <c r="AU22" i="45" s="1"/>
  <c r="AT91" i="45"/>
  <c r="AT56" i="45" s="1"/>
  <c r="AT22" i="45" s="1"/>
  <c r="AU28" i="45"/>
  <c r="AU21" i="45" s="1"/>
  <c r="AT28" i="45"/>
  <c r="AT21" i="45" s="1"/>
  <c r="W91" i="45"/>
  <c r="W56" i="45" s="1"/>
  <c r="W22" i="45" s="1"/>
  <c r="W20" i="45" s="1"/>
  <c r="W27" i="45" s="1"/>
  <c r="V91" i="45"/>
  <c r="V56" i="45" s="1"/>
  <c r="V22" i="45" s="1"/>
  <c r="BK28" i="45"/>
  <c r="BK21" i="45" s="1"/>
  <c r="BK20" i="45" s="1"/>
  <c r="BK27" i="45" s="1"/>
  <c r="BJ28" i="45"/>
  <c r="BJ21" i="45" s="1"/>
  <c r="BJ20" i="45" s="1"/>
  <c r="BJ27" i="45" s="1"/>
  <c r="V20" i="45" l="1"/>
  <c r="V27" i="45" s="1"/>
  <c r="AT20" i="45"/>
  <c r="AT27" i="45" s="1"/>
  <c r="AU20" i="45"/>
  <c r="AU27" i="45" s="1"/>
  <c r="D52" i="45" l="1"/>
  <c r="E52" i="45"/>
  <c r="F52" i="45"/>
  <c r="G52" i="45"/>
  <c r="H52" i="45"/>
  <c r="I52" i="45"/>
  <c r="J52" i="45"/>
  <c r="K52" i="45"/>
  <c r="L52" i="45"/>
  <c r="M52" i="45"/>
  <c r="N52" i="45"/>
  <c r="O52" i="45"/>
  <c r="P52" i="45"/>
  <c r="Q52" i="45"/>
  <c r="R52" i="45"/>
  <c r="S52" i="45"/>
  <c r="T52" i="45"/>
  <c r="U52" i="45"/>
  <c r="X52" i="45"/>
  <c r="Y52" i="45"/>
  <c r="Z52" i="45"/>
  <c r="AA52" i="45"/>
  <c r="AB52" i="45"/>
  <c r="AC52" i="45"/>
  <c r="AD52" i="45"/>
  <c r="AE52" i="45"/>
  <c r="AF52" i="45"/>
  <c r="AG52" i="45"/>
  <c r="AH52" i="45"/>
  <c r="AI52" i="45"/>
  <c r="AJ52" i="45"/>
  <c r="AK52" i="45"/>
  <c r="AL52" i="45"/>
  <c r="AM52" i="45"/>
  <c r="AN52" i="45"/>
  <c r="AO52" i="45"/>
  <c r="AP52" i="45"/>
  <c r="AQ52" i="45"/>
  <c r="AR52" i="45"/>
  <c r="AS52" i="45"/>
  <c r="AV52" i="45"/>
  <c r="AW52" i="45"/>
  <c r="AX52" i="45"/>
  <c r="AY52" i="45"/>
  <c r="AZ52" i="45"/>
  <c r="BA52" i="45"/>
  <c r="BB52" i="45"/>
  <c r="BC52" i="45"/>
  <c r="BD52" i="45"/>
  <c r="BE52" i="45"/>
  <c r="BF52" i="45"/>
  <c r="BG52" i="45"/>
  <c r="BH52" i="45"/>
  <c r="BI52" i="45"/>
  <c r="BL52" i="45"/>
  <c r="BM52" i="45"/>
  <c r="BN52" i="45"/>
  <c r="BO52" i="45"/>
  <c r="BP52" i="45"/>
  <c r="BQ52" i="45"/>
  <c r="BR52" i="45"/>
  <c r="BS52" i="45"/>
  <c r="BT52" i="45"/>
  <c r="BU52" i="45"/>
  <c r="BV52" i="45"/>
  <c r="BW52" i="45"/>
  <c r="BX52" i="45"/>
  <c r="BY52" i="45"/>
  <c r="BZ52" i="45"/>
  <c r="CA52" i="45"/>
  <c r="CB52" i="45"/>
  <c r="CC52" i="45"/>
  <c r="CD52" i="45"/>
  <c r="CE52" i="45"/>
  <c r="CF52" i="45"/>
  <c r="CG52" i="45"/>
  <c r="CH52" i="45"/>
  <c r="CI52" i="45"/>
  <c r="CJ52" i="45"/>
  <c r="CK52" i="45"/>
  <c r="CL52" i="45"/>
  <c r="CM52" i="45"/>
  <c r="CN52" i="45"/>
  <c r="CO52" i="45"/>
  <c r="CP52" i="45"/>
  <c r="CQ52" i="45"/>
  <c r="CR52" i="45"/>
  <c r="CS52" i="45"/>
  <c r="D92" i="45"/>
  <c r="E92" i="45"/>
  <c r="F92" i="45"/>
  <c r="G92" i="45"/>
  <c r="H92" i="45"/>
  <c r="I92" i="45"/>
  <c r="J92" i="45"/>
  <c r="K92" i="45"/>
  <c r="L92" i="45"/>
  <c r="M92" i="45"/>
  <c r="N92" i="45"/>
  <c r="O92" i="45"/>
  <c r="P92" i="45"/>
  <c r="Q92" i="45"/>
  <c r="R92" i="45"/>
  <c r="S92" i="45"/>
  <c r="T92" i="45"/>
  <c r="U92" i="45"/>
  <c r="X92" i="45"/>
  <c r="Y92" i="45"/>
  <c r="Z92" i="45"/>
  <c r="AA92" i="45"/>
  <c r="AB92" i="45"/>
  <c r="AC92" i="45"/>
  <c r="AD92" i="45"/>
  <c r="AE92" i="45"/>
  <c r="AF92" i="45"/>
  <c r="AG92" i="45"/>
  <c r="AH92" i="45"/>
  <c r="AI92" i="45"/>
  <c r="AJ92" i="45"/>
  <c r="AK92" i="45"/>
  <c r="AL92" i="45"/>
  <c r="AM92" i="45"/>
  <c r="AN92" i="45"/>
  <c r="AO92" i="45"/>
  <c r="AP92" i="45"/>
  <c r="AQ92" i="45"/>
  <c r="AR92" i="45"/>
  <c r="AS92" i="45"/>
  <c r="AV92" i="45"/>
  <c r="AW92" i="45"/>
  <c r="AX92" i="45"/>
  <c r="AY92" i="45"/>
  <c r="AZ92" i="45"/>
  <c r="BA92" i="45"/>
  <c r="BB92" i="45"/>
  <c r="BC92" i="45"/>
  <c r="BD92" i="45"/>
  <c r="BE92" i="45"/>
  <c r="BF92" i="45"/>
  <c r="BG92" i="45"/>
  <c r="BH92" i="45"/>
  <c r="BI92" i="45"/>
  <c r="BL92" i="45"/>
  <c r="BM92" i="45"/>
  <c r="BN92" i="45"/>
  <c r="BO92" i="45"/>
  <c r="BP92" i="45"/>
  <c r="BQ92" i="45"/>
  <c r="BR92" i="45"/>
  <c r="BS92" i="45"/>
  <c r="BT92" i="45"/>
  <c r="BU92" i="45"/>
  <c r="BV92" i="45"/>
  <c r="BW92" i="45"/>
  <c r="BX92" i="45"/>
  <c r="BY92" i="45"/>
  <c r="BZ92" i="45"/>
  <c r="CA92" i="45"/>
  <c r="CB92" i="45"/>
  <c r="CC92" i="45"/>
  <c r="CD92" i="45"/>
  <c r="CE92" i="45"/>
  <c r="CF92" i="45"/>
  <c r="CG92" i="45"/>
  <c r="CH92" i="45"/>
  <c r="CI92" i="45"/>
  <c r="CJ92" i="45"/>
  <c r="CK92" i="45"/>
  <c r="CL92" i="45"/>
  <c r="CM92" i="45"/>
  <c r="CN92" i="45"/>
  <c r="CO92" i="45"/>
  <c r="CP92" i="45"/>
  <c r="CQ92" i="45"/>
  <c r="CR92" i="45"/>
  <c r="CS92" i="45"/>
  <c r="D100" i="45"/>
  <c r="E100" i="45"/>
  <c r="F100" i="45"/>
  <c r="G100" i="45"/>
  <c r="H100" i="45"/>
  <c r="I100" i="45"/>
  <c r="J100" i="45"/>
  <c r="K100" i="45"/>
  <c r="L100" i="45"/>
  <c r="M100" i="45"/>
  <c r="N100" i="45"/>
  <c r="O100" i="45"/>
  <c r="P100" i="45"/>
  <c r="Q100" i="45"/>
  <c r="R100" i="45"/>
  <c r="S100" i="45"/>
  <c r="T100" i="45"/>
  <c r="U100" i="45"/>
  <c r="X100" i="45"/>
  <c r="Y100" i="45"/>
  <c r="Z100" i="45"/>
  <c r="AA100" i="45"/>
  <c r="AB100" i="45"/>
  <c r="AC100" i="45"/>
  <c r="AD100" i="45"/>
  <c r="AE100" i="45"/>
  <c r="AF100" i="45"/>
  <c r="AG100" i="45"/>
  <c r="AH100" i="45"/>
  <c r="AI100" i="45"/>
  <c r="AJ100" i="45"/>
  <c r="AK100" i="45"/>
  <c r="AL100" i="45"/>
  <c r="AM100" i="45"/>
  <c r="AN100" i="45"/>
  <c r="AO100" i="45"/>
  <c r="AP100" i="45"/>
  <c r="AQ100" i="45"/>
  <c r="AR100" i="45"/>
  <c r="AS100" i="45"/>
  <c r="AV100" i="45"/>
  <c r="AW100" i="45"/>
  <c r="AX100" i="45"/>
  <c r="AY100" i="45"/>
  <c r="AZ100" i="45"/>
  <c r="BA100" i="45"/>
  <c r="BB100" i="45"/>
  <c r="BC100" i="45"/>
  <c r="BD100" i="45"/>
  <c r="BE100" i="45"/>
  <c r="BF100" i="45"/>
  <c r="BG100" i="45"/>
  <c r="BH100" i="45"/>
  <c r="BI100" i="45"/>
  <c r="BL100" i="45"/>
  <c r="BM100" i="45"/>
  <c r="BN100" i="45"/>
  <c r="BO100" i="45"/>
  <c r="BP100" i="45"/>
  <c r="BQ100" i="45"/>
  <c r="BR100" i="45"/>
  <c r="BS100" i="45"/>
  <c r="BT100" i="45"/>
  <c r="BU100" i="45"/>
  <c r="BV100" i="45"/>
  <c r="BW100" i="45"/>
  <c r="BX100" i="45"/>
  <c r="BY100" i="45"/>
  <c r="BZ100" i="45"/>
  <c r="CA100" i="45"/>
  <c r="CB100" i="45"/>
  <c r="CC100" i="45"/>
  <c r="CD100" i="45"/>
  <c r="CE100" i="45"/>
  <c r="CF100" i="45"/>
  <c r="CG100" i="45"/>
  <c r="CH100" i="45"/>
  <c r="CI100" i="45"/>
  <c r="CJ100" i="45"/>
  <c r="CK100" i="45"/>
  <c r="CL100" i="45"/>
  <c r="CM100" i="45"/>
  <c r="CN100" i="45"/>
  <c r="CO100" i="45"/>
  <c r="CP100" i="45"/>
  <c r="CQ100" i="45"/>
  <c r="CR100" i="45"/>
  <c r="CS100" i="45"/>
  <c r="D114" i="45"/>
  <c r="D26" i="45" s="1"/>
  <c r="E114" i="45"/>
  <c r="E26" i="45" s="1"/>
  <c r="F114" i="45"/>
  <c r="F26" i="45" s="1"/>
  <c r="G114" i="45"/>
  <c r="G26" i="45" s="1"/>
  <c r="H114" i="45"/>
  <c r="H26" i="45" s="1"/>
  <c r="I114" i="45"/>
  <c r="I26" i="45" s="1"/>
  <c r="J114" i="45"/>
  <c r="J26" i="45" s="1"/>
  <c r="K114" i="45"/>
  <c r="K26" i="45" s="1"/>
  <c r="L114" i="45"/>
  <c r="L26" i="45" s="1"/>
  <c r="M114" i="45"/>
  <c r="M26" i="45" s="1"/>
  <c r="N114" i="45"/>
  <c r="N26" i="45" s="1"/>
  <c r="O114" i="45"/>
  <c r="O26" i="45" s="1"/>
  <c r="P114" i="45"/>
  <c r="P26" i="45" s="1"/>
  <c r="Q114" i="45"/>
  <c r="Q26" i="45" s="1"/>
  <c r="R114" i="45"/>
  <c r="R26" i="45" s="1"/>
  <c r="S114" i="45"/>
  <c r="S26" i="45" s="1"/>
  <c r="T114" i="45"/>
  <c r="T26" i="45" s="1"/>
  <c r="U114" i="45"/>
  <c r="U26" i="45" s="1"/>
  <c r="X114" i="45"/>
  <c r="X26" i="45" s="1"/>
  <c r="Y114" i="45"/>
  <c r="Y26" i="45" s="1"/>
  <c r="Z114" i="45"/>
  <c r="Z26" i="45" s="1"/>
  <c r="AA114" i="45"/>
  <c r="AA26" i="45" s="1"/>
  <c r="AB114" i="45"/>
  <c r="AB26" i="45" s="1"/>
  <c r="AC114" i="45"/>
  <c r="AC26" i="45" s="1"/>
  <c r="AD114" i="45"/>
  <c r="AD26" i="45" s="1"/>
  <c r="AE114" i="45"/>
  <c r="AE26" i="45" s="1"/>
  <c r="AF114" i="45"/>
  <c r="AF26" i="45" s="1"/>
  <c r="AG114" i="45"/>
  <c r="AG26" i="45" s="1"/>
  <c r="AH114" i="45"/>
  <c r="AH26" i="45" s="1"/>
  <c r="AI114" i="45"/>
  <c r="AI26" i="45" s="1"/>
  <c r="AJ114" i="45"/>
  <c r="AJ26" i="45" s="1"/>
  <c r="AK114" i="45"/>
  <c r="AK26" i="45" s="1"/>
  <c r="AL114" i="45"/>
  <c r="AL26" i="45" s="1"/>
  <c r="AM114" i="45"/>
  <c r="AM26" i="45" s="1"/>
  <c r="AN114" i="45"/>
  <c r="AN26" i="45" s="1"/>
  <c r="AO114" i="45"/>
  <c r="AO26" i="45" s="1"/>
  <c r="AP114" i="45"/>
  <c r="AP26" i="45" s="1"/>
  <c r="AQ114" i="45"/>
  <c r="AQ26" i="45" s="1"/>
  <c r="AR114" i="45"/>
  <c r="AR26" i="45" s="1"/>
  <c r="AS114" i="45"/>
  <c r="AS26" i="45" s="1"/>
  <c r="AV114" i="45"/>
  <c r="AV26" i="45" s="1"/>
  <c r="AW114" i="45"/>
  <c r="AW26" i="45" s="1"/>
  <c r="AX114" i="45"/>
  <c r="AX26" i="45" s="1"/>
  <c r="AY114" i="45"/>
  <c r="AY26" i="45" s="1"/>
  <c r="AZ114" i="45"/>
  <c r="AZ26" i="45" s="1"/>
  <c r="BA114" i="45"/>
  <c r="BA26" i="45" s="1"/>
  <c r="BB114" i="45"/>
  <c r="BB26" i="45" s="1"/>
  <c r="BC114" i="45"/>
  <c r="BC26" i="45" s="1"/>
  <c r="BD114" i="45"/>
  <c r="BD26" i="45" s="1"/>
  <c r="BE114" i="45"/>
  <c r="BE26" i="45" s="1"/>
  <c r="BF114" i="45"/>
  <c r="BF26" i="45" s="1"/>
  <c r="BG114" i="45"/>
  <c r="BG26" i="45" s="1"/>
  <c r="BH114" i="45"/>
  <c r="BH26" i="45" s="1"/>
  <c r="BI114" i="45"/>
  <c r="BI26" i="45" s="1"/>
  <c r="BL114" i="45"/>
  <c r="BL26" i="45" s="1"/>
  <c r="BM114" i="45"/>
  <c r="BM26" i="45" s="1"/>
  <c r="BN114" i="45"/>
  <c r="BO114" i="45"/>
  <c r="BP114" i="45"/>
  <c r="BP26" i="45" s="1"/>
  <c r="BQ114" i="45"/>
  <c r="BQ26" i="45" s="1"/>
  <c r="BR114" i="45"/>
  <c r="BR26" i="45" s="1"/>
  <c r="BS114" i="45"/>
  <c r="BS26" i="45" s="1"/>
  <c r="BT114" i="45"/>
  <c r="BT26" i="45" s="1"/>
  <c r="BU114" i="45"/>
  <c r="BU26" i="45" s="1"/>
  <c r="BV114" i="45"/>
  <c r="BV26" i="45" s="1"/>
  <c r="BW114" i="45"/>
  <c r="BW26" i="45" s="1"/>
  <c r="BX114" i="45"/>
  <c r="BX26" i="45" s="1"/>
  <c r="BY114" i="45"/>
  <c r="BY26" i="45" s="1"/>
  <c r="BZ114" i="45"/>
  <c r="CA114" i="45"/>
  <c r="CA26" i="45" s="1"/>
  <c r="CB114" i="45"/>
  <c r="CB26" i="45" s="1"/>
  <c r="CC114" i="45"/>
  <c r="CC26" i="45" s="1"/>
  <c r="CD114" i="45"/>
  <c r="CD26" i="45" s="1"/>
  <c r="CE114" i="45"/>
  <c r="CE26" i="45" s="1"/>
  <c r="CF114" i="45"/>
  <c r="CF26" i="45" s="1"/>
  <c r="CG114" i="45"/>
  <c r="CG26" i="45" s="1"/>
  <c r="CH114" i="45"/>
  <c r="CH26" i="45" s="1"/>
  <c r="CI114" i="45"/>
  <c r="CI26" i="45" s="1"/>
  <c r="CJ114" i="45"/>
  <c r="CJ26" i="45" s="1"/>
  <c r="CK114" i="45"/>
  <c r="CK26" i="45" s="1"/>
  <c r="CL114" i="45"/>
  <c r="CL26" i="45" s="1"/>
  <c r="CM114" i="45"/>
  <c r="CM26" i="45" s="1"/>
  <c r="CN114" i="45"/>
  <c r="CN26" i="45" s="1"/>
  <c r="CO114" i="45"/>
  <c r="CO26" i="45" s="1"/>
  <c r="CP114" i="45"/>
  <c r="CQ114" i="45"/>
  <c r="CQ26" i="45" s="1"/>
  <c r="CR114" i="45"/>
  <c r="CR26" i="45" s="1"/>
  <c r="CS114" i="45"/>
  <c r="CS26" i="45" s="1"/>
  <c r="BL83" i="45"/>
  <c r="BL82" i="45" s="1"/>
  <c r="BM83" i="45"/>
  <c r="BM82" i="45" s="1"/>
  <c r="BN83" i="45"/>
  <c r="BN82" i="45" s="1"/>
  <c r="BO83" i="45"/>
  <c r="BO82" i="45" s="1"/>
  <c r="BP83" i="45"/>
  <c r="BP82" i="45" s="1"/>
  <c r="BQ83" i="45"/>
  <c r="BQ82" i="45" s="1"/>
  <c r="BR83" i="45"/>
  <c r="BR82" i="45" s="1"/>
  <c r="BS83" i="45"/>
  <c r="BS82" i="45" s="1"/>
  <c r="BT83" i="45"/>
  <c r="BT82" i="45" s="1"/>
  <c r="BU83" i="45"/>
  <c r="BU82" i="45" s="1"/>
  <c r="BV83" i="45"/>
  <c r="BV82" i="45" s="1"/>
  <c r="BW83" i="45"/>
  <c r="BW82" i="45" s="1"/>
  <c r="BX83" i="45"/>
  <c r="BX82" i="45" s="1"/>
  <c r="BY83" i="45"/>
  <c r="BY82" i="45" s="1"/>
  <c r="BZ83" i="45"/>
  <c r="BZ82" i="45" s="1"/>
  <c r="CA83" i="45"/>
  <c r="CA82" i="45" s="1"/>
  <c r="CB83" i="45"/>
  <c r="CB82" i="45" s="1"/>
  <c r="CC83" i="45"/>
  <c r="CC82" i="45" s="1"/>
  <c r="CD83" i="45"/>
  <c r="CD82" i="45" s="1"/>
  <c r="CE83" i="45"/>
  <c r="CE82" i="45" s="1"/>
  <c r="CF83" i="45"/>
  <c r="CF82" i="45" s="1"/>
  <c r="CG83" i="45"/>
  <c r="CG82" i="45" s="1"/>
  <c r="CH83" i="45"/>
  <c r="CH82" i="45" s="1"/>
  <c r="CI83" i="45"/>
  <c r="CI82" i="45" s="1"/>
  <c r="CJ83" i="45"/>
  <c r="CJ82" i="45" s="1"/>
  <c r="CK83" i="45"/>
  <c r="CK82" i="45" s="1"/>
  <c r="CL83" i="45"/>
  <c r="CL82" i="45" s="1"/>
  <c r="CM83" i="45"/>
  <c r="CM82" i="45" s="1"/>
  <c r="CN83" i="45"/>
  <c r="CN82" i="45" s="1"/>
  <c r="CO83" i="45"/>
  <c r="CO82" i="45" s="1"/>
  <c r="CP83" i="45"/>
  <c r="CP82" i="45" s="1"/>
  <c r="CQ83" i="45"/>
  <c r="CQ82" i="45" s="1"/>
  <c r="CR83" i="45"/>
  <c r="CR82" i="45" s="1"/>
  <c r="CS83" i="45"/>
  <c r="CS82" i="45" s="1"/>
  <c r="BE83" i="45"/>
  <c r="BE82" i="45" s="1"/>
  <c r="BF83" i="45"/>
  <c r="BF82" i="45" s="1"/>
  <c r="BG83" i="45"/>
  <c r="BG82" i="45" s="1"/>
  <c r="BH83" i="45"/>
  <c r="BH82" i="45" s="1"/>
  <c r="BI83" i="45"/>
  <c r="BI82" i="45" s="1"/>
  <c r="BM59" i="45"/>
  <c r="BM57" i="45" s="1"/>
  <c r="BN59" i="45"/>
  <c r="BN57" i="45" s="1"/>
  <c r="BO59" i="45"/>
  <c r="BO57" i="45" s="1"/>
  <c r="BP59" i="45"/>
  <c r="BP57" i="45" s="1"/>
  <c r="BQ59" i="45"/>
  <c r="BQ57" i="45" s="1"/>
  <c r="BR59" i="45"/>
  <c r="BS59" i="45"/>
  <c r="BS57" i="45" s="1"/>
  <c r="BT59" i="45"/>
  <c r="BT57" i="45" s="1"/>
  <c r="BU59" i="45"/>
  <c r="BU57" i="45" s="1"/>
  <c r="BV59" i="45"/>
  <c r="BV57" i="45" s="1"/>
  <c r="BW59" i="45"/>
  <c r="BW57" i="45" s="1"/>
  <c r="BX59" i="45"/>
  <c r="BX57" i="45" s="1"/>
  <c r="BY59" i="45"/>
  <c r="BY57" i="45" s="1"/>
  <c r="BZ59" i="45"/>
  <c r="CA59" i="45"/>
  <c r="CA57" i="45" s="1"/>
  <c r="CB59" i="45"/>
  <c r="CB57" i="45" s="1"/>
  <c r="CC59" i="45"/>
  <c r="CC57" i="45" s="1"/>
  <c r="CD59" i="45"/>
  <c r="CD57" i="45" s="1"/>
  <c r="CE59" i="45"/>
  <c r="CE57" i="45" s="1"/>
  <c r="CF59" i="45"/>
  <c r="CF57" i="45" s="1"/>
  <c r="CG59" i="45"/>
  <c r="CG57" i="45" s="1"/>
  <c r="CH59" i="45"/>
  <c r="CI59" i="45"/>
  <c r="CI57" i="45" s="1"/>
  <c r="CJ59" i="45"/>
  <c r="CJ57" i="45" s="1"/>
  <c r="CK59" i="45"/>
  <c r="CK57" i="45" s="1"/>
  <c r="CL59" i="45"/>
  <c r="CL57" i="45" s="1"/>
  <c r="CM59" i="45"/>
  <c r="CM57" i="45" s="1"/>
  <c r="CN59" i="45"/>
  <c r="CN57" i="45" s="1"/>
  <c r="CO59" i="45"/>
  <c r="CO57" i="45" s="1"/>
  <c r="CP59" i="45"/>
  <c r="CP57" i="45" s="1"/>
  <c r="CQ59" i="45"/>
  <c r="CQ57" i="45" s="1"/>
  <c r="CR59" i="45"/>
  <c r="CR57" i="45" s="1"/>
  <c r="CS59" i="45"/>
  <c r="CS57" i="45" s="1"/>
  <c r="BE59" i="45"/>
  <c r="BE57" i="45" s="1"/>
  <c r="BF59" i="45"/>
  <c r="BG59" i="45"/>
  <c r="BG57" i="45" s="1"/>
  <c r="BH59" i="45"/>
  <c r="BH57" i="45" s="1"/>
  <c r="BI59" i="45"/>
  <c r="BI57" i="45" s="1"/>
  <c r="BR57" i="45"/>
  <c r="BZ57" i="45"/>
  <c r="CH57" i="45"/>
  <c r="BF57" i="45"/>
  <c r="D59" i="45"/>
  <c r="D57" i="45" s="1"/>
  <c r="E59" i="45"/>
  <c r="E57" i="45" s="1"/>
  <c r="F59" i="45"/>
  <c r="F57" i="45" s="1"/>
  <c r="G59" i="45"/>
  <c r="G57" i="45" s="1"/>
  <c r="H59" i="45"/>
  <c r="H57" i="45" s="1"/>
  <c r="I59" i="45"/>
  <c r="I57" i="45" s="1"/>
  <c r="J59" i="45"/>
  <c r="J57" i="45" s="1"/>
  <c r="K59" i="45"/>
  <c r="K57" i="45" s="1"/>
  <c r="L59" i="45"/>
  <c r="L57" i="45" s="1"/>
  <c r="M59" i="45"/>
  <c r="M57" i="45" s="1"/>
  <c r="N59" i="45"/>
  <c r="N57" i="45" s="1"/>
  <c r="O59" i="45"/>
  <c r="O57" i="45" s="1"/>
  <c r="P59" i="45"/>
  <c r="P57" i="45" s="1"/>
  <c r="Q59" i="45"/>
  <c r="Q57" i="45" s="1"/>
  <c r="R59" i="45"/>
  <c r="R57" i="45" s="1"/>
  <c r="S59" i="45"/>
  <c r="S57" i="45" s="1"/>
  <c r="T59" i="45"/>
  <c r="T57" i="45" s="1"/>
  <c r="U59" i="45"/>
  <c r="U57" i="45" s="1"/>
  <c r="X59" i="45"/>
  <c r="X57" i="45" s="1"/>
  <c r="Y59" i="45"/>
  <c r="Y57" i="45" s="1"/>
  <c r="Z59" i="45"/>
  <c r="Z57" i="45" s="1"/>
  <c r="AA59" i="45"/>
  <c r="AA57" i="45" s="1"/>
  <c r="AB59" i="45"/>
  <c r="AB57" i="45" s="1"/>
  <c r="AC59" i="45"/>
  <c r="AC57" i="45" s="1"/>
  <c r="AD59" i="45"/>
  <c r="AD57" i="45" s="1"/>
  <c r="AE59" i="45"/>
  <c r="AE57" i="45" s="1"/>
  <c r="AF59" i="45"/>
  <c r="AF57" i="45" s="1"/>
  <c r="AG59" i="45"/>
  <c r="AG57" i="45" s="1"/>
  <c r="AH59" i="45"/>
  <c r="AH57" i="45" s="1"/>
  <c r="AI59" i="45"/>
  <c r="AI57" i="45" s="1"/>
  <c r="AJ59" i="45"/>
  <c r="AJ57" i="45" s="1"/>
  <c r="AK59" i="45"/>
  <c r="AK57" i="45" s="1"/>
  <c r="AL59" i="45"/>
  <c r="AL57" i="45" s="1"/>
  <c r="AM59" i="45"/>
  <c r="AM57" i="45" s="1"/>
  <c r="AN59" i="45"/>
  <c r="AN57" i="45" s="1"/>
  <c r="AO59" i="45"/>
  <c r="AO57" i="45" s="1"/>
  <c r="AP59" i="45"/>
  <c r="AP57" i="45" s="1"/>
  <c r="AQ59" i="45"/>
  <c r="AQ57" i="45" s="1"/>
  <c r="AR59" i="45"/>
  <c r="AR57" i="45" s="1"/>
  <c r="AS59" i="45"/>
  <c r="AS57" i="45" s="1"/>
  <c r="AV59" i="45"/>
  <c r="AV57" i="45" s="1"/>
  <c r="AW59" i="45"/>
  <c r="AW57" i="45" s="1"/>
  <c r="AX59" i="45"/>
  <c r="AX57" i="45" s="1"/>
  <c r="AY59" i="45"/>
  <c r="AY57" i="45" s="1"/>
  <c r="AZ59" i="45"/>
  <c r="AZ57" i="45" s="1"/>
  <c r="BA59" i="45"/>
  <c r="BA57" i="45" s="1"/>
  <c r="BB59" i="45"/>
  <c r="BB57" i="45" s="1"/>
  <c r="BC59" i="45"/>
  <c r="BC57" i="45" s="1"/>
  <c r="E54" i="45"/>
  <c r="F54" i="45"/>
  <c r="G54" i="45"/>
  <c r="H54" i="45"/>
  <c r="I54" i="45"/>
  <c r="J54" i="45"/>
  <c r="K54" i="45"/>
  <c r="L54" i="45"/>
  <c r="M54" i="45"/>
  <c r="N54" i="45"/>
  <c r="O54" i="45"/>
  <c r="P54" i="45"/>
  <c r="Q54" i="45"/>
  <c r="R54" i="45"/>
  <c r="S54" i="45"/>
  <c r="T54" i="45"/>
  <c r="U54" i="45"/>
  <c r="Y54" i="45"/>
  <c r="Z54" i="45"/>
  <c r="AA54" i="45"/>
  <c r="AB54" i="45"/>
  <c r="AC54" i="45"/>
  <c r="AD54" i="45"/>
  <c r="AE54" i="45"/>
  <c r="AF54" i="45"/>
  <c r="AG54" i="45"/>
  <c r="AH54" i="45"/>
  <c r="AI54" i="45"/>
  <c r="AJ54" i="45"/>
  <c r="AK54" i="45"/>
  <c r="AL54" i="45"/>
  <c r="AM54" i="45"/>
  <c r="AN54" i="45"/>
  <c r="AO54" i="45"/>
  <c r="AP54" i="45"/>
  <c r="AQ54" i="45"/>
  <c r="AR54" i="45"/>
  <c r="AS54" i="45"/>
  <c r="AV54" i="45"/>
  <c r="AW54" i="45"/>
  <c r="AX54" i="45"/>
  <c r="AY54" i="45"/>
  <c r="AZ54" i="45"/>
  <c r="BA54" i="45"/>
  <c r="BB54" i="45"/>
  <c r="BC54" i="45"/>
  <c r="BD54" i="45"/>
  <c r="BE54" i="45"/>
  <c r="BF54" i="45"/>
  <c r="BG54" i="45"/>
  <c r="BH54" i="45"/>
  <c r="BI54" i="45"/>
  <c r="BL54" i="45"/>
  <c r="BM54" i="45"/>
  <c r="BN54" i="45"/>
  <c r="BO54" i="45"/>
  <c r="BP54" i="45"/>
  <c r="BQ54" i="45"/>
  <c r="BR54" i="45"/>
  <c r="BS54" i="45"/>
  <c r="BT54" i="45"/>
  <c r="BU54" i="45"/>
  <c r="BV54" i="45"/>
  <c r="BW54" i="45"/>
  <c r="BX54" i="45"/>
  <c r="BY54" i="45"/>
  <c r="BZ54" i="45"/>
  <c r="CA54" i="45"/>
  <c r="CB54" i="45"/>
  <c r="CC54" i="45"/>
  <c r="CD54" i="45"/>
  <c r="CE54" i="45"/>
  <c r="CF54" i="45"/>
  <c r="CG54" i="45"/>
  <c r="CH54" i="45"/>
  <c r="CI54" i="45"/>
  <c r="CJ54" i="45"/>
  <c r="CK54" i="45"/>
  <c r="CL54" i="45"/>
  <c r="CM54" i="45"/>
  <c r="CN54" i="45"/>
  <c r="CO54" i="45"/>
  <c r="CP54" i="45"/>
  <c r="CQ54" i="45"/>
  <c r="CR54" i="45"/>
  <c r="CS54" i="45"/>
  <c r="D54" i="45"/>
  <c r="BE34" i="45"/>
  <c r="BF34" i="45"/>
  <c r="BG34" i="45"/>
  <c r="BH34" i="45"/>
  <c r="BI34" i="45"/>
  <c r="BL34" i="45"/>
  <c r="BM34" i="45"/>
  <c r="BN34" i="45"/>
  <c r="BO34" i="45"/>
  <c r="BP34" i="45"/>
  <c r="BQ34" i="45"/>
  <c r="BR34" i="45"/>
  <c r="BS34" i="45"/>
  <c r="BT34" i="45"/>
  <c r="BU34" i="45"/>
  <c r="BV34" i="45"/>
  <c r="BW34" i="45"/>
  <c r="BX34" i="45"/>
  <c r="BY34" i="45"/>
  <c r="BZ34" i="45"/>
  <c r="CA34" i="45"/>
  <c r="CB34" i="45"/>
  <c r="CC34" i="45"/>
  <c r="CD34" i="45"/>
  <c r="CE34" i="45"/>
  <c r="CF34" i="45"/>
  <c r="CG34" i="45"/>
  <c r="CH34" i="45"/>
  <c r="CI34" i="45"/>
  <c r="CJ34" i="45"/>
  <c r="CK34" i="45"/>
  <c r="CL34" i="45"/>
  <c r="CM34" i="45"/>
  <c r="CN34" i="45"/>
  <c r="CO34" i="45"/>
  <c r="CP34" i="45"/>
  <c r="CQ34" i="45"/>
  <c r="CR34" i="45"/>
  <c r="CS34" i="45"/>
  <c r="D34" i="45"/>
  <c r="E34" i="45"/>
  <c r="F34" i="45"/>
  <c r="G34" i="45"/>
  <c r="H34" i="45"/>
  <c r="I34" i="45"/>
  <c r="J34" i="45"/>
  <c r="K34" i="45"/>
  <c r="L34" i="45"/>
  <c r="M34" i="45"/>
  <c r="N34" i="45"/>
  <c r="O34" i="45"/>
  <c r="P34" i="45"/>
  <c r="Q34" i="45"/>
  <c r="R34" i="45"/>
  <c r="S34" i="45"/>
  <c r="T34" i="45"/>
  <c r="U34" i="45"/>
  <c r="X34" i="45"/>
  <c r="Y34" i="45"/>
  <c r="Z34" i="45"/>
  <c r="AA34" i="45"/>
  <c r="AB34" i="45"/>
  <c r="AC34" i="45"/>
  <c r="AD34" i="45"/>
  <c r="AE34" i="45"/>
  <c r="AF34" i="45"/>
  <c r="AG34" i="45"/>
  <c r="AH34" i="45"/>
  <c r="AI34" i="45"/>
  <c r="AJ34" i="45"/>
  <c r="AK34" i="45"/>
  <c r="AL34" i="45"/>
  <c r="AM34" i="45"/>
  <c r="AN34" i="45"/>
  <c r="AO34" i="45"/>
  <c r="AP34" i="45"/>
  <c r="AQ34" i="45"/>
  <c r="AR34" i="45"/>
  <c r="AS34" i="45"/>
  <c r="AV34" i="45"/>
  <c r="AW34" i="45"/>
  <c r="AX34" i="45"/>
  <c r="AY34" i="45"/>
  <c r="AZ34" i="45"/>
  <c r="BA34" i="45"/>
  <c r="BB34" i="45"/>
  <c r="BC34" i="45"/>
  <c r="BM23" i="45"/>
  <c r="BN23" i="45"/>
  <c r="BO23" i="45"/>
  <c r="BP23" i="45"/>
  <c r="BQ23" i="45"/>
  <c r="BR23" i="45"/>
  <c r="BS23" i="45"/>
  <c r="BT23" i="45"/>
  <c r="BU23" i="45"/>
  <c r="BV23" i="45"/>
  <c r="BW23" i="45"/>
  <c r="BX23" i="45"/>
  <c r="BY23" i="45"/>
  <c r="BZ23" i="45"/>
  <c r="CA23" i="45"/>
  <c r="CB23" i="45"/>
  <c r="CC23" i="45"/>
  <c r="CD23" i="45"/>
  <c r="CE23" i="45"/>
  <c r="CF23" i="45"/>
  <c r="CG23" i="45"/>
  <c r="CH23" i="45"/>
  <c r="CI23" i="45"/>
  <c r="CJ23" i="45"/>
  <c r="CK23" i="45"/>
  <c r="CL23" i="45"/>
  <c r="CM23" i="45"/>
  <c r="CN23" i="45"/>
  <c r="CO23" i="45"/>
  <c r="CP23" i="45"/>
  <c r="CQ23" i="45"/>
  <c r="CR23" i="45"/>
  <c r="CS23" i="45"/>
  <c r="BM24" i="45"/>
  <c r="BN24" i="45"/>
  <c r="BO24" i="45"/>
  <c r="BP24" i="45"/>
  <c r="BQ24" i="45"/>
  <c r="BR24" i="45"/>
  <c r="BS24" i="45"/>
  <c r="BT24" i="45"/>
  <c r="BU24" i="45"/>
  <c r="BV24" i="45"/>
  <c r="BW24" i="45"/>
  <c r="BX24" i="45"/>
  <c r="BY24" i="45"/>
  <c r="BZ24" i="45"/>
  <c r="CA24" i="45"/>
  <c r="CB24" i="45"/>
  <c r="CC24" i="45"/>
  <c r="CD24" i="45"/>
  <c r="CE24" i="45"/>
  <c r="CF24" i="45"/>
  <c r="CG24" i="45"/>
  <c r="CH24" i="45"/>
  <c r="CI24" i="45"/>
  <c r="CJ24" i="45"/>
  <c r="CK24" i="45"/>
  <c r="CL24" i="45"/>
  <c r="CM24" i="45"/>
  <c r="CN24" i="45"/>
  <c r="CO24" i="45"/>
  <c r="CP24" i="45"/>
  <c r="CQ24" i="45"/>
  <c r="CR24" i="45"/>
  <c r="CS24" i="45"/>
  <c r="BM25" i="45"/>
  <c r="BN25" i="45"/>
  <c r="BO25" i="45"/>
  <c r="BP25" i="45"/>
  <c r="BQ25" i="45"/>
  <c r="BR25" i="45"/>
  <c r="BS25" i="45"/>
  <c r="BT25" i="45"/>
  <c r="BU25" i="45"/>
  <c r="BV25" i="45"/>
  <c r="BW25" i="45"/>
  <c r="BX25" i="45"/>
  <c r="BY25" i="45"/>
  <c r="BZ25" i="45"/>
  <c r="CA25" i="45"/>
  <c r="CB25" i="45"/>
  <c r="CC25" i="45"/>
  <c r="CD25" i="45"/>
  <c r="CE25" i="45"/>
  <c r="CF25" i="45"/>
  <c r="CG25" i="45"/>
  <c r="CH25" i="45"/>
  <c r="CI25" i="45"/>
  <c r="CJ25" i="45"/>
  <c r="CK25" i="45"/>
  <c r="CL25" i="45"/>
  <c r="CM25" i="45"/>
  <c r="CN25" i="45"/>
  <c r="CO25" i="45"/>
  <c r="CP25" i="45"/>
  <c r="CQ25" i="45"/>
  <c r="CR25" i="45"/>
  <c r="CS25" i="45"/>
  <c r="BN26" i="45"/>
  <c r="BO26" i="45"/>
  <c r="BZ26" i="45"/>
  <c r="CP26" i="45"/>
  <c r="BM32" i="45"/>
  <c r="BM29" i="45" s="1"/>
  <c r="BN32" i="45"/>
  <c r="BN29" i="45" s="1"/>
  <c r="BO32" i="45"/>
  <c r="BO29" i="45" s="1"/>
  <c r="BP32" i="45"/>
  <c r="BP29" i="45" s="1"/>
  <c r="BP28" i="45" s="1"/>
  <c r="BP21" i="45" s="1"/>
  <c r="BQ32" i="45"/>
  <c r="BQ29" i="45" s="1"/>
  <c r="BR32" i="45"/>
  <c r="BR29" i="45" s="1"/>
  <c r="BS32" i="45"/>
  <c r="BS29" i="45" s="1"/>
  <c r="BT32" i="45"/>
  <c r="BT29" i="45" s="1"/>
  <c r="BT28" i="45" s="1"/>
  <c r="BT21" i="45" s="1"/>
  <c r="BU32" i="45"/>
  <c r="BU29" i="45" s="1"/>
  <c r="BV32" i="45"/>
  <c r="BV29" i="45" s="1"/>
  <c r="BW32" i="45"/>
  <c r="BW29" i="45" s="1"/>
  <c r="BX32" i="45"/>
  <c r="BX29" i="45" s="1"/>
  <c r="BX28" i="45" s="1"/>
  <c r="BX21" i="45" s="1"/>
  <c r="BY32" i="45"/>
  <c r="BY29" i="45" s="1"/>
  <c r="BZ32" i="45"/>
  <c r="BZ29" i="45" s="1"/>
  <c r="CA32" i="45"/>
  <c r="CA29" i="45" s="1"/>
  <c r="CB32" i="45"/>
  <c r="CB29" i="45" s="1"/>
  <c r="CB28" i="45" s="1"/>
  <c r="CB21" i="45" s="1"/>
  <c r="CC32" i="45"/>
  <c r="CC29" i="45" s="1"/>
  <c r="CD32" i="45"/>
  <c r="CD29" i="45" s="1"/>
  <c r="CE32" i="45"/>
  <c r="CE29" i="45" s="1"/>
  <c r="CF32" i="45"/>
  <c r="CF29" i="45" s="1"/>
  <c r="CF28" i="45" s="1"/>
  <c r="CF21" i="45" s="1"/>
  <c r="CG32" i="45"/>
  <c r="CG29" i="45" s="1"/>
  <c r="CH32" i="45"/>
  <c r="CH29" i="45" s="1"/>
  <c r="CI32" i="45"/>
  <c r="CI29" i="45" s="1"/>
  <c r="CJ32" i="45"/>
  <c r="CJ29" i="45" s="1"/>
  <c r="CJ28" i="45" s="1"/>
  <c r="CJ21" i="45" s="1"/>
  <c r="CK32" i="45"/>
  <c r="CK29" i="45" s="1"/>
  <c r="CL32" i="45"/>
  <c r="CL29" i="45" s="1"/>
  <c r="CM32" i="45"/>
  <c r="CM29" i="45" s="1"/>
  <c r="CN32" i="45"/>
  <c r="CN29" i="45" s="1"/>
  <c r="CN28" i="45" s="1"/>
  <c r="CN21" i="45" s="1"/>
  <c r="CO32" i="45"/>
  <c r="CO29" i="45" s="1"/>
  <c r="CP32" i="45"/>
  <c r="CP29" i="45" s="1"/>
  <c r="CQ32" i="45"/>
  <c r="CQ29" i="45" s="1"/>
  <c r="CR32" i="45"/>
  <c r="CR29" i="45" s="1"/>
  <c r="CR28" i="45" s="1"/>
  <c r="CR21" i="45" s="1"/>
  <c r="CS32" i="45"/>
  <c r="CS29" i="45" s="1"/>
  <c r="BE23" i="45"/>
  <c r="BF23" i="45"/>
  <c r="BG23" i="45"/>
  <c r="BH23" i="45"/>
  <c r="BI23" i="45"/>
  <c r="BE24" i="45"/>
  <c r="BF24" i="45"/>
  <c r="BG24" i="45"/>
  <c r="BH24" i="45"/>
  <c r="BI24" i="45"/>
  <c r="BE25" i="45"/>
  <c r="BF25" i="45"/>
  <c r="BG25" i="45"/>
  <c r="BH25" i="45"/>
  <c r="BI25" i="45"/>
  <c r="BL25" i="45"/>
  <c r="BE32" i="45"/>
  <c r="BE29" i="45" s="1"/>
  <c r="BF32" i="45"/>
  <c r="BF29" i="45" s="1"/>
  <c r="BG32" i="45"/>
  <c r="BG29" i="45" s="1"/>
  <c r="BH32" i="45"/>
  <c r="BH29" i="45" s="1"/>
  <c r="BI32" i="45"/>
  <c r="BI29" i="45" s="1"/>
  <c r="BL32" i="45"/>
  <c r="BL29" i="45" s="1"/>
  <c r="D23" i="45"/>
  <c r="E23" i="45"/>
  <c r="F23" i="45"/>
  <c r="G23" i="45"/>
  <c r="H23" i="45"/>
  <c r="I23" i="45"/>
  <c r="J23" i="45"/>
  <c r="K23" i="45"/>
  <c r="L23" i="45"/>
  <c r="M23" i="45"/>
  <c r="N23" i="45"/>
  <c r="O23" i="45"/>
  <c r="P23" i="45"/>
  <c r="Q23" i="45"/>
  <c r="R23" i="45"/>
  <c r="S23" i="45"/>
  <c r="T23" i="45"/>
  <c r="U23" i="45"/>
  <c r="X23" i="45"/>
  <c r="Y23" i="45"/>
  <c r="Z23" i="45"/>
  <c r="AA23" i="45"/>
  <c r="AB23" i="45"/>
  <c r="AC23" i="45"/>
  <c r="AD23" i="45"/>
  <c r="AE23" i="45"/>
  <c r="AF23" i="45"/>
  <c r="AG23" i="45"/>
  <c r="AH23" i="45"/>
  <c r="AI23" i="45"/>
  <c r="AJ23" i="45"/>
  <c r="AK23" i="45"/>
  <c r="AL23" i="45"/>
  <c r="AM23" i="45"/>
  <c r="AN23" i="45"/>
  <c r="AO23" i="45"/>
  <c r="AP23" i="45"/>
  <c r="AQ23" i="45"/>
  <c r="AR23" i="45"/>
  <c r="AS23" i="45"/>
  <c r="AV23" i="45"/>
  <c r="AW23" i="45"/>
  <c r="AX23" i="45"/>
  <c r="AY23" i="45"/>
  <c r="AZ23" i="45"/>
  <c r="BA23" i="45"/>
  <c r="BB23" i="45"/>
  <c r="BC23" i="45"/>
  <c r="D24" i="45"/>
  <c r="E24" i="45"/>
  <c r="F24" i="45"/>
  <c r="G24" i="45"/>
  <c r="H24" i="45"/>
  <c r="I24" i="45"/>
  <c r="J24" i="45"/>
  <c r="K24" i="45"/>
  <c r="L24" i="45"/>
  <c r="M24" i="45"/>
  <c r="N24" i="45"/>
  <c r="O24" i="45"/>
  <c r="P24" i="45"/>
  <c r="Q24" i="45"/>
  <c r="R24" i="45"/>
  <c r="S24" i="45"/>
  <c r="T24" i="45"/>
  <c r="U24" i="45"/>
  <c r="X24" i="45"/>
  <c r="Y24" i="45"/>
  <c r="Z24" i="45"/>
  <c r="AA24" i="45"/>
  <c r="AB24" i="45"/>
  <c r="AC24" i="45"/>
  <c r="AD24" i="45"/>
  <c r="AE24" i="45"/>
  <c r="AF24" i="45"/>
  <c r="AG24" i="45"/>
  <c r="AH24" i="45"/>
  <c r="AI24" i="45"/>
  <c r="AJ24" i="45"/>
  <c r="AK24" i="45"/>
  <c r="AL24" i="45"/>
  <c r="AM24" i="45"/>
  <c r="AN24" i="45"/>
  <c r="AO24" i="45"/>
  <c r="AP24" i="45"/>
  <c r="AQ24" i="45"/>
  <c r="AR24" i="45"/>
  <c r="AS24" i="45"/>
  <c r="AV24" i="45"/>
  <c r="AW24" i="45"/>
  <c r="AX24" i="45"/>
  <c r="AY24" i="45"/>
  <c r="AZ24" i="45"/>
  <c r="BA24" i="45"/>
  <c r="BB24" i="45"/>
  <c r="BC24" i="45"/>
  <c r="D25" i="45"/>
  <c r="E25" i="45"/>
  <c r="F25" i="45"/>
  <c r="G25" i="45"/>
  <c r="H25" i="45"/>
  <c r="I25" i="45"/>
  <c r="J25" i="45"/>
  <c r="K25" i="45"/>
  <c r="L25" i="45"/>
  <c r="M25" i="45"/>
  <c r="N25" i="45"/>
  <c r="O25" i="45"/>
  <c r="P25" i="45"/>
  <c r="Q25" i="45"/>
  <c r="R25" i="45"/>
  <c r="S25" i="45"/>
  <c r="T25" i="45"/>
  <c r="U25" i="45"/>
  <c r="X25" i="45"/>
  <c r="Y25" i="45"/>
  <c r="Z25" i="45"/>
  <c r="AA25" i="45"/>
  <c r="AB25" i="45"/>
  <c r="AC25" i="45"/>
  <c r="AD25" i="45"/>
  <c r="AE25" i="45"/>
  <c r="AF25" i="45"/>
  <c r="AG25" i="45"/>
  <c r="AH25" i="45"/>
  <c r="AI25" i="45"/>
  <c r="AJ25" i="45"/>
  <c r="AK25" i="45"/>
  <c r="AL25" i="45"/>
  <c r="AM25" i="45"/>
  <c r="AN25" i="45"/>
  <c r="AO25" i="45"/>
  <c r="AP25" i="45"/>
  <c r="AQ25" i="45"/>
  <c r="AR25" i="45"/>
  <c r="AS25" i="45"/>
  <c r="AV25" i="45"/>
  <c r="AW25" i="45"/>
  <c r="AX25" i="45"/>
  <c r="AY25" i="45"/>
  <c r="AZ25" i="45"/>
  <c r="BA25" i="45"/>
  <c r="BB25" i="45"/>
  <c r="BC25" i="45"/>
  <c r="D32" i="45"/>
  <c r="D29" i="45" s="1"/>
  <c r="E32" i="45"/>
  <c r="E29" i="45" s="1"/>
  <c r="F32" i="45"/>
  <c r="F29" i="45" s="1"/>
  <c r="G32" i="45"/>
  <c r="G29" i="45" s="1"/>
  <c r="H32" i="45"/>
  <c r="H29" i="45" s="1"/>
  <c r="I32" i="45"/>
  <c r="I29" i="45" s="1"/>
  <c r="J32" i="45"/>
  <c r="J29" i="45" s="1"/>
  <c r="K32" i="45"/>
  <c r="K29" i="45" s="1"/>
  <c r="L32" i="45"/>
  <c r="L29" i="45" s="1"/>
  <c r="M32" i="45"/>
  <c r="M29" i="45" s="1"/>
  <c r="N32" i="45"/>
  <c r="N29" i="45" s="1"/>
  <c r="O32" i="45"/>
  <c r="O29" i="45" s="1"/>
  <c r="P32" i="45"/>
  <c r="P29" i="45" s="1"/>
  <c r="Q32" i="45"/>
  <c r="Q29" i="45" s="1"/>
  <c r="R32" i="45"/>
  <c r="R29" i="45" s="1"/>
  <c r="S32" i="45"/>
  <c r="S29" i="45" s="1"/>
  <c r="T32" i="45"/>
  <c r="T29" i="45" s="1"/>
  <c r="U32" i="45"/>
  <c r="U29" i="45" s="1"/>
  <c r="X32" i="45"/>
  <c r="X29" i="45" s="1"/>
  <c r="Y32" i="45"/>
  <c r="Y29" i="45" s="1"/>
  <c r="Z32" i="45"/>
  <c r="Z29" i="45" s="1"/>
  <c r="AA32" i="45"/>
  <c r="AA29" i="45" s="1"/>
  <c r="AB32" i="45"/>
  <c r="AB29" i="45" s="1"/>
  <c r="AC32" i="45"/>
  <c r="AC29" i="45" s="1"/>
  <c r="AD32" i="45"/>
  <c r="AD29" i="45" s="1"/>
  <c r="AE32" i="45"/>
  <c r="AE29" i="45" s="1"/>
  <c r="AF32" i="45"/>
  <c r="AF29" i="45" s="1"/>
  <c r="AG32" i="45"/>
  <c r="AG29" i="45" s="1"/>
  <c r="AH32" i="45"/>
  <c r="AH29" i="45" s="1"/>
  <c r="AI32" i="45"/>
  <c r="AI29" i="45" s="1"/>
  <c r="AJ32" i="45"/>
  <c r="AJ29" i="45" s="1"/>
  <c r="AK32" i="45"/>
  <c r="AK29" i="45" s="1"/>
  <c r="AL32" i="45"/>
  <c r="AL29" i="45" s="1"/>
  <c r="AM32" i="45"/>
  <c r="AM29" i="45" s="1"/>
  <c r="AN32" i="45"/>
  <c r="AN29" i="45" s="1"/>
  <c r="AO32" i="45"/>
  <c r="AO29" i="45" s="1"/>
  <c r="AP32" i="45"/>
  <c r="AP29" i="45" s="1"/>
  <c r="AQ32" i="45"/>
  <c r="AQ29" i="45" s="1"/>
  <c r="AR32" i="45"/>
  <c r="AR29" i="45" s="1"/>
  <c r="AS32" i="45"/>
  <c r="AS29" i="45" s="1"/>
  <c r="AV32" i="45"/>
  <c r="AV29" i="45" s="1"/>
  <c r="AW32" i="45"/>
  <c r="AW29" i="45" s="1"/>
  <c r="AX32" i="45"/>
  <c r="AX29" i="45" s="1"/>
  <c r="AY32" i="45"/>
  <c r="AY29" i="45" s="1"/>
  <c r="AZ32" i="45"/>
  <c r="AZ29" i="45" s="1"/>
  <c r="BA32" i="45"/>
  <c r="BA29" i="45" s="1"/>
  <c r="BB32" i="45"/>
  <c r="BB29" i="45" s="1"/>
  <c r="BC32" i="45"/>
  <c r="BC29" i="45" s="1"/>
  <c r="D83" i="45"/>
  <c r="D82" i="45" s="1"/>
  <c r="E83" i="45"/>
  <c r="E82" i="45" s="1"/>
  <c r="F83" i="45"/>
  <c r="F82" i="45" s="1"/>
  <c r="G83" i="45"/>
  <c r="G82" i="45" s="1"/>
  <c r="H83" i="45"/>
  <c r="H82" i="45" s="1"/>
  <c r="I83" i="45"/>
  <c r="I82" i="45" s="1"/>
  <c r="J83" i="45"/>
  <c r="J82" i="45" s="1"/>
  <c r="K83" i="45"/>
  <c r="K82" i="45" s="1"/>
  <c r="L83" i="45"/>
  <c r="L82" i="45" s="1"/>
  <c r="M83" i="45"/>
  <c r="M82" i="45" s="1"/>
  <c r="N83" i="45"/>
  <c r="N82" i="45" s="1"/>
  <c r="O83" i="45"/>
  <c r="O82" i="45" s="1"/>
  <c r="P83" i="45"/>
  <c r="P82" i="45" s="1"/>
  <c r="Q83" i="45"/>
  <c r="Q82" i="45" s="1"/>
  <c r="R83" i="45"/>
  <c r="R82" i="45" s="1"/>
  <c r="S83" i="45"/>
  <c r="S82" i="45" s="1"/>
  <c r="T83" i="45"/>
  <c r="T82" i="45" s="1"/>
  <c r="U83" i="45"/>
  <c r="U82" i="45" s="1"/>
  <c r="X83" i="45"/>
  <c r="X82" i="45" s="1"/>
  <c r="Y83" i="45"/>
  <c r="Y82" i="45" s="1"/>
  <c r="Z83" i="45"/>
  <c r="Z82" i="45" s="1"/>
  <c r="AA83" i="45"/>
  <c r="AA82" i="45" s="1"/>
  <c r="AB83" i="45"/>
  <c r="AB82" i="45" s="1"/>
  <c r="AC83" i="45"/>
  <c r="AC82" i="45" s="1"/>
  <c r="AD83" i="45"/>
  <c r="AD82" i="45" s="1"/>
  <c r="AE83" i="45"/>
  <c r="AE82" i="45" s="1"/>
  <c r="AF83" i="45"/>
  <c r="AF82" i="45" s="1"/>
  <c r="AG83" i="45"/>
  <c r="AG82" i="45" s="1"/>
  <c r="AH83" i="45"/>
  <c r="AH82" i="45" s="1"/>
  <c r="AI83" i="45"/>
  <c r="AI82" i="45" s="1"/>
  <c r="AJ83" i="45"/>
  <c r="AJ82" i="45" s="1"/>
  <c r="AK83" i="45"/>
  <c r="AK82" i="45" s="1"/>
  <c r="AL83" i="45"/>
  <c r="AL82" i="45" s="1"/>
  <c r="AM83" i="45"/>
  <c r="AM82" i="45" s="1"/>
  <c r="AN83" i="45"/>
  <c r="AN82" i="45" s="1"/>
  <c r="AO83" i="45"/>
  <c r="AO82" i="45" s="1"/>
  <c r="AP83" i="45"/>
  <c r="AP82" i="45" s="1"/>
  <c r="AQ83" i="45"/>
  <c r="AQ82" i="45" s="1"/>
  <c r="AR83" i="45"/>
  <c r="AR82" i="45" s="1"/>
  <c r="AS83" i="45"/>
  <c r="AS82" i="45" s="1"/>
  <c r="AV83" i="45"/>
  <c r="AV82" i="45" s="1"/>
  <c r="AW83" i="45"/>
  <c r="AW82" i="45" s="1"/>
  <c r="AX83" i="45"/>
  <c r="AX82" i="45" s="1"/>
  <c r="AY83" i="45"/>
  <c r="AY82" i="45" s="1"/>
  <c r="AZ83" i="45"/>
  <c r="AZ82" i="45" s="1"/>
  <c r="BA83" i="45"/>
  <c r="BA82" i="45" s="1"/>
  <c r="BB83" i="45"/>
  <c r="BB82" i="45" s="1"/>
  <c r="BC83" i="45"/>
  <c r="BC82" i="45" s="1"/>
  <c r="BD24" i="45"/>
  <c r="BD108" i="45"/>
  <c r="BD105" i="45"/>
  <c r="BD103" i="45" s="1"/>
  <c r="BD83" i="45"/>
  <c r="BD82" i="45" s="1"/>
  <c r="BD59" i="45"/>
  <c r="BD57" i="45" s="1"/>
  <c r="BD37" i="45"/>
  <c r="BD34" i="45"/>
  <c r="BD32" i="45"/>
  <c r="BD29" i="45" s="1"/>
  <c r="BD25" i="45"/>
  <c r="BD23" i="45"/>
  <c r="BL111" i="45"/>
  <c r="BL24" i="45" s="1"/>
  <c r="BL108" i="45"/>
  <c r="BL23" i="45" s="1"/>
  <c r="BL105" i="45"/>
  <c r="BL103" i="45" s="1"/>
  <c r="BL59" i="45"/>
  <c r="BL57" i="45" s="1"/>
  <c r="BL37" i="45"/>
  <c r="BF28" i="45" l="1"/>
  <c r="BF21" i="45" s="1"/>
  <c r="BB28" i="45"/>
  <c r="BB21" i="45" s="1"/>
  <c r="AX28" i="45"/>
  <c r="AX21" i="45" s="1"/>
  <c r="AR28" i="45"/>
  <c r="AR21" i="45" s="1"/>
  <c r="AN28" i="45"/>
  <c r="AN21" i="45" s="1"/>
  <c r="AJ28" i="45"/>
  <c r="AJ21" i="45" s="1"/>
  <c r="AF28" i="45"/>
  <c r="AF21" i="45" s="1"/>
  <c r="AB28" i="45"/>
  <c r="AB21" i="45" s="1"/>
  <c r="X28" i="45"/>
  <c r="X21" i="45" s="1"/>
  <c r="R28" i="45"/>
  <c r="R21" i="45" s="1"/>
  <c r="N28" i="45"/>
  <c r="N21" i="45" s="1"/>
  <c r="J28" i="45"/>
  <c r="J21" i="45" s="1"/>
  <c r="F28" i="45"/>
  <c r="F21" i="45" s="1"/>
  <c r="BG28" i="45"/>
  <c r="BG21" i="45" s="1"/>
  <c r="CS28" i="45"/>
  <c r="CS21" i="45" s="1"/>
  <c r="CO28" i="45"/>
  <c r="CO21" i="45" s="1"/>
  <c r="CK28" i="45"/>
  <c r="CK21" i="45" s="1"/>
  <c r="CG28" i="45"/>
  <c r="CG21" i="45" s="1"/>
  <c r="CC28" i="45"/>
  <c r="CC21" i="45" s="1"/>
  <c r="BY28" i="45"/>
  <c r="BY21" i="45" s="1"/>
  <c r="BU28" i="45"/>
  <c r="BU21" i="45" s="1"/>
  <c r="BQ28" i="45"/>
  <c r="BQ21" i="45" s="1"/>
  <c r="BM28" i="45"/>
  <c r="BM21" i="45" s="1"/>
  <c r="CF91" i="45"/>
  <c r="BP91" i="45"/>
  <c r="BS28" i="45"/>
  <c r="BS21" i="45" s="1"/>
  <c r="AZ28" i="45"/>
  <c r="AZ21" i="45" s="1"/>
  <c r="AV28" i="45"/>
  <c r="AV21" i="45" s="1"/>
  <c r="AP28" i="45"/>
  <c r="AP21" i="45" s="1"/>
  <c r="AL28" i="45"/>
  <c r="AL21" i="45" s="1"/>
  <c r="AH28" i="45"/>
  <c r="AH21" i="45" s="1"/>
  <c r="AD28" i="45"/>
  <c r="AD21" i="45" s="1"/>
  <c r="Z28" i="45"/>
  <c r="Z21" i="45" s="1"/>
  <c r="T28" i="45"/>
  <c r="T21" i="45" s="1"/>
  <c r="P28" i="45"/>
  <c r="P21" i="45" s="1"/>
  <c r="L28" i="45"/>
  <c r="L21" i="45" s="1"/>
  <c r="H28" i="45"/>
  <c r="H21" i="45" s="1"/>
  <c r="D28" i="45"/>
  <c r="D21" i="45" s="1"/>
  <c r="CP28" i="45"/>
  <c r="CP21" i="45" s="1"/>
  <c r="CL28" i="45"/>
  <c r="CL21" i="45" s="1"/>
  <c r="CH28" i="45"/>
  <c r="CH21" i="45" s="1"/>
  <c r="CD28" i="45"/>
  <c r="CD21" i="45" s="1"/>
  <c r="BZ28" i="45"/>
  <c r="BZ21" i="45" s="1"/>
  <c r="BV28" i="45"/>
  <c r="BV21" i="45" s="1"/>
  <c r="BN28" i="45"/>
  <c r="BN21" i="45" s="1"/>
  <c r="AX91" i="45"/>
  <c r="AX56" i="45" s="1"/>
  <c r="AX22" i="45" s="1"/>
  <c r="CA28" i="45"/>
  <c r="CA21" i="45" s="1"/>
  <c r="CF56" i="45"/>
  <c r="CF22" i="45" s="1"/>
  <c r="CF20" i="45" s="1"/>
  <c r="CF27" i="45" s="1"/>
  <c r="BP56" i="45"/>
  <c r="BP22" i="45" s="1"/>
  <c r="BP20" i="45" s="1"/>
  <c r="BP27" i="45" s="1"/>
  <c r="CR91" i="45"/>
  <c r="CR56" i="45" s="1"/>
  <c r="CR22" i="45" s="1"/>
  <c r="CR20" i="45" s="1"/>
  <c r="CR27" i="45" s="1"/>
  <c r="CJ91" i="45"/>
  <c r="CJ56" i="45" s="1"/>
  <c r="CJ22" i="45" s="1"/>
  <c r="CJ20" i="45" s="1"/>
  <c r="CJ27" i="45" s="1"/>
  <c r="CB91" i="45"/>
  <c r="CB56" i="45" s="1"/>
  <c r="CB22" i="45" s="1"/>
  <c r="CB20" i="45" s="1"/>
  <c r="CB27" i="45" s="1"/>
  <c r="BX91" i="45"/>
  <c r="BX56" i="45" s="1"/>
  <c r="BX22" i="45" s="1"/>
  <c r="BX20" i="45" s="1"/>
  <c r="BX27" i="45" s="1"/>
  <c r="BT91" i="45"/>
  <c r="BT56" i="45" s="1"/>
  <c r="BT22" i="45" s="1"/>
  <c r="BT20" i="45" s="1"/>
  <c r="BT27" i="45" s="1"/>
  <c r="BL91" i="45"/>
  <c r="BL56" i="45" s="1"/>
  <c r="BL22" i="45" s="1"/>
  <c r="BF91" i="45"/>
  <c r="BF56" i="45" s="1"/>
  <c r="BF22" i="45" s="1"/>
  <c r="BF20" i="45" s="1"/>
  <c r="BF27" i="45" s="1"/>
  <c r="BB91" i="45"/>
  <c r="BB56" i="45" s="1"/>
  <c r="BB22" i="45" s="1"/>
  <c r="CQ91" i="45"/>
  <c r="CI91" i="45"/>
  <c r="CI56" i="45" s="1"/>
  <c r="CI22" i="45" s="1"/>
  <c r="CA91" i="45"/>
  <c r="CA56" i="45" s="1"/>
  <c r="CA22" i="45" s="1"/>
  <c r="BS91" i="45"/>
  <c r="BS56" i="45" s="1"/>
  <c r="BS22" i="45" s="1"/>
  <c r="BI91" i="45"/>
  <c r="BI56" i="45" s="1"/>
  <c r="BI22" i="45" s="1"/>
  <c r="BA91" i="45"/>
  <c r="BA56" i="45" s="1"/>
  <c r="BA22" i="45" s="1"/>
  <c r="AM91" i="45"/>
  <c r="AM56" i="45" s="1"/>
  <c r="AM22" i="45" s="1"/>
  <c r="Q91" i="45"/>
  <c r="Q56" i="45" s="1"/>
  <c r="Q22" i="45" s="1"/>
  <c r="CP91" i="45"/>
  <c r="CP56" i="45" s="1"/>
  <c r="CP22" i="45" s="1"/>
  <c r="CL91" i="45"/>
  <c r="CH91" i="45"/>
  <c r="CH56" i="45" s="1"/>
  <c r="CH22" i="45" s="1"/>
  <c r="CD91" i="45"/>
  <c r="CD56" i="45" s="1"/>
  <c r="CD22" i="45" s="1"/>
  <c r="BZ91" i="45"/>
  <c r="BZ56" i="45" s="1"/>
  <c r="BZ22" i="45" s="1"/>
  <c r="BV91" i="45"/>
  <c r="BV56" i="45" s="1"/>
  <c r="BV22" i="45" s="1"/>
  <c r="BR91" i="45"/>
  <c r="BR56" i="45" s="1"/>
  <c r="BR22" i="45" s="1"/>
  <c r="BN91" i="45"/>
  <c r="BN56" i="45" s="1"/>
  <c r="BN22" i="45" s="1"/>
  <c r="BN20" i="45" s="1"/>
  <c r="BN27" i="45" s="1"/>
  <c r="BH91" i="45"/>
  <c r="BD91" i="45"/>
  <c r="BD56" i="45" s="1"/>
  <c r="BD22" i="45" s="1"/>
  <c r="AZ91" i="45"/>
  <c r="AZ56" i="45" s="1"/>
  <c r="AZ22" i="45" s="1"/>
  <c r="AV91" i="45"/>
  <c r="AV56" i="45" s="1"/>
  <c r="AV22" i="45" s="1"/>
  <c r="AP91" i="45"/>
  <c r="AP56" i="45" s="1"/>
  <c r="AP22" i="45" s="1"/>
  <c r="AL91" i="45"/>
  <c r="AH91" i="45"/>
  <c r="AH56" i="45" s="1"/>
  <c r="AH22" i="45" s="1"/>
  <c r="AD91" i="45"/>
  <c r="AD56" i="45" s="1"/>
  <c r="AD22" i="45" s="1"/>
  <c r="Z91" i="45"/>
  <c r="Z56" i="45" s="1"/>
  <c r="Z22" i="45" s="1"/>
  <c r="T91" i="45"/>
  <c r="T56" i="45" s="1"/>
  <c r="T22" i="45" s="1"/>
  <c r="P91" i="45"/>
  <c r="P56" i="45" s="1"/>
  <c r="P22" i="45" s="1"/>
  <c r="L91" i="45"/>
  <c r="L56" i="45" s="1"/>
  <c r="L22" i="45" s="1"/>
  <c r="H91" i="45"/>
  <c r="H56" i="45" s="1"/>
  <c r="H22" i="45" s="1"/>
  <c r="D91" i="45"/>
  <c r="D56" i="45" s="1"/>
  <c r="D22" i="45" s="1"/>
  <c r="BR28" i="45"/>
  <c r="BR21" i="45" s="1"/>
  <c r="BR20" i="45" s="1"/>
  <c r="BR27" i="45" s="1"/>
  <c r="CM91" i="45"/>
  <c r="CM56" i="45" s="1"/>
  <c r="CM22" i="45" s="1"/>
  <c r="CE91" i="45"/>
  <c r="CE56" i="45" s="1"/>
  <c r="CE22" i="45" s="1"/>
  <c r="BW91" i="45"/>
  <c r="BW56" i="45" s="1"/>
  <c r="BW22" i="45" s="1"/>
  <c r="BO91" i="45"/>
  <c r="BO56" i="45" s="1"/>
  <c r="BO22" i="45" s="1"/>
  <c r="BE91" i="45"/>
  <c r="BE56" i="45" s="1"/>
  <c r="BE22" i="45" s="1"/>
  <c r="AW91" i="45"/>
  <c r="AW56" i="45" s="1"/>
  <c r="AW22" i="45" s="1"/>
  <c r="AQ91" i="45"/>
  <c r="AQ56" i="45" s="1"/>
  <c r="AQ22" i="45" s="1"/>
  <c r="AI91" i="45"/>
  <c r="AI56" i="45" s="1"/>
  <c r="AI22" i="45" s="1"/>
  <c r="AE91" i="45"/>
  <c r="AE56" i="45" s="1"/>
  <c r="AE22" i="45" s="1"/>
  <c r="AA91" i="45"/>
  <c r="AA56" i="45" s="1"/>
  <c r="AA22" i="45" s="1"/>
  <c r="U91" i="45"/>
  <c r="U56" i="45" s="1"/>
  <c r="U22" i="45" s="1"/>
  <c r="M91" i="45"/>
  <c r="M56" i="45" s="1"/>
  <c r="M22" i="45" s="1"/>
  <c r="I91" i="45"/>
  <c r="I56" i="45" s="1"/>
  <c r="I22" i="45" s="1"/>
  <c r="E91" i="45"/>
  <c r="E56" i="45" s="1"/>
  <c r="E22" i="45" s="1"/>
  <c r="BH28" i="45"/>
  <c r="BH21" i="45" s="1"/>
  <c r="CS91" i="45"/>
  <c r="CS56" i="45" s="1"/>
  <c r="CS22" i="45" s="1"/>
  <c r="CS20" i="45" s="1"/>
  <c r="CS27" i="45" s="1"/>
  <c r="CO91" i="45"/>
  <c r="CO56" i="45" s="1"/>
  <c r="CO22" i="45" s="1"/>
  <c r="CK91" i="45"/>
  <c r="CK56" i="45" s="1"/>
  <c r="CK22" i="45" s="1"/>
  <c r="CG91" i="45"/>
  <c r="CG56" i="45" s="1"/>
  <c r="CG22" i="45" s="1"/>
  <c r="CC91" i="45"/>
  <c r="CC56" i="45" s="1"/>
  <c r="CC22" i="45" s="1"/>
  <c r="BY91" i="45"/>
  <c r="BY56" i="45" s="1"/>
  <c r="BY22" i="45" s="1"/>
  <c r="BU91" i="45"/>
  <c r="BU56" i="45" s="1"/>
  <c r="BU22" i="45" s="1"/>
  <c r="BQ91" i="45"/>
  <c r="BQ56" i="45" s="1"/>
  <c r="BQ22" i="45" s="1"/>
  <c r="BM91" i="45"/>
  <c r="BM56" i="45" s="1"/>
  <c r="BM22" i="45" s="1"/>
  <c r="BG91" i="45"/>
  <c r="BG56" i="45" s="1"/>
  <c r="BG22" i="45" s="1"/>
  <c r="BC91" i="45"/>
  <c r="BC56" i="45" s="1"/>
  <c r="BC22" i="45" s="1"/>
  <c r="AY91" i="45"/>
  <c r="AY56" i="45" s="1"/>
  <c r="AY22" i="45" s="1"/>
  <c r="AS91" i="45"/>
  <c r="AS56" i="45" s="1"/>
  <c r="AS22" i="45" s="1"/>
  <c r="AO91" i="45"/>
  <c r="AO56" i="45" s="1"/>
  <c r="AO22" i="45" s="1"/>
  <c r="AK91" i="45"/>
  <c r="AK56" i="45" s="1"/>
  <c r="AK22" i="45" s="1"/>
  <c r="AG91" i="45"/>
  <c r="AG56" i="45" s="1"/>
  <c r="AG22" i="45" s="1"/>
  <c r="AC91" i="45"/>
  <c r="AC56" i="45" s="1"/>
  <c r="AC22" i="45" s="1"/>
  <c r="Y91" i="45"/>
  <c r="Y56" i="45" s="1"/>
  <c r="Y22" i="45" s="1"/>
  <c r="S91" i="45"/>
  <c r="S56" i="45" s="1"/>
  <c r="S22" i="45" s="1"/>
  <c r="O91" i="45"/>
  <c r="K91" i="45"/>
  <c r="K56" i="45" s="1"/>
  <c r="K22" i="45" s="1"/>
  <c r="G91" i="45"/>
  <c r="G56" i="45" s="1"/>
  <c r="G22" i="45" s="1"/>
  <c r="CN91" i="45"/>
  <c r="CN56" i="45" s="1"/>
  <c r="CN22" i="45" s="1"/>
  <c r="CN20" i="45" s="1"/>
  <c r="CN27" i="45" s="1"/>
  <c r="CL56" i="45"/>
  <c r="CL22" i="45" s="1"/>
  <c r="AR91" i="45"/>
  <c r="AR56" i="45" s="1"/>
  <c r="AR22" i="45" s="1"/>
  <c r="AR20" i="45" s="1"/>
  <c r="AR27" i="45" s="1"/>
  <c r="AN91" i="45"/>
  <c r="AN56" i="45" s="1"/>
  <c r="AN22" i="45" s="1"/>
  <c r="AN20" i="45" s="1"/>
  <c r="AN27" i="45" s="1"/>
  <c r="AJ91" i="45"/>
  <c r="AJ56" i="45" s="1"/>
  <c r="AJ22" i="45" s="1"/>
  <c r="AJ20" i="45" s="1"/>
  <c r="AJ27" i="45" s="1"/>
  <c r="AF91" i="45"/>
  <c r="AF56" i="45" s="1"/>
  <c r="AF22" i="45" s="1"/>
  <c r="AF20" i="45" s="1"/>
  <c r="AF27" i="45" s="1"/>
  <c r="AB91" i="45"/>
  <c r="AB56" i="45" s="1"/>
  <c r="AB22" i="45" s="1"/>
  <c r="AB20" i="45" s="1"/>
  <c r="AB27" i="45" s="1"/>
  <c r="X91" i="45"/>
  <c r="X56" i="45" s="1"/>
  <c r="X22" i="45" s="1"/>
  <c r="X20" i="45" s="1"/>
  <c r="X27" i="45" s="1"/>
  <c r="R91" i="45"/>
  <c r="R56" i="45" s="1"/>
  <c r="R22" i="45" s="1"/>
  <c r="R20" i="45" s="1"/>
  <c r="R27" i="45" s="1"/>
  <c r="N91" i="45"/>
  <c r="N56" i="45" s="1"/>
  <c r="N22" i="45" s="1"/>
  <c r="N20" i="45" s="1"/>
  <c r="N27" i="45" s="1"/>
  <c r="J91" i="45"/>
  <c r="J56" i="45" s="1"/>
  <c r="J22" i="45" s="1"/>
  <c r="J20" i="45" s="1"/>
  <c r="J27" i="45" s="1"/>
  <c r="F91" i="45"/>
  <c r="F56" i="45" s="1"/>
  <c r="F22" i="45" s="1"/>
  <c r="F20" i="45" s="1"/>
  <c r="F27" i="45" s="1"/>
  <c r="BA28" i="45"/>
  <c r="BA21" i="45" s="1"/>
  <c r="AW28" i="45"/>
  <c r="AW21" i="45" s="1"/>
  <c r="AQ28" i="45"/>
  <c r="AQ21" i="45" s="1"/>
  <c r="AM28" i="45"/>
  <c r="AM21" i="45" s="1"/>
  <c r="AI28" i="45"/>
  <c r="AI21" i="45" s="1"/>
  <c r="AE28" i="45"/>
  <c r="AE21" i="45" s="1"/>
  <c r="AA28" i="45"/>
  <c r="AA21" i="45" s="1"/>
  <c r="U28" i="45"/>
  <c r="U21" i="45" s="1"/>
  <c r="Q28" i="45"/>
  <c r="Q21" i="45" s="1"/>
  <c r="M28" i="45"/>
  <c r="M21" i="45" s="1"/>
  <c r="I28" i="45"/>
  <c r="I21" i="45" s="1"/>
  <c r="E28" i="45"/>
  <c r="E21" i="45" s="1"/>
  <c r="CQ28" i="45"/>
  <c r="CQ21" i="45" s="1"/>
  <c r="CM28" i="45"/>
  <c r="CM21" i="45" s="1"/>
  <c r="CI28" i="45"/>
  <c r="CI21" i="45" s="1"/>
  <c r="CE28" i="45"/>
  <c r="CE21" i="45" s="1"/>
  <c r="BW28" i="45"/>
  <c r="BW21" i="45" s="1"/>
  <c r="BO28" i="45"/>
  <c r="BO21" i="45" s="1"/>
  <c r="CQ56" i="45"/>
  <c r="CQ22" i="45" s="1"/>
  <c r="BI28" i="45"/>
  <c r="BI21" i="45" s="1"/>
  <c r="BE28" i="45"/>
  <c r="BE21" i="45" s="1"/>
  <c r="BH56" i="45"/>
  <c r="BH22" i="45" s="1"/>
  <c r="AL56" i="45"/>
  <c r="AL22" i="45" s="1"/>
  <c r="AL20" i="45" s="1"/>
  <c r="AL27" i="45" s="1"/>
  <c r="O56" i="45"/>
  <c r="O22" i="45" s="1"/>
  <c r="BC28" i="45"/>
  <c r="BC21" i="45" s="1"/>
  <c r="AY28" i="45"/>
  <c r="AY21" i="45" s="1"/>
  <c r="AS28" i="45"/>
  <c r="AS21" i="45" s="1"/>
  <c r="AO28" i="45"/>
  <c r="AO21" i="45" s="1"/>
  <c r="AK28" i="45"/>
  <c r="AK21" i="45" s="1"/>
  <c r="AG28" i="45"/>
  <c r="AG21" i="45" s="1"/>
  <c r="AC28" i="45"/>
  <c r="AC21" i="45" s="1"/>
  <c r="Y28" i="45"/>
  <c r="Y21" i="45" s="1"/>
  <c r="S28" i="45"/>
  <c r="S21" i="45" s="1"/>
  <c r="O28" i="45"/>
  <c r="O21" i="45" s="1"/>
  <c r="K28" i="45"/>
  <c r="K21" i="45" s="1"/>
  <c r="G28" i="45"/>
  <c r="G21" i="45" s="1"/>
  <c r="BL51" i="45"/>
  <c r="BL28" i="45" s="1"/>
  <c r="BL21" i="45" s="1"/>
  <c r="BD51" i="45"/>
  <c r="BD28" i="45" s="1"/>
  <c r="BD21" i="45" s="1"/>
  <c r="AX20" i="45" l="1"/>
  <c r="AX27" i="45" s="1"/>
  <c r="BG20" i="45"/>
  <c r="BG27" i="45" s="1"/>
  <c r="BY20" i="45"/>
  <c r="BY27" i="45" s="1"/>
  <c r="CO20" i="45"/>
  <c r="CO27" i="45" s="1"/>
  <c r="AD20" i="45"/>
  <c r="AD27" i="45" s="1"/>
  <c r="CD20" i="45"/>
  <c r="CD27" i="45" s="1"/>
  <c r="BS20" i="45"/>
  <c r="BS27" i="45" s="1"/>
  <c r="BB20" i="45"/>
  <c r="BB27" i="45" s="1"/>
  <c r="CL20" i="45"/>
  <c r="CL27" i="45" s="1"/>
  <c r="BU20" i="45"/>
  <c r="BU27" i="45" s="1"/>
  <c r="CK20" i="45"/>
  <c r="CK27" i="45" s="1"/>
  <c r="E20" i="45"/>
  <c r="E27" i="45" s="1"/>
  <c r="H20" i="45"/>
  <c r="H27" i="45" s="1"/>
  <c r="CP20" i="45"/>
  <c r="CP27" i="45" s="1"/>
  <c r="CH20" i="45"/>
  <c r="CH27" i="45" s="1"/>
  <c r="BV20" i="45"/>
  <c r="BV27" i="45" s="1"/>
  <c r="Z20" i="45"/>
  <c r="Z27" i="45" s="1"/>
  <c r="AP20" i="45"/>
  <c r="AP27" i="45" s="1"/>
  <c r="BI20" i="45"/>
  <c r="BI27" i="45" s="1"/>
  <c r="BZ20" i="45"/>
  <c r="BZ27" i="45" s="1"/>
  <c r="BM20" i="45"/>
  <c r="BM27" i="45" s="1"/>
  <c r="CC20" i="45"/>
  <c r="CC27" i="45" s="1"/>
  <c r="BQ20" i="45"/>
  <c r="BQ27" i="45" s="1"/>
  <c r="CG20" i="45"/>
  <c r="CG27" i="45" s="1"/>
  <c r="BH20" i="45"/>
  <c r="BH27" i="45" s="1"/>
  <c r="U20" i="45"/>
  <c r="U27" i="45" s="1"/>
  <c r="AQ20" i="45"/>
  <c r="AQ27" i="45" s="1"/>
  <c r="BW20" i="45"/>
  <c r="BW27" i="45" s="1"/>
  <c r="D20" i="45"/>
  <c r="D27" i="45" s="1"/>
  <c r="T20" i="45"/>
  <c r="T27" i="45" s="1"/>
  <c r="CI20" i="45"/>
  <c r="CI27" i="45" s="1"/>
  <c r="AV20" i="45"/>
  <c r="AV27" i="45" s="1"/>
  <c r="CE20" i="45"/>
  <c r="CE27" i="45" s="1"/>
  <c r="AM20" i="45"/>
  <c r="AM27" i="45" s="1"/>
  <c r="L20" i="45"/>
  <c r="L27" i="45" s="1"/>
  <c r="P20" i="45"/>
  <c r="P27" i="45" s="1"/>
  <c r="BE20" i="45"/>
  <c r="BE27" i="45" s="1"/>
  <c r="CQ20" i="45"/>
  <c r="CQ27" i="45" s="1"/>
  <c r="M20" i="45"/>
  <c r="M27" i="45" s="1"/>
  <c r="BO20" i="45"/>
  <c r="BO27" i="45" s="1"/>
  <c r="AH20" i="45"/>
  <c r="AH27" i="45" s="1"/>
  <c r="AZ20" i="45"/>
  <c r="AZ27" i="45" s="1"/>
  <c r="CA20" i="45"/>
  <c r="CA27" i="45" s="1"/>
  <c r="CM20" i="45"/>
  <c r="CM27" i="45" s="1"/>
  <c r="AE20" i="45"/>
  <c r="AE27" i="45" s="1"/>
  <c r="AW20" i="45"/>
  <c r="AW27" i="45" s="1"/>
  <c r="K20" i="45"/>
  <c r="K27" i="45" s="1"/>
  <c r="AC20" i="45"/>
  <c r="AC27" i="45" s="1"/>
  <c r="AS20" i="45"/>
  <c r="AS27" i="45" s="1"/>
  <c r="Q20" i="45"/>
  <c r="Q27" i="45" s="1"/>
  <c r="AI20" i="45"/>
  <c r="AI27" i="45" s="1"/>
  <c r="BA20" i="45"/>
  <c r="BA27" i="45" s="1"/>
  <c r="I20" i="45"/>
  <c r="I27" i="45" s="1"/>
  <c r="AA20" i="45"/>
  <c r="AA27" i="45" s="1"/>
  <c r="S20" i="45"/>
  <c r="S27" i="45" s="1"/>
  <c r="AK20" i="45"/>
  <c r="AK27" i="45" s="1"/>
  <c r="BC20" i="45"/>
  <c r="BC27" i="45" s="1"/>
  <c r="O20" i="45"/>
  <c r="O27" i="45" s="1"/>
  <c r="AG20" i="45"/>
  <c r="AG27" i="45" s="1"/>
  <c r="AY20" i="45"/>
  <c r="AY27" i="45" s="1"/>
  <c r="BL20" i="45"/>
  <c r="BL27" i="45" s="1"/>
  <c r="G20" i="45"/>
  <c r="G27" i="45" s="1"/>
  <c r="Y20" i="45"/>
  <c r="Y27" i="45" s="1"/>
  <c r="AO20" i="45"/>
  <c r="AO27" i="45" s="1"/>
  <c r="BD20" i="45"/>
  <c r="BD27" i="45" s="1"/>
</calcChain>
</file>

<file path=xl/sharedStrings.xml><?xml version="1.0" encoding="utf-8"?>
<sst xmlns="http://schemas.openxmlformats.org/spreadsheetml/2006/main" count="553" uniqueCount="328">
  <si>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</si>
  <si>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</si>
  <si>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</si>
  <si>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</si>
  <si>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</si>
  <si>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</si>
  <si>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</si>
  <si>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</si>
  <si>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</si>
  <si>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</si>
  <si>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</si>
  <si>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</si>
  <si>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</si>
  <si>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</si>
  <si>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</si>
  <si>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</si>
  <si>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</si>
  <si>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</si>
  <si>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</si>
  <si>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</si>
  <si>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</si>
  <si>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</si>
  <si>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</si>
  <si>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</si>
  <si>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</si>
  <si>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</si>
  <si>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</si>
  <si>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</si>
  <si>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</si>
  <si>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</si>
  <si>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</si>
  <si>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</si>
  <si>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</si>
  <si>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</si>
  <si>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</si>
  <si>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</si>
  <si>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</si>
  <si>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</si>
  <si>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</si>
  <si>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</si>
  <si>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</si>
  <si>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</si>
  <si>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</si>
  <si>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</si>
  <si>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</si>
  <si>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</si>
  <si>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</si>
  <si>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</si>
  <si>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</si>
  <si>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</si>
  <si>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</si>
  <si>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</si>
  <si>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</si>
  <si>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</si>
  <si>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</si>
  <si>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</si>
  <si>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</si>
  <si>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</si>
  <si>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</si>
  <si>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</si>
  <si>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</si>
  <si>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</si>
  <si>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</si>
  <si>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</si>
  <si>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</si>
  <si>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</si>
  <si>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</si>
  <si>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</si>
  <si>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</si>
  <si>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</si>
  <si>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</si>
  <si>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</si>
  <si>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</si>
  <si>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</si>
  <si>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</si>
  <si>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</si>
  <si>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</si>
  <si>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</si>
  <si>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</si>
  <si>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</si>
  <si>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</si>
  <si>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</si>
  <si>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</si>
  <si>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</si>
  <si>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</si>
  <si>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</si>
  <si>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</si>
  <si>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</si>
  <si>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</si>
  <si>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</si>
  <si>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</si>
  <si>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</si>
  <si>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</si>
  <si>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</si>
  <si>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</si>
  <si>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</si>
  <si>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</si>
  <si>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</si>
  <si>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</si>
  <si>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</si>
  <si>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</si>
  <si>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</si>
  <si>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</si>
  <si>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</si>
  <si>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</si>
  <si>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</si>
  <si>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</si>
  <si>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</si>
  <si>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</si>
  <si>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</si>
  <si>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</si>
  <si>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</si>
  <si>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</si>
  <si>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</si>
  <si>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</si>
  <si>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</si>
  <si>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</si>
  <si>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</si>
  <si>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</si>
  <si>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</si>
  <si>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</si>
  <si>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</si>
  <si>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</si>
  <si>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</si>
  <si>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</si>
  <si>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</si>
  <si>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</si>
  <si>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</si>
  <si>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</si>
  <si>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</si>
  <si>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</si>
  <si>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</si>
  <si>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</si>
  <si>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</si>
  <si>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</si>
  <si>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</si>
  <si>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</si>
  <si>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</si>
  <si>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</si>
  <si>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</si>
  <si>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</si>
  <si>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</si>
  <si>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</si>
  <si>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</si>
  <si>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</si>
  <si>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</si>
  <si>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</si>
  <si>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</si>
  <si>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</si>
  <si>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</si>
  <si>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</si>
  <si>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</si>
  <si>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</si>
  <si>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</si>
  <si>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</si>
  <si>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</si>
  <si>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</si>
  <si>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</si>
  <si>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</si>
  <si>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</si>
  <si>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</si>
  <si>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</si>
  <si>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</si>
  <si>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</si>
  <si>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</si>
  <si>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</si>
  <si>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</si>
  <si>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Форма 1. Перечени инвестиционных проектов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</si>
  <si>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</si>
  <si>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</si>
  <si>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</si>
  <si>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</si>
  <si>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</si>
  <si>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</si>
  <si>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</si>
  <si>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</si>
  <si>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</si>
  <si>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</si>
  <si>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 xml:space="preserve"> на год  2026</t>
  </si>
  <si>
    <t>Год раскрытия информации: 2024 год</t>
  </si>
  <si>
    <t>план</t>
  </si>
  <si>
    <t>предложение по корректировке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</si>
  <si>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</si>
  <si>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</si>
  <si>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</si>
  <si>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</si>
  <si>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</si>
  <si>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</si>
  <si>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</si>
  <si>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</si>
  <si>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</si>
  <si>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</si>
  <si>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</si>
  <si>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</si>
  <si>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</si>
  <si>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</si>
  <si>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</si>
  <si>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</si>
  <si>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</si>
  <si>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</si>
  <si>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</si>
  <si>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</si>
  <si>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</si>
  <si>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</si>
  <si>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</si>
  <si>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</si>
  <si>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</si>
  <si>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</si>
  <si>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</si>
  <si>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</si>
  <si>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</si>
  <si>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</si>
  <si>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</si>
  <si>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</si>
  <si>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</si>
  <si>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</si>
  <si>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</si>
  <si>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</si>
  <si>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</si>
  <si>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</si>
  <si>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</si>
  <si>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</si>
  <si>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</si>
  <si>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</si>
  <si>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</si>
  <si>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</si>
  <si>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</si>
  <si>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</si>
  <si>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</si>
  <si>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</si>
  <si>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</si>
  <si>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</si>
  <si>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</si>
  <si>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</si>
  <si>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</si>
  <si>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</si>
  <si>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</si>
  <si>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</si>
  <si>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</si>
  <si>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</si>
  <si>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</si>
  <si>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</si>
  <si>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</si>
  <si>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</si>
  <si>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</si>
  <si>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</si>
  <si>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</si>
  <si>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</si>
  <si>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</si>
  <si>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</si>
  <si>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</si>
  <si>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</si>
  <si>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</si>
  <si>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</si>
  <si>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</si>
  <si>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</si>
  <si>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</si>
  <si>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</si>
  <si>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</si>
  <si>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</si>
  <si>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</si>
  <si>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</si>
  <si>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</si>
  <si>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</si>
  <si>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</si>
  <si>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</si>
  <si>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</si>
  <si>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</si>
  <si>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</si>
  <si>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</si>
  <si>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</si>
  <si>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</si>
  <si>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</si>
  <si>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</si>
  <si>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</si>
  <si>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</si>
  <si>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</si>
  <si>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</si>
  <si>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</si>
  <si>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</si>
  <si>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</si>
  <si>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</si>
  <si>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</si>
  <si>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</si>
  <si>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</si>
  <si>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</si>
  <si>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</si>
  <si>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</si>
  <si>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8.5</t>
  </si>
  <si>
    <t>8.6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</si>
  <si>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</si>
  <si>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</si>
  <si>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</si>
  <si>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</si>
  <si>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</si>
  <si>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</si>
  <si>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</si>
  <si>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</si>
  <si>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</si>
  <si>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</si>
  <si>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</si>
  <si>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</si>
  <si>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</si>
  <si>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</si>
  <si>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</si>
  <si>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</si>
  <si>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</si>
  <si>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</si>
  <si>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</si>
  <si>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</si>
  <si>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</si>
  <si>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</si>
  <si>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</si>
  <si>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</si>
  <si>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</si>
  <si>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</si>
  <si>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</si>
  <si>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</si>
  <si>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</si>
  <si>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</si>
  <si>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</si>
  <si>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</si>
  <si>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</si>
  <si>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</si>
  <si>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</si>
  <si>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</si>
  <si>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</si>
  <si>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 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</si>
</sst>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0" fontId="2" fillId="0" borderId="4" xfId="16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167" fontId="2" fillId="0" borderId="17" xfId="0" applyNumberFormat="1" applyFont="1" applyBorder="1" applyAlignment="1">
      <alignment horizontal="center" vertical="center" wrapText="1"/>
    </xf>
    <xf numFmtId="0" fontId="11" fillId="0" borderId="0" xfId="0" applyFont="1"/>
    <xf numFmtId="167" fontId="2" fillId="0" borderId="4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10" fillId="0" borderId="17" xfId="0" applyNumberFormat="1" applyFont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67" fontId="2" fillId="0" borderId="16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/>
    </xf>
    <xf numFmtId="2" fontId="10" fillId="0" borderId="17" xfId="26" applyNumberFormat="1" applyFont="1" applyBorder="1" applyAlignment="1">
      <alignment horizontal="center" vertical="center" wrapText="1"/>
    </xf>
    <xf numFmtId="167" fontId="2" fillId="0" borderId="16" xfId="2" applyNumberForma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/>
    </xf>
    <xf numFmtId="0" fontId="10" fillId="0" borderId="23" xfId="26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 shrinkToFit="1"/>
    </xf>
    <xf numFmtId="0" fontId="2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vertical="center" wrapText="1" shrinkToFit="1"/>
    </xf>
    <xf numFmtId="0" fontId="2" fillId="0" borderId="24" xfId="0" applyFont="1" applyBorder="1" applyAlignment="1">
      <alignment horizontal="center" vertical="center" wrapText="1"/>
    </xf>
    <xf numFmtId="0" fontId="10" fillId="0" borderId="23" xfId="26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0" fillId="0" borderId="24" xfId="26" applyFont="1" applyBorder="1" applyAlignment="1">
      <alignment horizontal="left" vertical="center" wrapText="1"/>
    </xf>
    <xf numFmtId="0" fontId="10" fillId="0" borderId="24" xfId="26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  <xf numFmtId="49" fontId="2" fillId="0" borderId="20" xfId="16" applyNumberFormat="1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18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/>
    </xf>
    <xf numFmtId="49" fontId="2" fillId="0" borderId="20" xfId="16" applyNumberFormat="1" applyFont="1" applyBorder="1" applyAlignment="1">
      <alignment horizont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9" fillId="0" borderId="7" xfId="16" applyFont="1" applyBorder="1" applyAlignment="1">
      <alignment horizontal="center" vertical="center"/>
    </xf>
    <xf numFmtId="0" fontId="9" fillId="0" borderId="21" xfId="16" applyFont="1" applyBorder="1" applyAlignment="1">
      <alignment horizontal="center" vertical="center"/>
    </xf>
    <xf numFmtId="0" fontId="9" fillId="0" borderId="17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top" wrapText="1"/>
    </xf>
    <xf numFmtId="0" fontId="2" fillId="0" borderId="13" xfId="16" applyFont="1" applyBorder="1" applyAlignment="1">
      <alignment horizontal="center" vertical="top" wrapText="1"/>
    </xf>
    <xf numFmtId="0" fontId="2" fillId="0" borderId="22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57C56338-687B-4045-9DE9-DB71166FF05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15</xdr:row>
          <xdr:rowOff>0</xdr:rowOff>
        </xdr:from>
        <xdr:to>
          <xdr:col>31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361950</xdr:colOff>
          <xdr:row>14</xdr:row>
          <xdr:rowOff>2638425</xdr:rowOff>
        </xdr:from>
        <xdr:to>
          <xdr:col>40</xdr:col>
          <xdr:colOff>438150</xdr:colOff>
          <xdr:row>14</xdr:row>
          <xdr:rowOff>3038475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15</xdr:row>
          <xdr:rowOff>0</xdr:rowOff>
        </xdr:from>
        <xdr:to>
          <xdr:col>44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104775</xdr:colOff>
          <xdr:row>15</xdr:row>
          <xdr:rowOff>0</xdr:rowOff>
        </xdr:from>
        <xdr:to>
          <xdr:col>56</xdr:col>
          <xdr:colOff>390525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0</xdr:colOff>
          <xdr:row>15</xdr:row>
          <xdr:rowOff>0</xdr:rowOff>
        </xdr:from>
        <xdr:to>
          <xdr:col>64</xdr:col>
          <xdr:colOff>57150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76</xdr:col>
          <xdr:colOff>152400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82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86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88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15</xdr:row>
          <xdr:rowOff>0</xdr:rowOff>
        </xdr:from>
        <xdr:to>
          <xdr:col>89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0</xdr:colOff>
          <xdr:row>15</xdr:row>
          <xdr:rowOff>0</xdr:rowOff>
        </xdr:from>
        <xdr:to>
          <xdr:col>91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0</xdr:colOff>
          <xdr:row>15</xdr:row>
          <xdr:rowOff>0</xdr:rowOff>
        </xdr:from>
        <xdr:to>
          <xdr:col>93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0</xdr:colOff>
          <xdr:row>15</xdr:row>
          <xdr:rowOff>0</xdr:rowOff>
        </xdr:from>
        <xdr:to>
          <xdr:col>95</xdr:col>
          <xdr:colOff>628650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15</xdr:row>
          <xdr:rowOff>0</xdr:rowOff>
        </xdr:from>
        <xdr:to>
          <xdr:col>36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571500</xdr:colOff>
          <xdr:row>14</xdr:row>
          <xdr:rowOff>3352800</xdr:rowOff>
        </xdr:from>
        <xdr:to>
          <xdr:col>38</xdr:col>
          <xdr:colOff>438150</xdr:colOff>
          <xdr:row>14</xdr:row>
          <xdr:rowOff>3781425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447675</xdr:colOff>
          <xdr:row>14</xdr:row>
          <xdr:rowOff>3209925</xdr:rowOff>
        </xdr:from>
        <xdr:to>
          <xdr:col>34</xdr:col>
          <xdr:colOff>447675</xdr:colOff>
          <xdr:row>14</xdr:row>
          <xdr:rowOff>3657600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29</xdr:col>
      <xdr:colOff>348646</xdr:colOff>
      <xdr:row>14</xdr:row>
      <xdr:rowOff>2779148</xdr:rowOff>
    </xdr:from>
    <xdr:to>
      <xdr:col>30</xdr:col>
      <xdr:colOff>433010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305366</xdr:colOff>
      <xdr:row>14</xdr:row>
      <xdr:rowOff>3230790</xdr:rowOff>
    </xdr:from>
    <xdr:to>
      <xdr:col>36</xdr:col>
      <xdr:colOff>297199</xdr:colOff>
      <xdr:row>14</xdr:row>
      <xdr:rowOff>3703411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927741" y="6612165"/>
          <a:ext cx="706208" cy="472621"/>
        </a:xfrm>
        <a:prstGeom prst="rect">
          <a:avLst/>
        </a:prstGeom>
      </xdr:spPr>
    </xdr:pic>
    <xdr:clientData/>
  </xdr:twoCellAnchor>
  <xdr:twoCellAnchor editAs="oneCell">
    <xdr:from>
      <xdr:col>77</xdr:col>
      <xdr:colOff>438150</xdr:colOff>
      <xdr:row>14</xdr:row>
      <xdr:rowOff>1745797</xdr:rowOff>
    </xdr:from>
    <xdr:to>
      <xdr:col>78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79</xdr:col>
      <xdr:colOff>323850</xdr:colOff>
      <xdr:row>14</xdr:row>
      <xdr:rowOff>1867962</xdr:rowOff>
    </xdr:from>
    <xdr:to>
      <xdr:col>80</xdr:col>
      <xdr:colOff>542925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81</xdr:col>
      <xdr:colOff>360134</xdr:colOff>
      <xdr:row>14</xdr:row>
      <xdr:rowOff>2988810</xdr:rowOff>
    </xdr:from>
    <xdr:to>
      <xdr:col>82</xdr:col>
      <xdr:colOff>347888</xdr:colOff>
      <xdr:row>14</xdr:row>
      <xdr:rowOff>3335742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319509" y="6370185"/>
          <a:ext cx="591004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3171825</xdr:rowOff>
        </xdr:from>
        <xdr:to>
          <xdr:col>90</xdr:col>
          <xdr:colOff>285750</xdr:colOff>
          <xdr:row>14</xdr:row>
          <xdr:rowOff>3533775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723900</xdr:colOff>
          <xdr:row>14</xdr:row>
          <xdr:rowOff>2838450</xdr:rowOff>
        </xdr:from>
        <xdr:to>
          <xdr:col>96</xdr:col>
          <xdr:colOff>342900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462190</xdr:colOff>
      <xdr:row>14</xdr:row>
      <xdr:rowOff>2839358</xdr:rowOff>
    </xdr:from>
    <xdr:to>
      <xdr:col>44</xdr:col>
      <xdr:colOff>372381</xdr:colOff>
      <xdr:row>14</xdr:row>
      <xdr:rowOff>3248857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450315" y="6220733"/>
          <a:ext cx="513441" cy="409499"/>
        </a:xfrm>
        <a:prstGeom prst="rect">
          <a:avLst/>
        </a:prstGeom>
      </xdr:spPr>
    </xdr:pic>
    <xdr:clientData/>
  </xdr:twoCellAnchor>
  <xdr:twoCellAnchor editAs="oneCell">
    <xdr:from>
      <xdr:col>52</xdr:col>
      <xdr:colOff>26194</xdr:colOff>
      <xdr:row>14</xdr:row>
      <xdr:rowOff>2393497</xdr:rowOff>
    </xdr:from>
    <xdr:to>
      <xdr:col>52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63</xdr:col>
      <xdr:colOff>188003</xdr:colOff>
      <xdr:row>14</xdr:row>
      <xdr:rowOff>2828471</xdr:rowOff>
    </xdr:from>
    <xdr:to>
      <xdr:col>64</xdr:col>
      <xdr:colOff>79146</xdr:colOff>
      <xdr:row>14</xdr:row>
      <xdr:rowOff>3182200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526878" y="6209846"/>
          <a:ext cx="494393" cy="353729"/>
        </a:xfrm>
        <a:prstGeom prst="rect">
          <a:avLst/>
        </a:prstGeom>
      </xdr:spPr>
    </xdr:pic>
    <xdr:clientData/>
  </xdr:twoCellAnchor>
  <xdr:twoCellAnchor editAs="oneCell">
    <xdr:from>
      <xdr:col>68</xdr:col>
      <xdr:colOff>414677</xdr:colOff>
      <xdr:row>14</xdr:row>
      <xdr:rowOff>2695916</xdr:rowOff>
    </xdr:from>
    <xdr:to>
      <xdr:col>69</xdr:col>
      <xdr:colOff>422842</xdr:colOff>
      <xdr:row>14</xdr:row>
      <xdr:rowOff>3042846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769802" y="6077291"/>
          <a:ext cx="611415" cy="346930"/>
        </a:xfrm>
        <a:prstGeom prst="rect">
          <a:avLst/>
        </a:prstGeom>
      </xdr:spPr>
    </xdr:pic>
    <xdr:clientData/>
  </xdr:twoCellAnchor>
  <xdr:twoCellAnchor editAs="oneCell">
    <xdr:from>
      <xdr:col>73</xdr:col>
      <xdr:colOff>457200</xdr:colOff>
      <xdr:row>14</xdr:row>
      <xdr:rowOff>2615747</xdr:rowOff>
    </xdr:from>
    <xdr:to>
      <xdr:col>74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76</xdr:col>
      <xdr:colOff>57150</xdr:colOff>
      <xdr:row>14</xdr:row>
      <xdr:rowOff>1853747</xdr:rowOff>
    </xdr:from>
    <xdr:to>
      <xdr:col>76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476250</xdr:colOff>
          <xdr:row>14</xdr:row>
          <xdr:rowOff>3095625</xdr:rowOff>
        </xdr:from>
        <xdr:to>
          <xdr:col>84</xdr:col>
          <xdr:colOff>466725</xdr:colOff>
          <xdr:row>14</xdr:row>
          <xdr:rowOff>3352800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390525</xdr:colOff>
          <xdr:row>14</xdr:row>
          <xdr:rowOff>3133725</xdr:rowOff>
        </xdr:from>
        <xdr:to>
          <xdr:col>88</xdr:col>
          <xdr:colOff>342900</xdr:colOff>
          <xdr:row>14</xdr:row>
          <xdr:rowOff>3457575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447675</xdr:colOff>
          <xdr:row>14</xdr:row>
          <xdr:rowOff>2362200</xdr:rowOff>
        </xdr:from>
        <xdr:to>
          <xdr:col>86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419100</xdr:colOff>
          <xdr:row>14</xdr:row>
          <xdr:rowOff>2476500</xdr:rowOff>
        </xdr:from>
        <xdr:to>
          <xdr:col>92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276225</xdr:colOff>
          <xdr:row>14</xdr:row>
          <xdr:rowOff>2943225</xdr:rowOff>
        </xdr:from>
        <xdr:to>
          <xdr:col>94</xdr:col>
          <xdr:colOff>57150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174"/>
  <sheetViews>
    <sheetView tabSelected="1" topLeftCell="A98" zoomScale="60" zoomScaleNormal="60" workbookViewId="0">
      <selection activeCell="B102" sqref="B102"/>
    </sheetView>
  </sheetViews>
  <sheetFormatPr defaultColWidth="9.140625" defaultRowHeight="15" outlineLevelCol="1" x14ac:dyDescent="0.25"/>
  <cols>
    <col min="1" max="1" width="11.28515625" style="1" customWidth="1"/>
    <col min="2" max="2" width="103.14062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5" width="9.7109375" style="1" customWidth="1" outlineLevel="1"/>
    <col min="26" max="27" width="9.85546875" style="1" customWidth="1" outlineLevel="1"/>
    <col min="28" max="31" width="9.140625" style="1" customWidth="1" outlineLevel="1"/>
    <col min="32" max="33" width="11.140625" style="1" customWidth="1" outlineLevel="1"/>
    <col min="34" max="35" width="9.140625" style="1" customWidth="1" outlineLevel="1"/>
    <col min="36" max="37" width="10.7109375" style="1" customWidth="1" outlineLevel="1"/>
    <col min="38" max="39" width="11.42578125" style="1" customWidth="1" outlineLevel="1"/>
    <col min="40" max="55" width="9.140625" style="1" customWidth="1" outlineLevel="1"/>
    <col min="56" max="56" width="12.28515625" style="1" customWidth="1" outlineLevel="1"/>
    <col min="57" max="57" width="9.140625" style="1" customWidth="1" outlineLevel="1"/>
    <col min="58" max="59" width="9.5703125" style="1" customWidth="1" outlineLevel="1"/>
    <col min="60" max="73" width="9.140625" style="1" customWidth="1" outlineLevel="1"/>
    <col min="74" max="75" width="11.140625" style="1" customWidth="1" outlineLevel="1"/>
    <col min="76" max="77" width="10.42578125" style="1" customWidth="1" outlineLevel="1"/>
    <col min="78" max="79" width="11.28515625" style="1" customWidth="1" outlineLevel="1"/>
    <col min="80" max="81" width="9.140625" style="1" customWidth="1" outlineLevel="1"/>
    <col min="82" max="83" width="9" style="1" customWidth="1" outlineLevel="1"/>
    <col min="84" max="85" width="13" style="1" customWidth="1" outlineLevel="1"/>
    <col min="86" max="87" width="13.42578125" style="1" customWidth="1" outlineLevel="1"/>
    <col min="88" max="89" width="9.140625" style="1" customWidth="1" outlineLevel="1"/>
    <col min="90" max="91" width="9.5703125" style="1" customWidth="1" outlineLevel="1"/>
    <col min="92" max="93" width="10.5703125" style="1" customWidth="1" outlineLevel="1"/>
    <col min="94" max="94" width="11.28515625" style="1" customWidth="1" outlineLevel="1"/>
    <col min="95" max="95" width="9.140625" style="1" customWidth="1" outlineLevel="1"/>
    <col min="96" max="97" width="14" style="1" customWidth="1" outlineLevel="1"/>
    <col min="98" max="16384" width="9.140625" style="1"/>
  </cols>
  <sheetData>
    <row r="1" spans="1:97" ht="15.75" x14ac:dyDescent="0.25">
      <c r="B1" s="2"/>
      <c r="C1" s="2"/>
      <c r="D1" s="78" t="s">
        <v>167</v>
      </c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  <c r="BO1" s="78"/>
      <c r="BP1" s="78"/>
      <c r="BQ1" s="78"/>
      <c r="BR1" s="78"/>
      <c r="BS1" s="78"/>
      <c r="BT1" s="78"/>
      <c r="BU1" s="78"/>
      <c r="BV1" s="78"/>
      <c r="BW1" s="78"/>
      <c r="BX1" s="78"/>
      <c r="BY1" s="78"/>
      <c r="BZ1" s="78"/>
      <c r="CA1" s="78"/>
      <c r="CB1" s="78"/>
      <c r="CC1" s="78"/>
      <c r="CD1" s="78"/>
      <c r="CE1" s="78"/>
      <c r="CF1" s="78"/>
      <c r="CG1" s="78"/>
      <c r="CH1" s="78"/>
      <c r="CI1" s="78"/>
      <c r="CJ1" s="78"/>
      <c r="CK1" s="78"/>
      <c r="CL1" s="78"/>
      <c r="CM1" s="78"/>
      <c r="CN1" s="78"/>
      <c r="CO1" s="78"/>
      <c r="CP1" s="78"/>
      <c r="CQ1" s="78"/>
      <c r="CR1" s="78"/>
    </row>
    <row r="2" spans="1:97" ht="15.75" x14ac:dyDescent="0.25">
      <c r="B2" s="3"/>
      <c r="C2" s="3"/>
      <c r="D2" s="78" t="s">
        <v>178</v>
      </c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  <c r="CK2" s="78"/>
      <c r="CL2" s="78"/>
      <c r="CM2" s="78"/>
      <c r="CN2" s="78"/>
      <c r="CO2" s="78"/>
      <c r="CP2" s="78"/>
      <c r="CQ2" s="78"/>
      <c r="CR2" s="78"/>
    </row>
    <row r="3" spans="1:97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78" t="s">
        <v>168</v>
      </c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</row>
    <row r="5" spans="1:97" ht="15.75" x14ac:dyDescent="0.25">
      <c r="B5" s="5"/>
      <c r="C5" s="5"/>
      <c r="D5" s="78" t="s">
        <v>169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</row>
    <row r="6" spans="1:97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78" t="s">
        <v>179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</row>
    <row r="8" spans="1:97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78" t="s">
        <v>290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</row>
    <row r="10" spans="1:97" ht="15.75" x14ac:dyDescent="0.25">
      <c r="A10" s="8" t="s">
        <v>102</v>
      </c>
      <c r="C10" s="8"/>
      <c r="D10" s="78" t="s">
        <v>170</v>
      </c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8"/>
      <c r="CC10" s="78"/>
      <c r="CD10" s="78"/>
      <c r="CE10" s="78"/>
      <c r="CF10" s="78"/>
      <c r="CG10" s="78"/>
      <c r="CH10" s="78"/>
      <c r="CI10" s="78"/>
      <c r="CJ10" s="78"/>
      <c r="CK10" s="78"/>
      <c r="CL10" s="78"/>
      <c r="CM10" s="78"/>
      <c r="CN10" s="78"/>
      <c r="CO10" s="78"/>
      <c r="CP10" s="78"/>
      <c r="CQ10" s="78"/>
      <c r="CR10" s="78"/>
    </row>
    <row r="13" spans="1:97" s="11" customFormat="1" ht="15.75" customHeight="1" x14ac:dyDescent="0.25">
      <c r="A13" s="69" t="s">
        <v>34</v>
      </c>
      <c r="B13" s="70" t="s">
        <v>35</v>
      </c>
      <c r="C13" s="70" t="s">
        <v>99</v>
      </c>
      <c r="D13" s="63" t="s">
        <v>166</v>
      </c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4"/>
      <c r="W13" s="64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4"/>
      <c r="AU13" s="64"/>
      <c r="AV13" s="63"/>
      <c r="AW13" s="63"/>
      <c r="AX13" s="63"/>
      <c r="AY13" s="63"/>
      <c r="AZ13" s="63"/>
      <c r="BA13" s="63"/>
      <c r="BB13" s="65"/>
      <c r="BC13" s="65"/>
      <c r="BD13" s="63"/>
      <c r="BE13" s="63"/>
      <c r="BF13" s="63"/>
      <c r="BG13" s="63"/>
      <c r="BH13" s="63"/>
      <c r="BI13" s="63"/>
      <c r="BJ13" s="64"/>
      <c r="BK13" s="64"/>
      <c r="BL13" s="63"/>
      <c r="BM13" s="63"/>
      <c r="BN13" s="63"/>
      <c r="BO13" s="63"/>
      <c r="BP13" s="63"/>
      <c r="BQ13" s="63"/>
      <c r="BR13" s="63"/>
      <c r="BS13" s="63"/>
      <c r="BT13" s="63"/>
      <c r="BU13" s="63"/>
      <c r="BV13" s="63"/>
      <c r="BW13" s="63"/>
      <c r="BX13" s="63"/>
      <c r="BY13" s="63"/>
      <c r="BZ13" s="63"/>
      <c r="CA13" s="63"/>
      <c r="CB13" s="63"/>
      <c r="CC13" s="63"/>
      <c r="CD13" s="63"/>
      <c r="CE13" s="63"/>
      <c r="CF13" s="63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</row>
    <row r="14" spans="1:97" s="12" customFormat="1" ht="57" customHeight="1" x14ac:dyDescent="0.2">
      <c r="A14" s="69"/>
      <c r="B14" s="70"/>
      <c r="C14" s="70"/>
      <c r="D14" s="53" t="s">
        <v>165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68"/>
      <c r="W14" s="68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6"/>
      <c r="AP14" s="53" t="s">
        <v>103</v>
      </c>
      <c r="AQ14" s="54"/>
      <c r="AR14" s="54"/>
      <c r="AS14" s="54"/>
      <c r="AT14" s="68"/>
      <c r="AU14" s="68"/>
      <c r="AV14" s="54"/>
      <c r="AW14" s="54"/>
      <c r="AX14" s="54"/>
      <c r="AY14" s="54"/>
      <c r="AZ14" s="54"/>
      <c r="BA14" s="54"/>
      <c r="BB14" s="55"/>
      <c r="BC14" s="55"/>
      <c r="BD14" s="54"/>
      <c r="BE14" s="54"/>
      <c r="BF14" s="54"/>
      <c r="BG14" s="54"/>
      <c r="BH14" s="54"/>
      <c r="BI14" s="54"/>
      <c r="BJ14" s="68"/>
      <c r="BK14" s="68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6"/>
      <c r="BX14" s="53" t="s">
        <v>104</v>
      </c>
      <c r="BY14" s="54"/>
      <c r="BZ14" s="54"/>
      <c r="CA14" s="54"/>
      <c r="CB14" s="54"/>
      <c r="CC14" s="56"/>
      <c r="CD14" s="53" t="s">
        <v>105</v>
      </c>
      <c r="CE14" s="54"/>
      <c r="CF14" s="54"/>
      <c r="CG14" s="56"/>
      <c r="CH14" s="53" t="s">
        <v>106</v>
      </c>
      <c r="CI14" s="54"/>
      <c r="CJ14" s="54"/>
      <c r="CK14" s="54"/>
      <c r="CL14" s="54"/>
      <c r="CM14" s="56"/>
      <c r="CN14" s="53" t="s">
        <v>107</v>
      </c>
      <c r="CO14" s="54"/>
      <c r="CP14" s="54"/>
      <c r="CQ14" s="56"/>
      <c r="CR14" s="53" t="s">
        <v>108</v>
      </c>
      <c r="CS14" s="56"/>
    </row>
    <row r="15" spans="1:97" s="12" customFormat="1" ht="321" customHeight="1" x14ac:dyDescent="0.2">
      <c r="A15" s="69"/>
      <c r="B15" s="70"/>
      <c r="C15" s="70"/>
      <c r="D15" s="71" t="s">
        <v>145</v>
      </c>
      <c r="E15" s="72"/>
      <c r="F15" s="72"/>
      <c r="G15" s="72"/>
      <c r="H15" s="72"/>
      <c r="I15" s="72"/>
      <c r="J15" s="72"/>
      <c r="K15" s="73"/>
      <c r="L15" s="71" t="s">
        <v>146</v>
      </c>
      <c r="M15" s="72"/>
      <c r="N15" s="72"/>
      <c r="O15" s="72"/>
      <c r="P15" s="72"/>
      <c r="Q15" s="73"/>
      <c r="R15" s="53" t="s">
        <v>147</v>
      </c>
      <c r="S15" s="54"/>
      <c r="T15" s="54"/>
      <c r="U15" s="54"/>
      <c r="V15" s="68"/>
      <c r="W15" s="68"/>
      <c r="X15" s="54"/>
      <c r="Y15" s="54"/>
      <c r="Z15" s="54"/>
      <c r="AA15" s="56"/>
      <c r="AB15" s="53" t="s">
        <v>148</v>
      </c>
      <c r="AC15" s="54"/>
      <c r="AD15" s="54"/>
      <c r="AE15" s="54"/>
      <c r="AF15" s="54"/>
      <c r="AG15" s="56"/>
      <c r="AH15" s="53" t="s">
        <v>149</v>
      </c>
      <c r="AI15" s="56"/>
      <c r="AJ15" s="53" t="s">
        <v>109</v>
      </c>
      <c r="AK15" s="56"/>
      <c r="AL15" s="66" t="s">
        <v>150</v>
      </c>
      <c r="AM15" s="67"/>
      <c r="AN15" s="53" t="s">
        <v>151</v>
      </c>
      <c r="AO15" s="56"/>
      <c r="AP15" s="53" t="s">
        <v>152</v>
      </c>
      <c r="AQ15" s="54"/>
      <c r="AR15" s="54"/>
      <c r="AS15" s="54"/>
      <c r="AT15" s="68"/>
      <c r="AU15" s="68"/>
      <c r="AV15" s="54"/>
      <c r="AW15" s="56"/>
      <c r="AX15" s="53" t="s">
        <v>153</v>
      </c>
      <c r="AY15" s="54"/>
      <c r="AZ15" s="54"/>
      <c r="BA15" s="54"/>
      <c r="BB15" s="55"/>
      <c r="BC15" s="55"/>
      <c r="BD15" s="54"/>
      <c r="BE15" s="54"/>
      <c r="BF15" s="54"/>
      <c r="BG15" s="56"/>
      <c r="BH15" s="53" t="s">
        <v>154</v>
      </c>
      <c r="BI15" s="54"/>
      <c r="BJ15" s="68"/>
      <c r="BK15" s="68"/>
      <c r="BL15" s="54"/>
      <c r="BM15" s="54"/>
      <c r="BN15" s="54"/>
      <c r="BO15" s="56"/>
      <c r="BP15" s="53" t="s">
        <v>155</v>
      </c>
      <c r="BQ15" s="54"/>
      <c r="BR15" s="54"/>
      <c r="BS15" s="54"/>
      <c r="BT15" s="54"/>
      <c r="BU15" s="56"/>
      <c r="BV15" s="66" t="s">
        <v>110</v>
      </c>
      <c r="BW15" s="67"/>
      <c r="BX15" s="66" t="s">
        <v>111</v>
      </c>
      <c r="BY15" s="67"/>
      <c r="BZ15" s="66" t="s">
        <v>112</v>
      </c>
      <c r="CA15" s="67"/>
      <c r="CB15" s="66" t="s">
        <v>113</v>
      </c>
      <c r="CC15" s="67"/>
      <c r="CD15" s="66" t="s">
        <v>156</v>
      </c>
      <c r="CE15" s="67"/>
      <c r="CF15" s="66" t="s">
        <v>157</v>
      </c>
      <c r="CG15" s="67"/>
      <c r="CH15" s="66" t="s">
        <v>158</v>
      </c>
      <c r="CI15" s="67"/>
      <c r="CJ15" s="66" t="s">
        <v>159</v>
      </c>
      <c r="CK15" s="67"/>
      <c r="CL15" s="66" t="s">
        <v>160</v>
      </c>
      <c r="CM15" s="67"/>
      <c r="CN15" s="66" t="s">
        <v>161</v>
      </c>
      <c r="CO15" s="67"/>
      <c r="CP15" s="66" t="s">
        <v>162</v>
      </c>
      <c r="CQ15" s="67"/>
      <c r="CR15" s="66" t="s">
        <v>163</v>
      </c>
      <c r="CS15" s="67"/>
    </row>
    <row r="16" spans="1:97" s="12" customFormat="1" ht="54" customHeight="1" x14ac:dyDescent="0.2">
      <c r="A16" s="69"/>
      <c r="B16" s="70"/>
      <c r="C16" s="70"/>
      <c r="D16" s="13" t="s">
        <v>180</v>
      </c>
      <c r="E16" s="14" t="s">
        <v>181</v>
      </c>
      <c r="F16" s="13" t="s">
        <v>180</v>
      </c>
      <c r="G16" s="14" t="s">
        <v>181</v>
      </c>
      <c r="H16" s="13" t="s">
        <v>180</v>
      </c>
      <c r="I16" s="14" t="s">
        <v>181</v>
      </c>
      <c r="J16" s="13" t="s">
        <v>180</v>
      </c>
      <c r="K16" s="14" t="s">
        <v>181</v>
      </c>
      <c r="L16" s="13" t="s">
        <v>180</v>
      </c>
      <c r="M16" s="14" t="s">
        <v>181</v>
      </c>
      <c r="N16" s="13" t="s">
        <v>180</v>
      </c>
      <c r="O16" s="14" t="s">
        <v>181</v>
      </c>
      <c r="P16" s="13" t="s">
        <v>180</v>
      </c>
      <c r="Q16" s="14" t="s">
        <v>181</v>
      </c>
      <c r="R16" s="13" t="s">
        <v>180</v>
      </c>
      <c r="S16" s="14" t="s">
        <v>181</v>
      </c>
      <c r="T16" s="13" t="s">
        <v>180</v>
      </c>
      <c r="U16" s="14" t="s">
        <v>181</v>
      </c>
      <c r="V16" s="13" t="s">
        <v>180</v>
      </c>
      <c r="W16" s="14" t="s">
        <v>181</v>
      </c>
      <c r="X16" s="13" t="s">
        <v>180</v>
      </c>
      <c r="Y16" s="14" t="s">
        <v>181</v>
      </c>
      <c r="Z16" s="13" t="s">
        <v>180</v>
      </c>
      <c r="AA16" s="14" t="s">
        <v>181</v>
      </c>
      <c r="AB16" s="13" t="s">
        <v>180</v>
      </c>
      <c r="AC16" s="14" t="s">
        <v>181</v>
      </c>
      <c r="AD16" s="13" t="s">
        <v>180</v>
      </c>
      <c r="AE16" s="14" t="s">
        <v>181</v>
      </c>
      <c r="AF16" s="13" t="s">
        <v>180</v>
      </c>
      <c r="AG16" s="14" t="s">
        <v>181</v>
      </c>
      <c r="AH16" s="13" t="s">
        <v>180</v>
      </c>
      <c r="AI16" s="14" t="s">
        <v>181</v>
      </c>
      <c r="AJ16" s="13" t="s">
        <v>180</v>
      </c>
      <c r="AK16" s="14" t="s">
        <v>181</v>
      </c>
      <c r="AL16" s="13" t="s">
        <v>180</v>
      </c>
      <c r="AM16" s="14" t="s">
        <v>181</v>
      </c>
      <c r="AN16" s="13" t="s">
        <v>180</v>
      </c>
      <c r="AO16" s="14" t="s">
        <v>181</v>
      </c>
      <c r="AP16" s="13" t="s">
        <v>180</v>
      </c>
      <c r="AQ16" s="14" t="s">
        <v>181</v>
      </c>
      <c r="AR16" s="13" t="s">
        <v>180</v>
      </c>
      <c r="AS16" s="14" t="s">
        <v>181</v>
      </c>
      <c r="AT16" s="13" t="s">
        <v>180</v>
      </c>
      <c r="AU16" s="14" t="s">
        <v>181</v>
      </c>
      <c r="AV16" s="13" t="s">
        <v>180</v>
      </c>
      <c r="AW16" s="14" t="s">
        <v>181</v>
      </c>
      <c r="AX16" s="13" t="s">
        <v>180</v>
      </c>
      <c r="AY16" s="14" t="s">
        <v>181</v>
      </c>
      <c r="AZ16" s="13" t="s">
        <v>180</v>
      </c>
      <c r="BA16" s="14" t="s">
        <v>181</v>
      </c>
      <c r="BB16" s="13" t="s">
        <v>180</v>
      </c>
      <c r="BC16" s="14" t="s">
        <v>181</v>
      </c>
      <c r="BD16" s="13" t="s">
        <v>180</v>
      </c>
      <c r="BE16" s="14" t="s">
        <v>181</v>
      </c>
      <c r="BF16" s="13" t="s">
        <v>180</v>
      </c>
      <c r="BG16" s="14" t="s">
        <v>181</v>
      </c>
      <c r="BH16" s="13" t="s">
        <v>180</v>
      </c>
      <c r="BI16" s="14" t="s">
        <v>181</v>
      </c>
      <c r="BJ16" s="13" t="s">
        <v>180</v>
      </c>
      <c r="BK16" s="14" t="s">
        <v>181</v>
      </c>
      <c r="BL16" s="13" t="s">
        <v>180</v>
      </c>
      <c r="BM16" s="14" t="s">
        <v>181</v>
      </c>
      <c r="BN16" s="13" t="s">
        <v>180</v>
      </c>
      <c r="BO16" s="14" t="s">
        <v>181</v>
      </c>
      <c r="BP16" s="13" t="s">
        <v>180</v>
      </c>
      <c r="BQ16" s="14" t="s">
        <v>181</v>
      </c>
      <c r="BR16" s="13" t="s">
        <v>180</v>
      </c>
      <c r="BS16" s="14" t="s">
        <v>181</v>
      </c>
      <c r="BT16" s="13" t="s">
        <v>180</v>
      </c>
      <c r="BU16" s="14" t="s">
        <v>181</v>
      </c>
      <c r="BV16" s="13" t="s">
        <v>180</v>
      </c>
      <c r="BW16" s="14" t="s">
        <v>181</v>
      </c>
      <c r="BX16" s="13" t="s">
        <v>180</v>
      </c>
      <c r="BY16" s="14" t="s">
        <v>181</v>
      </c>
      <c r="BZ16" s="13" t="s">
        <v>180</v>
      </c>
      <c r="CA16" s="14" t="s">
        <v>181</v>
      </c>
      <c r="CB16" s="13" t="s">
        <v>180</v>
      </c>
      <c r="CC16" s="14" t="s">
        <v>181</v>
      </c>
      <c r="CD16" s="13" t="s">
        <v>180</v>
      </c>
      <c r="CE16" s="14" t="s">
        <v>181</v>
      </c>
      <c r="CF16" s="13" t="s">
        <v>180</v>
      </c>
      <c r="CG16" s="14" t="s">
        <v>181</v>
      </c>
      <c r="CH16" s="13" t="s">
        <v>180</v>
      </c>
      <c r="CI16" s="14" t="s">
        <v>181</v>
      </c>
      <c r="CJ16" s="13" t="s">
        <v>180</v>
      </c>
      <c r="CK16" s="14" t="s">
        <v>181</v>
      </c>
      <c r="CL16" s="13" t="s">
        <v>180</v>
      </c>
      <c r="CM16" s="14" t="s">
        <v>181</v>
      </c>
      <c r="CN16" s="13" t="s">
        <v>180</v>
      </c>
      <c r="CO16" s="14" t="s">
        <v>181</v>
      </c>
      <c r="CP16" s="13" t="s">
        <v>180</v>
      </c>
      <c r="CQ16" s="14" t="s">
        <v>181</v>
      </c>
      <c r="CR16" s="13" t="s">
        <v>180</v>
      </c>
      <c r="CS16" s="14" t="s">
        <v>181</v>
      </c>
    </row>
    <row r="17" spans="1:97" s="3" customFormat="1" ht="11.25" customHeight="1" x14ac:dyDescent="0.25">
      <c r="A17" s="9"/>
      <c r="B17" s="10"/>
      <c r="C17" s="10"/>
      <c r="D17" s="53" t="s">
        <v>114</v>
      </c>
      <c r="E17" s="54"/>
      <c r="F17" s="54"/>
      <c r="G17" s="54"/>
      <c r="H17" s="54"/>
      <c r="I17" s="54"/>
      <c r="J17" s="54"/>
      <c r="K17" s="56"/>
      <c r="L17" s="53" t="s">
        <v>114</v>
      </c>
      <c r="M17" s="54"/>
      <c r="N17" s="54"/>
      <c r="O17" s="54"/>
      <c r="P17" s="54"/>
      <c r="Q17" s="56"/>
      <c r="R17" s="53" t="s">
        <v>114</v>
      </c>
      <c r="S17" s="54"/>
      <c r="T17" s="54"/>
      <c r="U17" s="54"/>
      <c r="V17" s="68"/>
      <c r="W17" s="68"/>
      <c r="X17" s="54"/>
      <c r="Y17" s="54"/>
      <c r="Z17" s="54"/>
      <c r="AA17" s="56"/>
      <c r="AB17" s="53" t="s">
        <v>114</v>
      </c>
      <c r="AC17" s="54"/>
      <c r="AD17" s="54"/>
      <c r="AE17" s="54"/>
      <c r="AF17" s="54"/>
      <c r="AG17" s="56"/>
      <c r="AH17" s="15"/>
      <c r="AI17" s="15"/>
      <c r="AJ17" s="15"/>
      <c r="AK17" s="15"/>
      <c r="AL17" s="15"/>
      <c r="AM17" s="15"/>
      <c r="AN17" s="15"/>
      <c r="AO17" s="15"/>
      <c r="AP17" s="53" t="s">
        <v>114</v>
      </c>
      <c r="AQ17" s="54"/>
      <c r="AR17" s="54"/>
      <c r="AS17" s="54"/>
      <c r="AT17" s="68"/>
      <c r="AU17" s="68"/>
      <c r="AV17" s="54"/>
      <c r="AW17" s="56"/>
      <c r="AX17" s="53" t="s">
        <v>114</v>
      </c>
      <c r="AY17" s="54"/>
      <c r="AZ17" s="54"/>
      <c r="BA17" s="54"/>
      <c r="BB17" s="55"/>
      <c r="BC17" s="55"/>
      <c r="BD17" s="54"/>
      <c r="BE17" s="54"/>
      <c r="BF17" s="54"/>
      <c r="BG17" s="56"/>
      <c r="BH17" s="74" t="s">
        <v>114</v>
      </c>
      <c r="BI17" s="75"/>
      <c r="BJ17" s="76"/>
      <c r="BK17" s="76"/>
      <c r="BL17" s="75"/>
      <c r="BM17" s="75"/>
      <c r="BN17" s="75"/>
      <c r="BO17" s="77"/>
      <c r="BP17" s="74" t="s">
        <v>114</v>
      </c>
      <c r="BQ17" s="75"/>
      <c r="BR17" s="75"/>
      <c r="BS17" s="75"/>
      <c r="BT17" s="75"/>
      <c r="BU17" s="77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</row>
    <row r="18" spans="1:97" s="3" customFormat="1" ht="15.75" x14ac:dyDescent="0.25">
      <c r="A18" s="9"/>
      <c r="B18" s="10"/>
      <c r="C18" s="10"/>
      <c r="D18" s="59">
        <v>110</v>
      </c>
      <c r="E18" s="60"/>
      <c r="F18" s="57">
        <v>6</v>
      </c>
      <c r="G18" s="58"/>
      <c r="H18" s="57" t="s">
        <v>101</v>
      </c>
      <c r="I18" s="58"/>
      <c r="J18" s="57">
        <v>15</v>
      </c>
      <c r="K18" s="58"/>
      <c r="L18" s="15">
        <v>110</v>
      </c>
      <c r="M18" s="15">
        <v>110</v>
      </c>
      <c r="N18" s="51" t="s">
        <v>101</v>
      </c>
      <c r="O18" s="52"/>
      <c r="P18" s="57">
        <v>15</v>
      </c>
      <c r="Q18" s="58"/>
      <c r="R18" s="57">
        <v>110</v>
      </c>
      <c r="S18" s="58"/>
      <c r="T18" s="51" t="s">
        <v>100</v>
      </c>
      <c r="U18" s="52"/>
      <c r="V18" s="51" t="s">
        <v>101</v>
      </c>
      <c r="W18" s="52"/>
      <c r="X18" s="51" t="s">
        <v>115</v>
      </c>
      <c r="Y18" s="52"/>
      <c r="Z18" s="57" t="s">
        <v>116</v>
      </c>
      <c r="AA18" s="58"/>
      <c r="AB18" s="57">
        <v>110</v>
      </c>
      <c r="AC18" s="58"/>
      <c r="AD18" s="51" t="s">
        <v>115</v>
      </c>
      <c r="AE18" s="52"/>
      <c r="AF18" s="57" t="s">
        <v>116</v>
      </c>
      <c r="AG18" s="58"/>
      <c r="AH18" s="13"/>
      <c r="AI18" s="14"/>
      <c r="AJ18" s="13"/>
      <c r="AK18" s="14"/>
      <c r="AL18" s="13"/>
      <c r="AM18" s="14"/>
      <c r="AN18" s="13"/>
      <c r="AO18" s="14"/>
      <c r="AP18" s="57">
        <v>110</v>
      </c>
      <c r="AQ18" s="58"/>
      <c r="AR18" s="51" t="s">
        <v>100</v>
      </c>
      <c r="AS18" s="52"/>
      <c r="AT18" s="51" t="s">
        <v>101</v>
      </c>
      <c r="AU18" s="52"/>
      <c r="AV18" s="57">
        <v>15</v>
      </c>
      <c r="AW18" s="58"/>
      <c r="AX18" s="51">
        <v>110</v>
      </c>
      <c r="AY18" s="52"/>
      <c r="AZ18" s="51">
        <v>6</v>
      </c>
      <c r="BA18" s="52"/>
      <c r="BB18" s="51">
        <v>10</v>
      </c>
      <c r="BC18" s="52"/>
      <c r="BD18" s="51" t="s">
        <v>115</v>
      </c>
      <c r="BE18" s="52"/>
      <c r="BF18" s="51" t="s">
        <v>116</v>
      </c>
      <c r="BG18" s="52"/>
      <c r="BH18" s="51">
        <v>110</v>
      </c>
      <c r="BI18" s="52"/>
      <c r="BJ18" s="51">
        <v>6</v>
      </c>
      <c r="BK18" s="52"/>
      <c r="BL18" s="51" t="s">
        <v>101</v>
      </c>
      <c r="BM18" s="52"/>
      <c r="BN18" s="51">
        <v>15</v>
      </c>
      <c r="BO18" s="52"/>
      <c r="BP18" s="51">
        <v>110</v>
      </c>
      <c r="BQ18" s="52"/>
      <c r="BR18" s="51" t="s">
        <v>101</v>
      </c>
      <c r="BS18" s="52"/>
      <c r="BT18" s="51">
        <v>15</v>
      </c>
      <c r="BU18" s="5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</row>
    <row r="19" spans="1:97" s="3" customFormat="1" ht="36.75" customHeight="1" x14ac:dyDescent="0.25">
      <c r="A19" s="16">
        <v>1</v>
      </c>
      <c r="B19" s="17">
        <v>2</v>
      </c>
      <c r="C19" s="18">
        <v>3</v>
      </c>
      <c r="D19" s="16" t="s">
        <v>219</v>
      </c>
      <c r="E19" s="16" t="s">
        <v>220</v>
      </c>
      <c r="F19" s="16" t="s">
        <v>221</v>
      </c>
      <c r="G19" s="16" t="s">
        <v>222</v>
      </c>
      <c r="H19" s="16" t="s">
        <v>223</v>
      </c>
      <c r="I19" s="16" t="s">
        <v>224</v>
      </c>
      <c r="J19" s="16" t="s">
        <v>225</v>
      </c>
      <c r="K19" s="16" t="s">
        <v>226</v>
      </c>
      <c r="L19" s="16" t="s">
        <v>117</v>
      </c>
      <c r="M19" s="16" t="s">
        <v>227</v>
      </c>
      <c r="N19" s="16" t="s">
        <v>228</v>
      </c>
      <c r="O19" s="16" t="s">
        <v>229</v>
      </c>
      <c r="P19" s="16" t="s">
        <v>230</v>
      </c>
      <c r="Q19" s="16" t="s">
        <v>231</v>
      </c>
      <c r="R19" s="16" t="s">
        <v>232</v>
      </c>
      <c r="S19" s="16" t="s">
        <v>233</v>
      </c>
      <c r="T19" s="16" t="s">
        <v>234</v>
      </c>
      <c r="U19" s="16" t="s">
        <v>235</v>
      </c>
      <c r="V19" s="16" t="s">
        <v>236</v>
      </c>
      <c r="W19" s="16" t="s">
        <v>237</v>
      </c>
      <c r="X19" s="16" t="s">
        <v>238</v>
      </c>
      <c r="Y19" s="16" t="s">
        <v>239</v>
      </c>
      <c r="Z19" s="16" t="s">
        <v>240</v>
      </c>
      <c r="AA19" s="16" t="s">
        <v>241</v>
      </c>
      <c r="AB19" s="16" t="s">
        <v>242</v>
      </c>
      <c r="AC19" s="16" t="s">
        <v>243</v>
      </c>
      <c r="AD19" s="16" t="s">
        <v>244</v>
      </c>
      <c r="AE19" s="16" t="s">
        <v>245</v>
      </c>
      <c r="AF19" s="16" t="s">
        <v>246</v>
      </c>
      <c r="AG19" s="16" t="s">
        <v>247</v>
      </c>
      <c r="AH19" s="16" t="s">
        <v>248</v>
      </c>
      <c r="AI19" s="16" t="s">
        <v>249</v>
      </c>
      <c r="AJ19" s="16" t="s">
        <v>250</v>
      </c>
      <c r="AK19" s="16" t="s">
        <v>251</v>
      </c>
      <c r="AL19" s="16" t="s">
        <v>252</v>
      </c>
      <c r="AM19" s="16" t="s">
        <v>253</v>
      </c>
      <c r="AN19" s="16" t="s">
        <v>254</v>
      </c>
      <c r="AO19" s="16" t="s">
        <v>255</v>
      </c>
      <c r="AP19" s="16" t="s">
        <v>256</v>
      </c>
      <c r="AQ19" s="16" t="s">
        <v>257</v>
      </c>
      <c r="AR19" s="16" t="s">
        <v>258</v>
      </c>
      <c r="AS19" s="16" t="s">
        <v>259</v>
      </c>
      <c r="AT19" s="16" t="s">
        <v>260</v>
      </c>
      <c r="AU19" s="16" t="s">
        <v>261</v>
      </c>
      <c r="AV19" s="16" t="s">
        <v>262</v>
      </c>
      <c r="AW19" s="16" t="s">
        <v>263</v>
      </c>
      <c r="AX19" s="16" t="s">
        <v>118</v>
      </c>
      <c r="AY19" s="16" t="s">
        <v>119</v>
      </c>
      <c r="AZ19" s="16" t="s">
        <v>264</v>
      </c>
      <c r="BA19" s="16" t="s">
        <v>265</v>
      </c>
      <c r="BB19" s="16" t="s">
        <v>266</v>
      </c>
      <c r="BC19" s="16" t="s">
        <v>267</v>
      </c>
      <c r="BD19" s="16" t="s">
        <v>268</v>
      </c>
      <c r="BE19" s="16" t="s">
        <v>269</v>
      </c>
      <c r="BF19" s="16" t="s">
        <v>270</v>
      </c>
      <c r="BG19" s="16" t="s">
        <v>271</v>
      </c>
      <c r="BH19" s="16" t="s">
        <v>272</v>
      </c>
      <c r="BI19" s="16" t="s">
        <v>273</v>
      </c>
      <c r="BJ19" s="16" t="s">
        <v>274</v>
      </c>
      <c r="BK19" s="16" t="s">
        <v>275</v>
      </c>
      <c r="BL19" s="16" t="s">
        <v>276</v>
      </c>
      <c r="BM19" s="16" t="s">
        <v>277</v>
      </c>
      <c r="BN19" s="16" t="s">
        <v>278</v>
      </c>
      <c r="BO19" s="16" t="s">
        <v>279</v>
      </c>
      <c r="BP19" s="16" t="s">
        <v>280</v>
      </c>
      <c r="BQ19" s="16" t="s">
        <v>281</v>
      </c>
      <c r="BR19" s="16" t="s">
        <v>282</v>
      </c>
      <c r="BS19" s="16" t="s">
        <v>283</v>
      </c>
      <c r="BT19" s="16" t="s">
        <v>284</v>
      </c>
      <c r="BU19" s="16" t="s">
        <v>285</v>
      </c>
      <c r="BV19" s="16" t="s">
        <v>286</v>
      </c>
      <c r="BW19" s="16" t="s">
        <v>287</v>
      </c>
      <c r="BX19" s="16" t="s">
        <v>120</v>
      </c>
      <c r="BY19" s="16" t="s">
        <v>121</v>
      </c>
      <c r="BZ19" s="16" t="s">
        <v>122</v>
      </c>
      <c r="CA19" s="16" t="s">
        <v>123</v>
      </c>
      <c r="CB19" s="16" t="s">
        <v>124</v>
      </c>
      <c r="CC19" s="16" t="s">
        <v>125</v>
      </c>
      <c r="CD19" s="16" t="s">
        <v>126</v>
      </c>
      <c r="CE19" s="16" t="s">
        <v>127</v>
      </c>
      <c r="CF19" s="16" t="s">
        <v>128</v>
      </c>
      <c r="CG19" s="16" t="s">
        <v>129</v>
      </c>
      <c r="CH19" s="16" t="s">
        <v>130</v>
      </c>
      <c r="CI19" s="16" t="s">
        <v>131</v>
      </c>
      <c r="CJ19" s="16" t="s">
        <v>132</v>
      </c>
      <c r="CK19" s="16" t="s">
        <v>133</v>
      </c>
      <c r="CL19" s="16" t="s">
        <v>288</v>
      </c>
      <c r="CM19" s="16" t="s">
        <v>289</v>
      </c>
      <c r="CN19" s="16" t="s">
        <v>134</v>
      </c>
      <c r="CO19" s="16" t="s">
        <v>135</v>
      </c>
      <c r="CP19" s="16" t="s">
        <v>136</v>
      </c>
      <c r="CQ19" s="16" t="s">
        <v>137</v>
      </c>
      <c r="CR19" s="16" t="s">
        <v>138</v>
      </c>
      <c r="CS19" s="16" t="s">
        <v>139</v>
      </c>
    </row>
    <row r="20" spans="1:97" s="21" customFormat="1" ht="31.5" customHeight="1" x14ac:dyDescent="0.25">
      <c r="A20" s="41" t="s">
        <v>13</v>
      </c>
      <c r="B20" s="42" t="s">
        <v>36</v>
      </c>
      <c r="C20" s="40" t="s">
        <v>95</v>
      </c>
      <c r="D20" s="20">
        <f t="shared" ref="D20:BC20" si="0">SUM(D21:D26)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ref="V20:W20" si="1">SUM(V21:V26)</f>
        <v>0</v>
      </c>
      <c r="W20" s="20">
        <f t="shared" si="1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0</v>
      </c>
      <c r="AP20" s="20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20">
        <f t="shared" ref="AT20:AU20" si="2">SUM(AT21:AT26)</f>
        <v>0</v>
      </c>
      <c r="AU20" s="20">
        <f t="shared" si="2"/>
        <v>0</v>
      </c>
      <c r="AV20" s="20">
        <f t="shared" si="0"/>
        <v>0</v>
      </c>
      <c r="AW20" s="20">
        <f t="shared" si="0"/>
        <v>0</v>
      </c>
      <c r="AX20" s="20">
        <f t="shared" si="0"/>
        <v>0</v>
      </c>
      <c r="AY20" s="20">
        <f t="shared" si="0"/>
        <v>0</v>
      </c>
      <c r="AZ20" s="20">
        <f t="shared" si="0"/>
        <v>0</v>
      </c>
      <c r="BA20" s="20">
        <f t="shared" si="0"/>
        <v>0</v>
      </c>
      <c r="BB20" s="20">
        <f t="shared" si="0"/>
        <v>0.24</v>
      </c>
      <c r="BC20" s="20">
        <f t="shared" si="0"/>
        <v>0</v>
      </c>
      <c r="BD20" s="20">
        <f t="shared" ref="BD20:BL20" si="3">SUM(BD21:BD26)</f>
        <v>12.832000000000001</v>
      </c>
      <c r="BE20" s="20">
        <f t="shared" si="3"/>
        <v>0</v>
      </c>
      <c r="BF20" s="20">
        <f t="shared" si="3"/>
        <v>0</v>
      </c>
      <c r="BG20" s="20">
        <f t="shared" si="3"/>
        <v>0</v>
      </c>
      <c r="BH20" s="20">
        <f t="shared" si="3"/>
        <v>0</v>
      </c>
      <c r="BI20" s="20">
        <f t="shared" si="3"/>
        <v>0</v>
      </c>
      <c r="BJ20" s="20">
        <f t="shared" ref="BJ20:BK20" si="4">SUM(BJ21:BJ26)</f>
        <v>0</v>
      </c>
      <c r="BK20" s="20">
        <f t="shared" si="4"/>
        <v>0</v>
      </c>
      <c r="BL20" s="20">
        <f t="shared" si="3"/>
        <v>16</v>
      </c>
      <c r="BM20" s="20">
        <f t="shared" ref="BM20:CS20" si="5">SUM(BM21:BM26)</f>
        <v>0</v>
      </c>
      <c r="BN20" s="20">
        <f t="shared" si="5"/>
        <v>7</v>
      </c>
      <c r="BO20" s="20">
        <f t="shared" si="5"/>
        <v>0</v>
      </c>
      <c r="BP20" s="20">
        <f t="shared" si="5"/>
        <v>0</v>
      </c>
      <c r="BQ20" s="20">
        <f t="shared" si="5"/>
        <v>0</v>
      </c>
      <c r="BR20" s="20">
        <f t="shared" si="5"/>
        <v>0</v>
      </c>
      <c r="BS20" s="20">
        <f t="shared" si="5"/>
        <v>0</v>
      </c>
      <c r="BT20" s="20">
        <f t="shared" si="5"/>
        <v>0</v>
      </c>
      <c r="BU20" s="20">
        <f t="shared" si="5"/>
        <v>0</v>
      </c>
      <c r="BV20" s="20">
        <f t="shared" si="5"/>
        <v>0</v>
      </c>
      <c r="BW20" s="20">
        <f t="shared" si="5"/>
        <v>0</v>
      </c>
      <c r="BX20" s="20">
        <f t="shared" si="5"/>
        <v>0</v>
      </c>
      <c r="BY20" s="20">
        <f t="shared" si="5"/>
        <v>0</v>
      </c>
      <c r="BZ20" s="20">
        <f t="shared" si="5"/>
        <v>0</v>
      </c>
      <c r="CA20" s="20">
        <f t="shared" si="5"/>
        <v>0</v>
      </c>
      <c r="CB20" s="20">
        <f t="shared" si="5"/>
        <v>0</v>
      </c>
      <c r="CC20" s="20">
        <f t="shared" si="5"/>
        <v>0</v>
      </c>
      <c r="CD20" s="20">
        <f t="shared" si="5"/>
        <v>0</v>
      </c>
      <c r="CE20" s="20">
        <f t="shared" si="5"/>
        <v>0</v>
      </c>
      <c r="CF20" s="20">
        <f t="shared" si="5"/>
        <v>0</v>
      </c>
      <c r="CG20" s="20">
        <f t="shared" si="5"/>
        <v>0</v>
      </c>
      <c r="CH20" s="20">
        <f t="shared" si="5"/>
        <v>6.7</v>
      </c>
      <c r="CI20" s="20">
        <f t="shared" si="5"/>
        <v>0</v>
      </c>
      <c r="CJ20" s="20">
        <f t="shared" si="5"/>
        <v>0</v>
      </c>
      <c r="CK20" s="20">
        <f t="shared" si="5"/>
        <v>0</v>
      </c>
      <c r="CL20" s="20">
        <f t="shared" si="5"/>
        <v>4.2</v>
      </c>
      <c r="CM20" s="20">
        <f t="shared" si="5"/>
        <v>0</v>
      </c>
      <c r="CN20" s="20">
        <f t="shared" si="5"/>
        <v>2.5</v>
      </c>
      <c r="CO20" s="20">
        <f t="shared" si="5"/>
        <v>0</v>
      </c>
      <c r="CP20" s="20">
        <f t="shared" si="5"/>
        <v>133.45906700906133</v>
      </c>
      <c r="CQ20" s="20">
        <f t="shared" si="5"/>
        <v>0</v>
      </c>
      <c r="CR20" s="20">
        <f t="shared" si="5"/>
        <v>0</v>
      </c>
      <c r="CS20" s="20">
        <f t="shared" si="5"/>
        <v>0</v>
      </c>
    </row>
    <row r="21" spans="1:97" ht="50.25" customHeight="1" x14ac:dyDescent="0.25">
      <c r="A21" s="41" t="s">
        <v>37</v>
      </c>
      <c r="B21" s="42" t="s">
        <v>38</v>
      </c>
      <c r="C21" s="43" t="s">
        <v>95</v>
      </c>
      <c r="D21" s="20">
        <f t="shared" ref="D21:BC21" si="6">D28</f>
        <v>0</v>
      </c>
      <c r="E21" s="20">
        <f t="shared" si="6"/>
        <v>0</v>
      </c>
      <c r="F21" s="20">
        <f t="shared" si="6"/>
        <v>0</v>
      </c>
      <c r="G21" s="20">
        <f t="shared" si="6"/>
        <v>0</v>
      </c>
      <c r="H21" s="20">
        <f t="shared" si="6"/>
        <v>0</v>
      </c>
      <c r="I21" s="20">
        <f t="shared" si="6"/>
        <v>0</v>
      </c>
      <c r="J21" s="20">
        <f t="shared" si="6"/>
        <v>0</v>
      </c>
      <c r="K21" s="20">
        <f t="shared" si="6"/>
        <v>0</v>
      </c>
      <c r="L21" s="20">
        <f t="shared" si="6"/>
        <v>0</v>
      </c>
      <c r="M21" s="20">
        <f t="shared" si="6"/>
        <v>0</v>
      </c>
      <c r="N21" s="20">
        <f t="shared" si="6"/>
        <v>0</v>
      </c>
      <c r="O21" s="20">
        <f t="shared" si="6"/>
        <v>0</v>
      </c>
      <c r="P21" s="20">
        <f t="shared" si="6"/>
        <v>0</v>
      </c>
      <c r="Q21" s="20">
        <f t="shared" si="6"/>
        <v>0</v>
      </c>
      <c r="R21" s="20">
        <f t="shared" si="6"/>
        <v>0</v>
      </c>
      <c r="S21" s="20">
        <f t="shared" si="6"/>
        <v>0</v>
      </c>
      <c r="T21" s="20">
        <f t="shared" si="6"/>
        <v>0</v>
      </c>
      <c r="U21" s="20">
        <f t="shared" si="6"/>
        <v>0</v>
      </c>
      <c r="V21" s="20">
        <f t="shared" ref="V21:W21" si="7">V28</f>
        <v>0</v>
      </c>
      <c r="W21" s="20">
        <f t="shared" si="7"/>
        <v>0</v>
      </c>
      <c r="X21" s="20">
        <f t="shared" si="6"/>
        <v>0</v>
      </c>
      <c r="Y21" s="20">
        <f t="shared" si="6"/>
        <v>0</v>
      </c>
      <c r="Z21" s="20">
        <f t="shared" si="6"/>
        <v>0</v>
      </c>
      <c r="AA21" s="20">
        <f t="shared" si="6"/>
        <v>0</v>
      </c>
      <c r="AB21" s="20">
        <f t="shared" si="6"/>
        <v>0</v>
      </c>
      <c r="AC21" s="20">
        <f t="shared" si="6"/>
        <v>0</v>
      </c>
      <c r="AD21" s="20">
        <f t="shared" si="6"/>
        <v>0</v>
      </c>
      <c r="AE21" s="20">
        <f t="shared" si="6"/>
        <v>0</v>
      </c>
      <c r="AF21" s="20">
        <f t="shared" si="6"/>
        <v>0</v>
      </c>
      <c r="AG21" s="20">
        <f t="shared" si="6"/>
        <v>0</v>
      </c>
      <c r="AH21" s="20">
        <f t="shared" si="6"/>
        <v>0</v>
      </c>
      <c r="AI21" s="20">
        <f t="shared" si="6"/>
        <v>0</v>
      </c>
      <c r="AJ21" s="20">
        <f t="shared" si="6"/>
        <v>0</v>
      </c>
      <c r="AK21" s="20">
        <f t="shared" si="6"/>
        <v>0</v>
      </c>
      <c r="AL21" s="20">
        <f t="shared" si="6"/>
        <v>0</v>
      </c>
      <c r="AM21" s="20">
        <f t="shared" si="6"/>
        <v>0</v>
      </c>
      <c r="AN21" s="20">
        <f t="shared" si="6"/>
        <v>0</v>
      </c>
      <c r="AO21" s="20">
        <f t="shared" si="6"/>
        <v>0</v>
      </c>
      <c r="AP21" s="20">
        <f t="shared" si="6"/>
        <v>0</v>
      </c>
      <c r="AQ21" s="20">
        <f t="shared" si="6"/>
        <v>0</v>
      </c>
      <c r="AR21" s="20">
        <f t="shared" si="6"/>
        <v>0</v>
      </c>
      <c r="AS21" s="20">
        <f t="shared" si="6"/>
        <v>0</v>
      </c>
      <c r="AT21" s="20">
        <f t="shared" ref="AT21:AU21" si="8">AT28</f>
        <v>0</v>
      </c>
      <c r="AU21" s="20">
        <f t="shared" si="8"/>
        <v>0</v>
      </c>
      <c r="AV21" s="20">
        <f t="shared" si="6"/>
        <v>0</v>
      </c>
      <c r="AW21" s="20">
        <f t="shared" si="6"/>
        <v>0</v>
      </c>
      <c r="AX21" s="20">
        <f t="shared" si="6"/>
        <v>0</v>
      </c>
      <c r="AY21" s="20">
        <f t="shared" si="6"/>
        <v>0</v>
      </c>
      <c r="AZ21" s="20">
        <f t="shared" si="6"/>
        <v>0</v>
      </c>
      <c r="BA21" s="20">
        <f t="shared" si="6"/>
        <v>0</v>
      </c>
      <c r="BB21" s="20">
        <f t="shared" si="6"/>
        <v>0</v>
      </c>
      <c r="BC21" s="20">
        <f t="shared" si="6"/>
        <v>0</v>
      </c>
      <c r="BD21" s="20">
        <f t="shared" ref="BD21:BL21" si="9">BD28</f>
        <v>0</v>
      </c>
      <c r="BE21" s="20">
        <f t="shared" si="9"/>
        <v>0</v>
      </c>
      <c r="BF21" s="20">
        <f t="shared" si="9"/>
        <v>0</v>
      </c>
      <c r="BG21" s="20">
        <f t="shared" si="9"/>
        <v>0</v>
      </c>
      <c r="BH21" s="20">
        <f t="shared" si="9"/>
        <v>0</v>
      </c>
      <c r="BI21" s="20">
        <f t="shared" si="9"/>
        <v>0</v>
      </c>
      <c r="BJ21" s="20">
        <f t="shared" ref="BJ21:BK21" si="10">BJ28</f>
        <v>0</v>
      </c>
      <c r="BK21" s="20">
        <f t="shared" si="10"/>
        <v>0</v>
      </c>
      <c r="BL21" s="20">
        <f t="shared" si="9"/>
        <v>0</v>
      </c>
      <c r="BM21" s="20">
        <f t="shared" ref="BM21:CS21" si="11">BM28</f>
        <v>0</v>
      </c>
      <c r="BN21" s="20">
        <f t="shared" si="11"/>
        <v>0</v>
      </c>
      <c r="BO21" s="20">
        <f t="shared" si="11"/>
        <v>0</v>
      </c>
      <c r="BP21" s="20">
        <f t="shared" si="11"/>
        <v>0</v>
      </c>
      <c r="BQ21" s="20">
        <f t="shared" si="11"/>
        <v>0</v>
      </c>
      <c r="BR21" s="20">
        <f t="shared" si="11"/>
        <v>0</v>
      </c>
      <c r="BS21" s="20">
        <f t="shared" si="11"/>
        <v>0</v>
      </c>
      <c r="BT21" s="20">
        <f t="shared" si="11"/>
        <v>0</v>
      </c>
      <c r="BU21" s="20">
        <f t="shared" si="11"/>
        <v>0</v>
      </c>
      <c r="BV21" s="20">
        <f t="shared" si="11"/>
        <v>0</v>
      </c>
      <c r="BW21" s="20">
        <f t="shared" si="11"/>
        <v>0</v>
      </c>
      <c r="BX21" s="20">
        <f t="shared" si="11"/>
        <v>0</v>
      </c>
      <c r="BY21" s="20">
        <f t="shared" si="11"/>
        <v>0</v>
      </c>
      <c r="BZ21" s="20">
        <f t="shared" si="11"/>
        <v>0</v>
      </c>
      <c r="CA21" s="20">
        <f t="shared" si="11"/>
        <v>0</v>
      </c>
      <c r="CB21" s="20">
        <f t="shared" si="11"/>
        <v>0</v>
      </c>
      <c r="CC21" s="20">
        <f t="shared" si="11"/>
        <v>0</v>
      </c>
      <c r="CD21" s="20">
        <f t="shared" si="11"/>
        <v>0</v>
      </c>
      <c r="CE21" s="20">
        <f t="shared" si="11"/>
        <v>0</v>
      </c>
      <c r="CF21" s="20">
        <f t="shared" si="11"/>
        <v>0</v>
      </c>
      <c r="CG21" s="20">
        <f t="shared" si="11"/>
        <v>0</v>
      </c>
      <c r="CH21" s="20">
        <f t="shared" si="11"/>
        <v>0</v>
      </c>
      <c r="CI21" s="20">
        <f t="shared" si="11"/>
        <v>0</v>
      </c>
      <c r="CJ21" s="20">
        <f t="shared" si="11"/>
        <v>0</v>
      </c>
      <c r="CK21" s="20">
        <f t="shared" si="11"/>
        <v>0</v>
      </c>
      <c r="CL21" s="20">
        <f t="shared" si="11"/>
        <v>0</v>
      </c>
      <c r="CM21" s="20">
        <f t="shared" si="11"/>
        <v>0</v>
      </c>
      <c r="CN21" s="20">
        <f t="shared" si="11"/>
        <v>0</v>
      </c>
      <c r="CO21" s="20">
        <f t="shared" si="11"/>
        <v>0</v>
      </c>
      <c r="CP21" s="20">
        <f t="shared" si="11"/>
        <v>0</v>
      </c>
      <c r="CQ21" s="20">
        <f t="shared" si="11"/>
        <v>0</v>
      </c>
      <c r="CR21" s="20">
        <f t="shared" si="11"/>
        <v>0</v>
      </c>
      <c r="CS21" s="20">
        <f t="shared" si="11"/>
        <v>0</v>
      </c>
    </row>
    <row r="22" spans="1:97" ht="18.75" x14ac:dyDescent="0.25">
      <c r="A22" s="41" t="s">
        <v>39</v>
      </c>
      <c r="B22" s="42" t="s">
        <v>40</v>
      </c>
      <c r="C22" s="43" t="s">
        <v>95</v>
      </c>
      <c r="D22" s="20">
        <f t="shared" ref="D22:BC22" si="12">D56</f>
        <v>0</v>
      </c>
      <c r="E22" s="20">
        <f t="shared" si="12"/>
        <v>0</v>
      </c>
      <c r="F22" s="20">
        <f t="shared" si="12"/>
        <v>0</v>
      </c>
      <c r="G22" s="20">
        <f t="shared" si="12"/>
        <v>0</v>
      </c>
      <c r="H22" s="20">
        <f t="shared" si="12"/>
        <v>0</v>
      </c>
      <c r="I22" s="20">
        <f t="shared" si="12"/>
        <v>0</v>
      </c>
      <c r="J22" s="20">
        <f t="shared" si="12"/>
        <v>0</v>
      </c>
      <c r="K22" s="20">
        <f t="shared" si="12"/>
        <v>0</v>
      </c>
      <c r="L22" s="20">
        <f t="shared" si="12"/>
        <v>0</v>
      </c>
      <c r="M22" s="20">
        <f t="shared" si="12"/>
        <v>0</v>
      </c>
      <c r="N22" s="20">
        <f t="shared" si="12"/>
        <v>0</v>
      </c>
      <c r="O22" s="20">
        <f t="shared" si="12"/>
        <v>0</v>
      </c>
      <c r="P22" s="20">
        <f t="shared" si="12"/>
        <v>0</v>
      </c>
      <c r="Q22" s="20">
        <f t="shared" si="12"/>
        <v>0</v>
      </c>
      <c r="R22" s="20">
        <f t="shared" si="12"/>
        <v>0</v>
      </c>
      <c r="S22" s="20">
        <f t="shared" si="12"/>
        <v>0</v>
      </c>
      <c r="T22" s="20">
        <f t="shared" si="12"/>
        <v>0</v>
      </c>
      <c r="U22" s="20">
        <f t="shared" si="12"/>
        <v>0</v>
      </c>
      <c r="V22" s="20">
        <f t="shared" ref="V22:W22" si="13">V56</f>
        <v>0</v>
      </c>
      <c r="W22" s="20">
        <f t="shared" si="13"/>
        <v>0</v>
      </c>
      <c r="X22" s="20">
        <f t="shared" si="12"/>
        <v>0</v>
      </c>
      <c r="Y22" s="20">
        <f t="shared" si="12"/>
        <v>0</v>
      </c>
      <c r="Z22" s="20">
        <f t="shared" si="12"/>
        <v>0</v>
      </c>
      <c r="AA22" s="20">
        <f t="shared" si="12"/>
        <v>0</v>
      </c>
      <c r="AB22" s="20">
        <f t="shared" si="12"/>
        <v>0</v>
      </c>
      <c r="AC22" s="20">
        <f t="shared" si="12"/>
        <v>0</v>
      </c>
      <c r="AD22" s="20">
        <f t="shared" si="12"/>
        <v>0</v>
      </c>
      <c r="AE22" s="20">
        <f t="shared" si="12"/>
        <v>0</v>
      </c>
      <c r="AF22" s="20">
        <f t="shared" si="12"/>
        <v>0</v>
      </c>
      <c r="AG22" s="20">
        <f t="shared" si="12"/>
        <v>0</v>
      </c>
      <c r="AH22" s="20">
        <f t="shared" si="12"/>
        <v>0</v>
      </c>
      <c r="AI22" s="20">
        <f t="shared" si="12"/>
        <v>0</v>
      </c>
      <c r="AJ22" s="20">
        <f t="shared" si="12"/>
        <v>0</v>
      </c>
      <c r="AK22" s="20">
        <f t="shared" si="12"/>
        <v>0</v>
      </c>
      <c r="AL22" s="20">
        <f t="shared" si="12"/>
        <v>0</v>
      </c>
      <c r="AM22" s="20">
        <f t="shared" si="12"/>
        <v>0</v>
      </c>
      <c r="AN22" s="20">
        <f t="shared" si="12"/>
        <v>0</v>
      </c>
      <c r="AO22" s="20">
        <f t="shared" si="12"/>
        <v>0</v>
      </c>
      <c r="AP22" s="20">
        <f t="shared" si="12"/>
        <v>0</v>
      </c>
      <c r="AQ22" s="20">
        <f t="shared" si="12"/>
        <v>0</v>
      </c>
      <c r="AR22" s="20">
        <f t="shared" si="12"/>
        <v>0</v>
      </c>
      <c r="AS22" s="20">
        <f t="shared" si="12"/>
        <v>0</v>
      </c>
      <c r="AT22" s="20">
        <f t="shared" ref="AT22:AU22" si="14">AT56</f>
        <v>0</v>
      </c>
      <c r="AU22" s="20">
        <f t="shared" si="14"/>
        <v>0</v>
      </c>
      <c r="AV22" s="20">
        <f t="shared" si="12"/>
        <v>0</v>
      </c>
      <c r="AW22" s="20">
        <f t="shared" si="12"/>
        <v>0</v>
      </c>
      <c r="AX22" s="20">
        <f t="shared" si="12"/>
        <v>0</v>
      </c>
      <c r="AY22" s="20">
        <f t="shared" si="12"/>
        <v>0</v>
      </c>
      <c r="AZ22" s="20">
        <f t="shared" si="12"/>
        <v>0</v>
      </c>
      <c r="BA22" s="20">
        <f t="shared" si="12"/>
        <v>0</v>
      </c>
      <c r="BB22" s="20">
        <f t="shared" si="12"/>
        <v>0.24</v>
      </c>
      <c r="BC22" s="20">
        <f t="shared" si="12"/>
        <v>0</v>
      </c>
      <c r="BD22" s="20">
        <f t="shared" ref="BD22:BL22" si="15">BD56</f>
        <v>12.832000000000001</v>
      </c>
      <c r="BE22" s="20">
        <f t="shared" si="15"/>
        <v>0</v>
      </c>
      <c r="BF22" s="20">
        <f t="shared" si="15"/>
        <v>0</v>
      </c>
      <c r="BG22" s="20">
        <f t="shared" si="15"/>
        <v>0</v>
      </c>
      <c r="BH22" s="20">
        <f t="shared" si="15"/>
        <v>0</v>
      </c>
      <c r="BI22" s="20">
        <f t="shared" si="15"/>
        <v>0</v>
      </c>
      <c r="BJ22" s="20">
        <f t="shared" ref="BJ22:BK22" si="16">BJ56</f>
        <v>0</v>
      </c>
      <c r="BK22" s="20">
        <f t="shared" si="16"/>
        <v>0</v>
      </c>
      <c r="BL22" s="20">
        <f t="shared" si="15"/>
        <v>16</v>
      </c>
      <c r="BM22" s="20">
        <f t="shared" ref="BM22:CS22" si="17">BM56</f>
        <v>0</v>
      </c>
      <c r="BN22" s="20">
        <f t="shared" si="17"/>
        <v>0</v>
      </c>
      <c r="BO22" s="20">
        <f t="shared" si="17"/>
        <v>0</v>
      </c>
      <c r="BP22" s="20">
        <f t="shared" si="17"/>
        <v>0</v>
      </c>
      <c r="BQ22" s="20">
        <f t="shared" si="17"/>
        <v>0</v>
      </c>
      <c r="BR22" s="20">
        <f t="shared" si="17"/>
        <v>0</v>
      </c>
      <c r="BS22" s="20">
        <f t="shared" si="17"/>
        <v>0</v>
      </c>
      <c r="BT22" s="20">
        <f t="shared" si="17"/>
        <v>0</v>
      </c>
      <c r="BU22" s="20">
        <f t="shared" si="17"/>
        <v>0</v>
      </c>
      <c r="BV22" s="20">
        <f t="shared" si="17"/>
        <v>0</v>
      </c>
      <c r="BW22" s="20">
        <f t="shared" si="17"/>
        <v>0</v>
      </c>
      <c r="BX22" s="20">
        <f t="shared" si="17"/>
        <v>0</v>
      </c>
      <c r="BY22" s="20">
        <f t="shared" si="17"/>
        <v>0</v>
      </c>
      <c r="BZ22" s="20">
        <f t="shared" si="17"/>
        <v>0</v>
      </c>
      <c r="CA22" s="20">
        <f t="shared" si="17"/>
        <v>0</v>
      </c>
      <c r="CB22" s="20">
        <f t="shared" si="17"/>
        <v>0</v>
      </c>
      <c r="CC22" s="20">
        <f t="shared" si="17"/>
        <v>0</v>
      </c>
      <c r="CD22" s="20">
        <f t="shared" si="17"/>
        <v>0</v>
      </c>
      <c r="CE22" s="20">
        <f t="shared" si="17"/>
        <v>0</v>
      </c>
      <c r="CF22" s="20">
        <f t="shared" si="17"/>
        <v>0</v>
      </c>
      <c r="CG22" s="20">
        <f t="shared" si="17"/>
        <v>0</v>
      </c>
      <c r="CH22" s="20">
        <f t="shared" si="17"/>
        <v>6.7</v>
      </c>
      <c r="CI22" s="20">
        <f t="shared" si="17"/>
        <v>0</v>
      </c>
      <c r="CJ22" s="20">
        <f t="shared" si="17"/>
        <v>0</v>
      </c>
      <c r="CK22" s="20">
        <f t="shared" si="17"/>
        <v>0</v>
      </c>
      <c r="CL22" s="20">
        <f t="shared" si="17"/>
        <v>4.2</v>
      </c>
      <c r="CM22" s="20">
        <f t="shared" si="17"/>
        <v>0</v>
      </c>
      <c r="CN22" s="20">
        <f t="shared" si="17"/>
        <v>2.5</v>
      </c>
      <c r="CO22" s="20">
        <f t="shared" si="17"/>
        <v>0</v>
      </c>
      <c r="CP22" s="20">
        <f t="shared" si="17"/>
        <v>121.24315978493598</v>
      </c>
      <c r="CQ22" s="20">
        <f t="shared" si="17"/>
        <v>0</v>
      </c>
      <c r="CR22" s="20">
        <f t="shared" si="17"/>
        <v>0</v>
      </c>
      <c r="CS22" s="20">
        <f t="shared" si="17"/>
        <v>0</v>
      </c>
    </row>
    <row r="23" spans="1:97" ht="37.5" x14ac:dyDescent="0.25">
      <c r="A23" s="41" t="s">
        <v>41</v>
      </c>
      <c r="B23" s="42" t="s">
        <v>42</v>
      </c>
      <c r="C23" s="43" t="s">
        <v>95</v>
      </c>
      <c r="D23" s="20">
        <f t="shared" ref="D23:BC23" si="18">D108</f>
        <v>0</v>
      </c>
      <c r="E23" s="20">
        <f t="shared" si="18"/>
        <v>0</v>
      </c>
      <c r="F23" s="20">
        <f t="shared" si="18"/>
        <v>0</v>
      </c>
      <c r="G23" s="20">
        <f t="shared" si="18"/>
        <v>0</v>
      </c>
      <c r="H23" s="20">
        <f t="shared" si="18"/>
        <v>0</v>
      </c>
      <c r="I23" s="20">
        <f t="shared" si="18"/>
        <v>0</v>
      </c>
      <c r="J23" s="20">
        <f t="shared" si="18"/>
        <v>0</v>
      </c>
      <c r="K23" s="20">
        <f t="shared" si="18"/>
        <v>0</v>
      </c>
      <c r="L23" s="20">
        <f t="shared" si="18"/>
        <v>0</v>
      </c>
      <c r="M23" s="20">
        <f t="shared" si="18"/>
        <v>0</v>
      </c>
      <c r="N23" s="20">
        <f t="shared" si="18"/>
        <v>0</v>
      </c>
      <c r="O23" s="20">
        <f t="shared" si="18"/>
        <v>0</v>
      </c>
      <c r="P23" s="20">
        <f t="shared" si="18"/>
        <v>0</v>
      </c>
      <c r="Q23" s="20">
        <f t="shared" si="18"/>
        <v>0</v>
      </c>
      <c r="R23" s="20">
        <f t="shared" si="18"/>
        <v>0</v>
      </c>
      <c r="S23" s="20">
        <f t="shared" si="18"/>
        <v>0</v>
      </c>
      <c r="T23" s="20">
        <f t="shared" si="18"/>
        <v>0</v>
      </c>
      <c r="U23" s="20">
        <f t="shared" si="18"/>
        <v>0</v>
      </c>
      <c r="V23" s="20">
        <f t="shared" ref="V23:W23" si="19">V108</f>
        <v>0</v>
      </c>
      <c r="W23" s="20">
        <f t="shared" si="19"/>
        <v>0</v>
      </c>
      <c r="X23" s="20">
        <f t="shared" si="18"/>
        <v>0</v>
      </c>
      <c r="Y23" s="20">
        <f t="shared" si="18"/>
        <v>0</v>
      </c>
      <c r="Z23" s="20">
        <f t="shared" si="18"/>
        <v>0</v>
      </c>
      <c r="AA23" s="20">
        <f t="shared" si="18"/>
        <v>0</v>
      </c>
      <c r="AB23" s="20">
        <f t="shared" si="18"/>
        <v>0</v>
      </c>
      <c r="AC23" s="20">
        <f t="shared" si="18"/>
        <v>0</v>
      </c>
      <c r="AD23" s="20">
        <f t="shared" si="18"/>
        <v>0</v>
      </c>
      <c r="AE23" s="20">
        <f t="shared" si="18"/>
        <v>0</v>
      </c>
      <c r="AF23" s="20">
        <f t="shared" si="18"/>
        <v>0</v>
      </c>
      <c r="AG23" s="20">
        <f t="shared" si="18"/>
        <v>0</v>
      </c>
      <c r="AH23" s="20">
        <f t="shared" si="18"/>
        <v>0</v>
      </c>
      <c r="AI23" s="20">
        <f t="shared" si="18"/>
        <v>0</v>
      </c>
      <c r="AJ23" s="20">
        <f t="shared" si="18"/>
        <v>0</v>
      </c>
      <c r="AK23" s="20">
        <f t="shared" si="18"/>
        <v>0</v>
      </c>
      <c r="AL23" s="20">
        <f t="shared" si="18"/>
        <v>0</v>
      </c>
      <c r="AM23" s="20">
        <f t="shared" si="18"/>
        <v>0</v>
      </c>
      <c r="AN23" s="20">
        <f t="shared" si="18"/>
        <v>0</v>
      </c>
      <c r="AO23" s="20">
        <f t="shared" si="18"/>
        <v>0</v>
      </c>
      <c r="AP23" s="20">
        <f t="shared" si="18"/>
        <v>0</v>
      </c>
      <c r="AQ23" s="20">
        <f t="shared" si="18"/>
        <v>0</v>
      </c>
      <c r="AR23" s="20">
        <f t="shared" si="18"/>
        <v>0</v>
      </c>
      <c r="AS23" s="20">
        <f t="shared" si="18"/>
        <v>0</v>
      </c>
      <c r="AT23" s="20">
        <f t="shared" ref="AT23:AU23" si="20">AT108</f>
        <v>0</v>
      </c>
      <c r="AU23" s="20">
        <f t="shared" si="20"/>
        <v>0</v>
      </c>
      <c r="AV23" s="20">
        <f t="shared" si="18"/>
        <v>0</v>
      </c>
      <c r="AW23" s="20">
        <f t="shared" si="18"/>
        <v>0</v>
      </c>
      <c r="AX23" s="20">
        <f t="shared" si="18"/>
        <v>0</v>
      </c>
      <c r="AY23" s="20">
        <f t="shared" si="18"/>
        <v>0</v>
      </c>
      <c r="AZ23" s="20">
        <f t="shared" si="18"/>
        <v>0</v>
      </c>
      <c r="BA23" s="20">
        <f t="shared" si="18"/>
        <v>0</v>
      </c>
      <c r="BB23" s="20">
        <f t="shared" si="18"/>
        <v>0</v>
      </c>
      <c r="BC23" s="20">
        <f t="shared" si="18"/>
        <v>0</v>
      </c>
      <c r="BD23" s="20">
        <f t="shared" ref="BD23:BL23" si="21">BD108</f>
        <v>0</v>
      </c>
      <c r="BE23" s="20">
        <f t="shared" si="21"/>
        <v>0</v>
      </c>
      <c r="BF23" s="20">
        <f t="shared" si="21"/>
        <v>0</v>
      </c>
      <c r="BG23" s="20">
        <f t="shared" si="21"/>
        <v>0</v>
      </c>
      <c r="BH23" s="20">
        <f t="shared" si="21"/>
        <v>0</v>
      </c>
      <c r="BI23" s="20">
        <f t="shared" si="21"/>
        <v>0</v>
      </c>
      <c r="BJ23" s="20">
        <f t="shared" ref="BJ23:BK23" si="22">BJ108</f>
        <v>0</v>
      </c>
      <c r="BK23" s="20">
        <f t="shared" si="22"/>
        <v>0</v>
      </c>
      <c r="BL23" s="20">
        <f t="shared" si="21"/>
        <v>0</v>
      </c>
      <c r="BM23" s="20">
        <f t="shared" ref="BM23:CS23" si="23">BM108</f>
        <v>0</v>
      </c>
      <c r="BN23" s="20">
        <f t="shared" si="23"/>
        <v>0</v>
      </c>
      <c r="BO23" s="20">
        <f t="shared" si="23"/>
        <v>0</v>
      </c>
      <c r="BP23" s="20">
        <f t="shared" si="23"/>
        <v>0</v>
      </c>
      <c r="BQ23" s="20">
        <f t="shared" si="23"/>
        <v>0</v>
      </c>
      <c r="BR23" s="20">
        <f t="shared" si="23"/>
        <v>0</v>
      </c>
      <c r="BS23" s="20">
        <f t="shared" si="23"/>
        <v>0</v>
      </c>
      <c r="BT23" s="20">
        <f t="shared" si="23"/>
        <v>0</v>
      </c>
      <c r="BU23" s="20">
        <f t="shared" si="23"/>
        <v>0</v>
      </c>
      <c r="BV23" s="20">
        <f t="shared" si="23"/>
        <v>0</v>
      </c>
      <c r="BW23" s="20">
        <f t="shared" si="23"/>
        <v>0</v>
      </c>
      <c r="BX23" s="20">
        <f t="shared" si="23"/>
        <v>0</v>
      </c>
      <c r="BY23" s="20">
        <f t="shared" si="23"/>
        <v>0</v>
      </c>
      <c r="BZ23" s="20">
        <f t="shared" si="23"/>
        <v>0</v>
      </c>
      <c r="CA23" s="20">
        <f t="shared" si="23"/>
        <v>0</v>
      </c>
      <c r="CB23" s="20">
        <f t="shared" si="23"/>
        <v>0</v>
      </c>
      <c r="CC23" s="20">
        <f t="shared" si="23"/>
        <v>0</v>
      </c>
      <c r="CD23" s="20">
        <f t="shared" si="23"/>
        <v>0</v>
      </c>
      <c r="CE23" s="20">
        <f t="shared" si="23"/>
        <v>0</v>
      </c>
      <c r="CF23" s="20">
        <f t="shared" si="23"/>
        <v>0</v>
      </c>
      <c r="CG23" s="20">
        <f t="shared" si="23"/>
        <v>0</v>
      </c>
      <c r="CH23" s="20">
        <f t="shared" si="23"/>
        <v>0</v>
      </c>
      <c r="CI23" s="20">
        <f t="shared" si="23"/>
        <v>0</v>
      </c>
      <c r="CJ23" s="20">
        <f t="shared" si="23"/>
        <v>0</v>
      </c>
      <c r="CK23" s="20">
        <f t="shared" si="23"/>
        <v>0</v>
      </c>
      <c r="CL23" s="20">
        <f t="shared" si="23"/>
        <v>0</v>
      </c>
      <c r="CM23" s="20">
        <f t="shared" si="23"/>
        <v>0</v>
      </c>
      <c r="CN23" s="20">
        <f t="shared" si="23"/>
        <v>0</v>
      </c>
      <c r="CO23" s="20">
        <f t="shared" si="23"/>
        <v>0</v>
      </c>
      <c r="CP23" s="20">
        <f t="shared" si="23"/>
        <v>0</v>
      </c>
      <c r="CQ23" s="20">
        <f t="shared" si="23"/>
        <v>0</v>
      </c>
      <c r="CR23" s="20">
        <f t="shared" si="23"/>
        <v>0</v>
      </c>
      <c r="CS23" s="20">
        <f t="shared" si="23"/>
        <v>0</v>
      </c>
    </row>
    <row r="24" spans="1:97" ht="18.75" x14ac:dyDescent="0.25">
      <c r="A24" s="41" t="s">
        <v>43</v>
      </c>
      <c r="B24" s="42" t="s">
        <v>44</v>
      </c>
      <c r="C24" s="43" t="s">
        <v>95</v>
      </c>
      <c r="D24" s="20">
        <f t="shared" ref="D24:BC24" si="24">D111</f>
        <v>0</v>
      </c>
      <c r="E24" s="20">
        <f t="shared" si="24"/>
        <v>0</v>
      </c>
      <c r="F24" s="20">
        <f t="shared" si="24"/>
        <v>0</v>
      </c>
      <c r="G24" s="20">
        <f t="shared" si="24"/>
        <v>0</v>
      </c>
      <c r="H24" s="20">
        <f t="shared" si="24"/>
        <v>0</v>
      </c>
      <c r="I24" s="20">
        <f t="shared" si="24"/>
        <v>0</v>
      </c>
      <c r="J24" s="20">
        <f t="shared" si="24"/>
        <v>0</v>
      </c>
      <c r="K24" s="20">
        <f t="shared" si="24"/>
        <v>0</v>
      </c>
      <c r="L24" s="20">
        <f t="shared" si="24"/>
        <v>0</v>
      </c>
      <c r="M24" s="20">
        <f t="shared" si="24"/>
        <v>0</v>
      </c>
      <c r="N24" s="20">
        <f t="shared" si="24"/>
        <v>0</v>
      </c>
      <c r="O24" s="20">
        <f t="shared" si="24"/>
        <v>0</v>
      </c>
      <c r="P24" s="20">
        <f t="shared" si="24"/>
        <v>0</v>
      </c>
      <c r="Q24" s="20">
        <f t="shared" si="24"/>
        <v>0</v>
      </c>
      <c r="R24" s="20">
        <f t="shared" si="24"/>
        <v>0</v>
      </c>
      <c r="S24" s="20">
        <f t="shared" si="24"/>
        <v>0</v>
      </c>
      <c r="T24" s="20">
        <f t="shared" si="24"/>
        <v>0</v>
      </c>
      <c r="U24" s="20">
        <f t="shared" si="24"/>
        <v>0</v>
      </c>
      <c r="V24" s="20">
        <f t="shared" ref="V24:W24" si="25">V111</f>
        <v>0</v>
      </c>
      <c r="W24" s="20">
        <f t="shared" si="25"/>
        <v>0</v>
      </c>
      <c r="X24" s="20">
        <f t="shared" si="24"/>
        <v>0</v>
      </c>
      <c r="Y24" s="20">
        <f t="shared" si="24"/>
        <v>0</v>
      </c>
      <c r="Z24" s="20">
        <f t="shared" si="24"/>
        <v>0</v>
      </c>
      <c r="AA24" s="20">
        <f t="shared" si="24"/>
        <v>0</v>
      </c>
      <c r="AB24" s="20">
        <f t="shared" si="24"/>
        <v>0</v>
      </c>
      <c r="AC24" s="20">
        <f t="shared" si="24"/>
        <v>0</v>
      </c>
      <c r="AD24" s="20">
        <f t="shared" si="24"/>
        <v>0</v>
      </c>
      <c r="AE24" s="20">
        <f t="shared" si="24"/>
        <v>0</v>
      </c>
      <c r="AF24" s="20">
        <f t="shared" si="24"/>
        <v>0</v>
      </c>
      <c r="AG24" s="20">
        <f t="shared" si="24"/>
        <v>0</v>
      </c>
      <c r="AH24" s="20">
        <f t="shared" si="24"/>
        <v>0</v>
      </c>
      <c r="AI24" s="20">
        <f t="shared" si="24"/>
        <v>0</v>
      </c>
      <c r="AJ24" s="20">
        <f t="shared" si="24"/>
        <v>0</v>
      </c>
      <c r="AK24" s="20">
        <f t="shared" si="24"/>
        <v>0</v>
      </c>
      <c r="AL24" s="20">
        <f t="shared" si="24"/>
        <v>0</v>
      </c>
      <c r="AM24" s="20">
        <f t="shared" si="24"/>
        <v>0</v>
      </c>
      <c r="AN24" s="20">
        <f t="shared" si="24"/>
        <v>0</v>
      </c>
      <c r="AO24" s="20">
        <f t="shared" si="24"/>
        <v>0</v>
      </c>
      <c r="AP24" s="20">
        <f t="shared" si="24"/>
        <v>0</v>
      </c>
      <c r="AQ24" s="20">
        <f t="shared" si="24"/>
        <v>0</v>
      </c>
      <c r="AR24" s="20">
        <f t="shared" si="24"/>
        <v>0</v>
      </c>
      <c r="AS24" s="20">
        <f t="shared" si="24"/>
        <v>0</v>
      </c>
      <c r="AT24" s="20">
        <f t="shared" ref="AT24:AU24" si="26">AT111</f>
        <v>0</v>
      </c>
      <c r="AU24" s="20">
        <f t="shared" si="26"/>
        <v>0</v>
      </c>
      <c r="AV24" s="20">
        <f t="shared" si="24"/>
        <v>0</v>
      </c>
      <c r="AW24" s="20">
        <f t="shared" si="24"/>
        <v>0</v>
      </c>
      <c r="AX24" s="20">
        <f t="shared" si="24"/>
        <v>0</v>
      </c>
      <c r="AY24" s="20">
        <f t="shared" si="24"/>
        <v>0</v>
      </c>
      <c r="AZ24" s="20">
        <f t="shared" si="24"/>
        <v>0</v>
      </c>
      <c r="BA24" s="20">
        <f t="shared" si="24"/>
        <v>0</v>
      </c>
      <c r="BB24" s="20">
        <f t="shared" si="24"/>
        <v>0</v>
      </c>
      <c r="BC24" s="20">
        <f t="shared" si="24"/>
        <v>0</v>
      </c>
      <c r="BD24" s="20">
        <f t="shared" ref="BD24:BL24" si="27">BD111</f>
        <v>0</v>
      </c>
      <c r="BE24" s="20">
        <f t="shared" si="27"/>
        <v>0</v>
      </c>
      <c r="BF24" s="20">
        <f t="shared" si="27"/>
        <v>0</v>
      </c>
      <c r="BG24" s="20">
        <f t="shared" si="27"/>
        <v>0</v>
      </c>
      <c r="BH24" s="20">
        <f t="shared" si="27"/>
        <v>0</v>
      </c>
      <c r="BI24" s="20">
        <f t="shared" si="27"/>
        <v>0</v>
      </c>
      <c r="BJ24" s="20">
        <f t="shared" ref="BJ24:BK24" si="28">BJ111</f>
        <v>0</v>
      </c>
      <c r="BK24" s="20">
        <f t="shared" si="28"/>
        <v>0</v>
      </c>
      <c r="BL24" s="20">
        <f t="shared" si="27"/>
        <v>0</v>
      </c>
      <c r="BM24" s="20">
        <f t="shared" ref="BM24:CS24" si="29">BM111</f>
        <v>0</v>
      </c>
      <c r="BN24" s="20">
        <f t="shared" si="29"/>
        <v>7</v>
      </c>
      <c r="BO24" s="20">
        <f t="shared" si="29"/>
        <v>0</v>
      </c>
      <c r="BP24" s="20">
        <f t="shared" si="29"/>
        <v>0</v>
      </c>
      <c r="BQ24" s="20">
        <f t="shared" si="29"/>
        <v>0</v>
      </c>
      <c r="BR24" s="20">
        <f t="shared" si="29"/>
        <v>0</v>
      </c>
      <c r="BS24" s="20">
        <f t="shared" si="29"/>
        <v>0</v>
      </c>
      <c r="BT24" s="20">
        <f t="shared" si="29"/>
        <v>0</v>
      </c>
      <c r="BU24" s="20">
        <f t="shared" si="29"/>
        <v>0</v>
      </c>
      <c r="BV24" s="20">
        <f t="shared" si="29"/>
        <v>0</v>
      </c>
      <c r="BW24" s="20">
        <f t="shared" si="29"/>
        <v>0</v>
      </c>
      <c r="BX24" s="20">
        <f t="shared" si="29"/>
        <v>0</v>
      </c>
      <c r="BY24" s="20">
        <f t="shared" si="29"/>
        <v>0</v>
      </c>
      <c r="BZ24" s="20">
        <f t="shared" si="29"/>
        <v>0</v>
      </c>
      <c r="CA24" s="20">
        <f t="shared" si="29"/>
        <v>0</v>
      </c>
      <c r="CB24" s="20">
        <f t="shared" si="29"/>
        <v>0</v>
      </c>
      <c r="CC24" s="20">
        <f t="shared" si="29"/>
        <v>0</v>
      </c>
      <c r="CD24" s="20">
        <f t="shared" si="29"/>
        <v>0</v>
      </c>
      <c r="CE24" s="20">
        <f t="shared" si="29"/>
        <v>0</v>
      </c>
      <c r="CF24" s="20">
        <f t="shared" si="29"/>
        <v>0</v>
      </c>
      <c r="CG24" s="20">
        <f t="shared" si="29"/>
        <v>0</v>
      </c>
      <c r="CH24" s="20">
        <f t="shared" si="29"/>
        <v>0</v>
      </c>
      <c r="CI24" s="20">
        <f t="shared" si="29"/>
        <v>0</v>
      </c>
      <c r="CJ24" s="20">
        <f t="shared" si="29"/>
        <v>0</v>
      </c>
      <c r="CK24" s="20">
        <f t="shared" si="29"/>
        <v>0</v>
      </c>
      <c r="CL24" s="20">
        <f t="shared" si="29"/>
        <v>0</v>
      </c>
      <c r="CM24" s="20">
        <f t="shared" si="29"/>
        <v>0</v>
      </c>
      <c r="CN24" s="20">
        <f t="shared" si="29"/>
        <v>0</v>
      </c>
      <c r="CO24" s="20">
        <f t="shared" si="29"/>
        <v>0</v>
      </c>
      <c r="CP24" s="20">
        <f t="shared" si="29"/>
        <v>0</v>
      </c>
      <c r="CQ24" s="20">
        <f t="shared" si="29"/>
        <v>0</v>
      </c>
      <c r="CR24" s="20">
        <f t="shared" si="29"/>
        <v>0</v>
      </c>
      <c r="CS24" s="20">
        <f t="shared" si="29"/>
        <v>0</v>
      </c>
    </row>
    <row r="25" spans="1:97" ht="18.75" x14ac:dyDescent="0.25">
      <c r="A25" s="41" t="s">
        <v>45</v>
      </c>
      <c r="B25" s="42" t="s">
        <v>46</v>
      </c>
      <c r="C25" s="43" t="s">
        <v>95</v>
      </c>
      <c r="D25" s="20">
        <f t="shared" ref="D25:BC26" si="30">D113</f>
        <v>0</v>
      </c>
      <c r="E25" s="20">
        <f t="shared" si="30"/>
        <v>0</v>
      </c>
      <c r="F25" s="20">
        <f t="shared" si="30"/>
        <v>0</v>
      </c>
      <c r="G25" s="20">
        <f t="shared" si="30"/>
        <v>0</v>
      </c>
      <c r="H25" s="20">
        <f t="shared" si="30"/>
        <v>0</v>
      </c>
      <c r="I25" s="20">
        <f t="shared" si="30"/>
        <v>0</v>
      </c>
      <c r="J25" s="20">
        <f t="shared" si="30"/>
        <v>0</v>
      </c>
      <c r="K25" s="20">
        <f t="shared" si="30"/>
        <v>0</v>
      </c>
      <c r="L25" s="20">
        <f t="shared" si="30"/>
        <v>0</v>
      </c>
      <c r="M25" s="20">
        <f t="shared" si="30"/>
        <v>0</v>
      </c>
      <c r="N25" s="20">
        <f t="shared" si="30"/>
        <v>0</v>
      </c>
      <c r="O25" s="20">
        <f t="shared" si="30"/>
        <v>0</v>
      </c>
      <c r="P25" s="20">
        <f t="shared" si="30"/>
        <v>0</v>
      </c>
      <c r="Q25" s="20">
        <f t="shared" si="30"/>
        <v>0</v>
      </c>
      <c r="R25" s="20">
        <f t="shared" si="30"/>
        <v>0</v>
      </c>
      <c r="S25" s="20">
        <f t="shared" si="30"/>
        <v>0</v>
      </c>
      <c r="T25" s="20">
        <f t="shared" si="30"/>
        <v>0</v>
      </c>
      <c r="U25" s="20">
        <f t="shared" si="30"/>
        <v>0</v>
      </c>
      <c r="V25" s="20">
        <f t="shared" ref="V25:W25" si="31">V113</f>
        <v>0</v>
      </c>
      <c r="W25" s="20">
        <f t="shared" si="31"/>
        <v>0</v>
      </c>
      <c r="X25" s="20">
        <f t="shared" si="30"/>
        <v>0</v>
      </c>
      <c r="Y25" s="20">
        <f t="shared" si="30"/>
        <v>0</v>
      </c>
      <c r="Z25" s="20">
        <f t="shared" si="30"/>
        <v>0</v>
      </c>
      <c r="AA25" s="20">
        <f t="shared" si="30"/>
        <v>0</v>
      </c>
      <c r="AB25" s="20">
        <f t="shared" si="30"/>
        <v>0</v>
      </c>
      <c r="AC25" s="20">
        <f t="shared" si="30"/>
        <v>0</v>
      </c>
      <c r="AD25" s="20">
        <f t="shared" si="30"/>
        <v>0</v>
      </c>
      <c r="AE25" s="20">
        <f t="shared" si="30"/>
        <v>0</v>
      </c>
      <c r="AF25" s="20">
        <f t="shared" si="30"/>
        <v>0</v>
      </c>
      <c r="AG25" s="20">
        <f t="shared" si="30"/>
        <v>0</v>
      </c>
      <c r="AH25" s="20">
        <f t="shared" si="30"/>
        <v>0</v>
      </c>
      <c r="AI25" s="20">
        <f t="shared" si="30"/>
        <v>0</v>
      </c>
      <c r="AJ25" s="20">
        <f t="shared" si="30"/>
        <v>0</v>
      </c>
      <c r="AK25" s="20">
        <f t="shared" si="30"/>
        <v>0</v>
      </c>
      <c r="AL25" s="20">
        <f t="shared" si="30"/>
        <v>0</v>
      </c>
      <c r="AM25" s="20">
        <f t="shared" si="30"/>
        <v>0</v>
      </c>
      <c r="AN25" s="20">
        <f t="shared" si="30"/>
        <v>0</v>
      </c>
      <c r="AO25" s="20">
        <f t="shared" si="30"/>
        <v>0</v>
      </c>
      <c r="AP25" s="20">
        <f t="shared" si="30"/>
        <v>0</v>
      </c>
      <c r="AQ25" s="20">
        <f t="shared" si="30"/>
        <v>0</v>
      </c>
      <c r="AR25" s="20">
        <f t="shared" si="30"/>
        <v>0</v>
      </c>
      <c r="AS25" s="20">
        <f t="shared" si="30"/>
        <v>0</v>
      </c>
      <c r="AT25" s="20">
        <f t="shared" ref="AT25:AU25" si="32">AT113</f>
        <v>0</v>
      </c>
      <c r="AU25" s="20">
        <f t="shared" si="32"/>
        <v>0</v>
      </c>
      <c r="AV25" s="20">
        <f t="shared" si="30"/>
        <v>0</v>
      </c>
      <c r="AW25" s="20">
        <f t="shared" si="30"/>
        <v>0</v>
      </c>
      <c r="AX25" s="20">
        <f t="shared" si="30"/>
        <v>0</v>
      </c>
      <c r="AY25" s="20">
        <f t="shared" si="30"/>
        <v>0</v>
      </c>
      <c r="AZ25" s="20">
        <f t="shared" si="30"/>
        <v>0</v>
      </c>
      <c r="BA25" s="20">
        <f t="shared" si="30"/>
        <v>0</v>
      </c>
      <c r="BB25" s="20">
        <f t="shared" si="30"/>
        <v>0</v>
      </c>
      <c r="BC25" s="20">
        <f t="shared" si="30"/>
        <v>0</v>
      </c>
      <c r="BD25" s="20">
        <f t="shared" ref="BD25:BL26" si="33">BD113</f>
        <v>0</v>
      </c>
      <c r="BE25" s="20">
        <f t="shared" si="33"/>
        <v>0</v>
      </c>
      <c r="BF25" s="20">
        <f t="shared" si="33"/>
        <v>0</v>
      </c>
      <c r="BG25" s="20">
        <f t="shared" si="33"/>
        <v>0</v>
      </c>
      <c r="BH25" s="20">
        <f t="shared" si="33"/>
        <v>0</v>
      </c>
      <c r="BI25" s="20">
        <f t="shared" si="33"/>
        <v>0</v>
      </c>
      <c r="BJ25" s="20">
        <f t="shared" ref="BJ25:BK25" si="34">BJ113</f>
        <v>0</v>
      </c>
      <c r="BK25" s="20">
        <f t="shared" si="34"/>
        <v>0</v>
      </c>
      <c r="BL25" s="20">
        <f t="shared" si="33"/>
        <v>0</v>
      </c>
      <c r="BM25" s="20">
        <f t="shared" ref="BM25:CS25" si="35">BM113</f>
        <v>0</v>
      </c>
      <c r="BN25" s="20">
        <f t="shared" si="35"/>
        <v>0</v>
      </c>
      <c r="BO25" s="20">
        <f t="shared" si="35"/>
        <v>0</v>
      </c>
      <c r="BP25" s="20">
        <f t="shared" si="35"/>
        <v>0</v>
      </c>
      <c r="BQ25" s="20">
        <f t="shared" si="35"/>
        <v>0</v>
      </c>
      <c r="BR25" s="20">
        <f t="shared" si="35"/>
        <v>0</v>
      </c>
      <c r="BS25" s="20">
        <f t="shared" si="35"/>
        <v>0</v>
      </c>
      <c r="BT25" s="20">
        <f t="shared" si="35"/>
        <v>0</v>
      </c>
      <c r="BU25" s="20">
        <f t="shared" si="35"/>
        <v>0</v>
      </c>
      <c r="BV25" s="20">
        <f t="shared" si="35"/>
        <v>0</v>
      </c>
      <c r="BW25" s="20">
        <f t="shared" si="35"/>
        <v>0</v>
      </c>
      <c r="BX25" s="20">
        <f t="shared" si="35"/>
        <v>0</v>
      </c>
      <c r="BY25" s="20">
        <f t="shared" si="35"/>
        <v>0</v>
      </c>
      <c r="BZ25" s="20">
        <f t="shared" si="35"/>
        <v>0</v>
      </c>
      <c r="CA25" s="20">
        <f t="shared" si="35"/>
        <v>0</v>
      </c>
      <c r="CB25" s="20">
        <f t="shared" si="35"/>
        <v>0</v>
      </c>
      <c r="CC25" s="20">
        <f t="shared" si="35"/>
        <v>0</v>
      </c>
      <c r="CD25" s="20">
        <f t="shared" si="35"/>
        <v>0</v>
      </c>
      <c r="CE25" s="20">
        <f t="shared" si="35"/>
        <v>0</v>
      </c>
      <c r="CF25" s="20">
        <f t="shared" si="35"/>
        <v>0</v>
      </c>
      <c r="CG25" s="20">
        <f t="shared" si="35"/>
        <v>0</v>
      </c>
      <c r="CH25" s="20">
        <f t="shared" si="35"/>
        <v>0</v>
      </c>
      <c r="CI25" s="20">
        <f t="shared" si="35"/>
        <v>0</v>
      </c>
      <c r="CJ25" s="20">
        <f t="shared" si="35"/>
        <v>0</v>
      </c>
      <c r="CK25" s="20">
        <f t="shared" si="35"/>
        <v>0</v>
      </c>
      <c r="CL25" s="20">
        <f t="shared" si="35"/>
        <v>0</v>
      </c>
      <c r="CM25" s="20">
        <f t="shared" si="35"/>
        <v>0</v>
      </c>
      <c r="CN25" s="20">
        <f t="shared" si="35"/>
        <v>0</v>
      </c>
      <c r="CO25" s="20">
        <f t="shared" si="35"/>
        <v>0</v>
      </c>
      <c r="CP25" s="20">
        <f t="shared" si="35"/>
        <v>0</v>
      </c>
      <c r="CQ25" s="20">
        <f t="shared" si="35"/>
        <v>0</v>
      </c>
      <c r="CR25" s="20">
        <f t="shared" si="35"/>
        <v>0</v>
      </c>
      <c r="CS25" s="20">
        <f t="shared" si="35"/>
        <v>0</v>
      </c>
    </row>
    <row r="26" spans="1:97" ht="33" customHeight="1" x14ac:dyDescent="0.25">
      <c r="A26" s="41" t="s">
        <v>47</v>
      </c>
      <c r="B26" s="42" t="s">
        <v>48</v>
      </c>
      <c r="C26" s="43" t="s">
        <v>95</v>
      </c>
      <c r="D26" s="20">
        <f t="shared" si="30"/>
        <v>0</v>
      </c>
      <c r="E26" s="20">
        <f t="shared" si="30"/>
        <v>0</v>
      </c>
      <c r="F26" s="20">
        <f t="shared" si="30"/>
        <v>0</v>
      </c>
      <c r="G26" s="20">
        <f t="shared" si="30"/>
        <v>0</v>
      </c>
      <c r="H26" s="20">
        <f t="shared" si="30"/>
        <v>0</v>
      </c>
      <c r="I26" s="20">
        <f t="shared" si="30"/>
        <v>0</v>
      </c>
      <c r="J26" s="20">
        <f t="shared" si="30"/>
        <v>0</v>
      </c>
      <c r="K26" s="20">
        <f t="shared" si="30"/>
        <v>0</v>
      </c>
      <c r="L26" s="20">
        <f t="shared" si="30"/>
        <v>0</v>
      </c>
      <c r="M26" s="20">
        <f t="shared" si="30"/>
        <v>0</v>
      </c>
      <c r="N26" s="20">
        <f t="shared" si="30"/>
        <v>0</v>
      </c>
      <c r="O26" s="20">
        <f t="shared" si="30"/>
        <v>0</v>
      </c>
      <c r="P26" s="20">
        <f t="shared" si="30"/>
        <v>0</v>
      </c>
      <c r="Q26" s="20">
        <f t="shared" si="30"/>
        <v>0</v>
      </c>
      <c r="R26" s="20">
        <f t="shared" si="30"/>
        <v>0</v>
      </c>
      <c r="S26" s="20">
        <f t="shared" si="30"/>
        <v>0</v>
      </c>
      <c r="T26" s="20">
        <f t="shared" si="30"/>
        <v>0</v>
      </c>
      <c r="U26" s="20">
        <f t="shared" si="30"/>
        <v>0</v>
      </c>
      <c r="V26" s="20">
        <f t="shared" ref="V26:W26" si="36">V114</f>
        <v>0</v>
      </c>
      <c r="W26" s="20">
        <f t="shared" si="36"/>
        <v>0</v>
      </c>
      <c r="X26" s="20">
        <f t="shared" si="30"/>
        <v>0</v>
      </c>
      <c r="Y26" s="20">
        <f t="shared" si="30"/>
        <v>0</v>
      </c>
      <c r="Z26" s="20">
        <f t="shared" si="30"/>
        <v>0</v>
      </c>
      <c r="AA26" s="20">
        <f t="shared" si="30"/>
        <v>0</v>
      </c>
      <c r="AB26" s="20">
        <f t="shared" si="30"/>
        <v>0</v>
      </c>
      <c r="AC26" s="20">
        <f t="shared" si="30"/>
        <v>0</v>
      </c>
      <c r="AD26" s="20">
        <f t="shared" si="30"/>
        <v>0</v>
      </c>
      <c r="AE26" s="20">
        <f t="shared" si="30"/>
        <v>0</v>
      </c>
      <c r="AF26" s="20">
        <f t="shared" si="30"/>
        <v>0</v>
      </c>
      <c r="AG26" s="20">
        <f t="shared" si="30"/>
        <v>0</v>
      </c>
      <c r="AH26" s="20">
        <f t="shared" si="30"/>
        <v>0</v>
      </c>
      <c r="AI26" s="20">
        <f t="shared" si="30"/>
        <v>0</v>
      </c>
      <c r="AJ26" s="20">
        <f t="shared" si="30"/>
        <v>0</v>
      </c>
      <c r="AK26" s="20">
        <f t="shared" si="30"/>
        <v>0</v>
      </c>
      <c r="AL26" s="20">
        <f t="shared" si="30"/>
        <v>0</v>
      </c>
      <c r="AM26" s="20">
        <f t="shared" si="30"/>
        <v>0</v>
      </c>
      <c r="AN26" s="20">
        <f t="shared" si="30"/>
        <v>0</v>
      </c>
      <c r="AO26" s="20">
        <f t="shared" si="30"/>
        <v>0</v>
      </c>
      <c r="AP26" s="20">
        <f t="shared" si="30"/>
        <v>0</v>
      </c>
      <c r="AQ26" s="20">
        <f t="shared" si="30"/>
        <v>0</v>
      </c>
      <c r="AR26" s="20">
        <f t="shared" si="30"/>
        <v>0</v>
      </c>
      <c r="AS26" s="20">
        <f t="shared" si="30"/>
        <v>0</v>
      </c>
      <c r="AT26" s="20">
        <f t="shared" ref="AT26:AU26" si="37">AT114</f>
        <v>0</v>
      </c>
      <c r="AU26" s="20">
        <f t="shared" si="37"/>
        <v>0</v>
      </c>
      <c r="AV26" s="20">
        <f t="shared" si="30"/>
        <v>0</v>
      </c>
      <c r="AW26" s="20">
        <f t="shared" si="30"/>
        <v>0</v>
      </c>
      <c r="AX26" s="20">
        <f t="shared" si="30"/>
        <v>0</v>
      </c>
      <c r="AY26" s="20">
        <f t="shared" si="30"/>
        <v>0</v>
      </c>
      <c r="AZ26" s="20">
        <f t="shared" si="30"/>
        <v>0</v>
      </c>
      <c r="BA26" s="20">
        <f t="shared" si="30"/>
        <v>0</v>
      </c>
      <c r="BB26" s="20">
        <f t="shared" si="30"/>
        <v>0</v>
      </c>
      <c r="BC26" s="20">
        <f t="shared" si="30"/>
        <v>0</v>
      </c>
      <c r="BD26" s="20">
        <f t="shared" si="33"/>
        <v>0</v>
      </c>
      <c r="BE26" s="20">
        <f t="shared" si="33"/>
        <v>0</v>
      </c>
      <c r="BF26" s="20">
        <f t="shared" si="33"/>
        <v>0</v>
      </c>
      <c r="BG26" s="20">
        <f t="shared" si="33"/>
        <v>0</v>
      </c>
      <c r="BH26" s="20">
        <f t="shared" si="33"/>
        <v>0</v>
      </c>
      <c r="BI26" s="20">
        <f t="shared" si="33"/>
        <v>0</v>
      </c>
      <c r="BJ26" s="20">
        <f t="shared" ref="BJ26:BK26" si="38">BJ114</f>
        <v>0</v>
      </c>
      <c r="BK26" s="20">
        <f t="shared" si="38"/>
        <v>0</v>
      </c>
      <c r="BL26" s="20">
        <f t="shared" si="33"/>
        <v>0</v>
      </c>
      <c r="BM26" s="20">
        <f t="shared" ref="BM26:CS26" si="39">BM114</f>
        <v>0</v>
      </c>
      <c r="BN26" s="20">
        <f t="shared" si="39"/>
        <v>0</v>
      </c>
      <c r="BO26" s="20">
        <f t="shared" si="39"/>
        <v>0</v>
      </c>
      <c r="BP26" s="20">
        <f t="shared" si="39"/>
        <v>0</v>
      </c>
      <c r="BQ26" s="20">
        <f t="shared" si="39"/>
        <v>0</v>
      </c>
      <c r="BR26" s="20">
        <f t="shared" si="39"/>
        <v>0</v>
      </c>
      <c r="BS26" s="20">
        <f t="shared" si="39"/>
        <v>0</v>
      </c>
      <c r="BT26" s="20">
        <f t="shared" si="39"/>
        <v>0</v>
      </c>
      <c r="BU26" s="20">
        <f t="shared" si="39"/>
        <v>0</v>
      </c>
      <c r="BV26" s="20">
        <f t="shared" si="39"/>
        <v>0</v>
      </c>
      <c r="BW26" s="20">
        <f t="shared" si="39"/>
        <v>0</v>
      </c>
      <c r="BX26" s="20">
        <f t="shared" si="39"/>
        <v>0</v>
      </c>
      <c r="BY26" s="20">
        <f t="shared" si="39"/>
        <v>0</v>
      </c>
      <c r="BZ26" s="20">
        <f t="shared" si="39"/>
        <v>0</v>
      </c>
      <c r="CA26" s="20">
        <f t="shared" si="39"/>
        <v>0</v>
      </c>
      <c r="CB26" s="20">
        <f t="shared" si="39"/>
        <v>0</v>
      </c>
      <c r="CC26" s="20">
        <f t="shared" si="39"/>
        <v>0</v>
      </c>
      <c r="CD26" s="20">
        <f t="shared" si="39"/>
        <v>0</v>
      </c>
      <c r="CE26" s="20">
        <f t="shared" si="39"/>
        <v>0</v>
      </c>
      <c r="CF26" s="20">
        <f t="shared" si="39"/>
        <v>0</v>
      </c>
      <c r="CG26" s="20">
        <f t="shared" si="39"/>
        <v>0</v>
      </c>
      <c r="CH26" s="20">
        <f t="shared" si="39"/>
        <v>0</v>
      </c>
      <c r="CI26" s="20">
        <f t="shared" si="39"/>
        <v>0</v>
      </c>
      <c r="CJ26" s="20">
        <f t="shared" si="39"/>
        <v>0</v>
      </c>
      <c r="CK26" s="20">
        <f t="shared" si="39"/>
        <v>0</v>
      </c>
      <c r="CL26" s="20">
        <f t="shared" si="39"/>
        <v>0</v>
      </c>
      <c r="CM26" s="20">
        <f t="shared" si="39"/>
        <v>0</v>
      </c>
      <c r="CN26" s="20">
        <f t="shared" si="39"/>
        <v>0</v>
      </c>
      <c r="CO26" s="20">
        <f t="shared" si="39"/>
        <v>0</v>
      </c>
      <c r="CP26" s="20">
        <f t="shared" si="39"/>
        <v>12.215907224125344</v>
      </c>
      <c r="CQ26" s="20">
        <f t="shared" si="39"/>
        <v>0</v>
      </c>
      <c r="CR26" s="20">
        <f t="shared" si="39"/>
        <v>0</v>
      </c>
      <c r="CS26" s="20">
        <f t="shared" si="39"/>
        <v>0</v>
      </c>
    </row>
    <row r="27" spans="1:97" ht="25.5" customHeight="1" x14ac:dyDescent="0.25">
      <c r="A27" s="41" t="s">
        <v>18</v>
      </c>
      <c r="B27" s="42" t="s">
        <v>19</v>
      </c>
      <c r="C27" s="43" t="s">
        <v>95</v>
      </c>
      <c r="D27" s="20">
        <f t="shared" ref="D27:BC27" si="40">D20</f>
        <v>0</v>
      </c>
      <c r="E27" s="20">
        <f t="shared" si="40"/>
        <v>0</v>
      </c>
      <c r="F27" s="20">
        <f t="shared" si="40"/>
        <v>0</v>
      </c>
      <c r="G27" s="20">
        <f t="shared" si="40"/>
        <v>0</v>
      </c>
      <c r="H27" s="20">
        <f t="shared" si="40"/>
        <v>0</v>
      </c>
      <c r="I27" s="20">
        <f t="shared" si="40"/>
        <v>0</v>
      </c>
      <c r="J27" s="20">
        <f t="shared" si="40"/>
        <v>0</v>
      </c>
      <c r="K27" s="20">
        <f t="shared" si="40"/>
        <v>0</v>
      </c>
      <c r="L27" s="20">
        <f t="shared" si="40"/>
        <v>0</v>
      </c>
      <c r="M27" s="20">
        <f t="shared" si="40"/>
        <v>0</v>
      </c>
      <c r="N27" s="20">
        <f t="shared" si="40"/>
        <v>0</v>
      </c>
      <c r="O27" s="20">
        <f t="shared" si="40"/>
        <v>0</v>
      </c>
      <c r="P27" s="20">
        <f t="shared" si="40"/>
        <v>0</v>
      </c>
      <c r="Q27" s="20">
        <f t="shared" si="40"/>
        <v>0</v>
      </c>
      <c r="R27" s="20">
        <f t="shared" si="40"/>
        <v>0</v>
      </c>
      <c r="S27" s="20">
        <f t="shared" si="40"/>
        <v>0</v>
      </c>
      <c r="T27" s="20">
        <f t="shared" si="40"/>
        <v>0</v>
      </c>
      <c r="U27" s="20">
        <f t="shared" si="40"/>
        <v>0</v>
      </c>
      <c r="V27" s="20">
        <f t="shared" si="40"/>
        <v>0</v>
      </c>
      <c r="W27" s="20">
        <f t="shared" si="40"/>
        <v>0</v>
      </c>
      <c r="X27" s="20">
        <f t="shared" si="40"/>
        <v>0</v>
      </c>
      <c r="Y27" s="20">
        <f t="shared" si="40"/>
        <v>0</v>
      </c>
      <c r="Z27" s="20">
        <f t="shared" si="40"/>
        <v>0</v>
      </c>
      <c r="AA27" s="20">
        <f t="shared" si="40"/>
        <v>0</v>
      </c>
      <c r="AB27" s="20">
        <f t="shared" si="40"/>
        <v>0</v>
      </c>
      <c r="AC27" s="20">
        <f t="shared" si="40"/>
        <v>0</v>
      </c>
      <c r="AD27" s="20">
        <f t="shared" si="40"/>
        <v>0</v>
      </c>
      <c r="AE27" s="20">
        <f t="shared" si="40"/>
        <v>0</v>
      </c>
      <c r="AF27" s="20">
        <f t="shared" si="40"/>
        <v>0</v>
      </c>
      <c r="AG27" s="20">
        <f t="shared" si="40"/>
        <v>0</v>
      </c>
      <c r="AH27" s="20">
        <f t="shared" si="40"/>
        <v>0</v>
      </c>
      <c r="AI27" s="20">
        <f t="shared" si="40"/>
        <v>0</v>
      </c>
      <c r="AJ27" s="20">
        <f t="shared" si="40"/>
        <v>0</v>
      </c>
      <c r="AK27" s="20">
        <f t="shared" si="40"/>
        <v>0</v>
      </c>
      <c r="AL27" s="20">
        <f t="shared" si="40"/>
        <v>0</v>
      </c>
      <c r="AM27" s="20">
        <f t="shared" si="40"/>
        <v>0</v>
      </c>
      <c r="AN27" s="20">
        <f t="shared" si="40"/>
        <v>0</v>
      </c>
      <c r="AO27" s="20">
        <f t="shared" si="40"/>
        <v>0</v>
      </c>
      <c r="AP27" s="20">
        <f t="shared" si="40"/>
        <v>0</v>
      </c>
      <c r="AQ27" s="20">
        <f t="shared" si="40"/>
        <v>0</v>
      </c>
      <c r="AR27" s="20">
        <f t="shared" si="40"/>
        <v>0</v>
      </c>
      <c r="AS27" s="20">
        <f t="shared" si="40"/>
        <v>0</v>
      </c>
      <c r="AT27" s="20">
        <f t="shared" ref="AT27:AU27" si="41">AT20</f>
        <v>0</v>
      </c>
      <c r="AU27" s="20">
        <f t="shared" si="41"/>
        <v>0</v>
      </c>
      <c r="AV27" s="20">
        <f t="shared" si="40"/>
        <v>0</v>
      </c>
      <c r="AW27" s="20">
        <f t="shared" si="40"/>
        <v>0</v>
      </c>
      <c r="AX27" s="20">
        <f t="shared" si="40"/>
        <v>0</v>
      </c>
      <c r="AY27" s="20">
        <f t="shared" si="40"/>
        <v>0</v>
      </c>
      <c r="AZ27" s="20">
        <f t="shared" si="40"/>
        <v>0</v>
      </c>
      <c r="BA27" s="20">
        <f t="shared" si="40"/>
        <v>0</v>
      </c>
      <c r="BB27" s="20">
        <f t="shared" si="40"/>
        <v>0.24</v>
      </c>
      <c r="BC27" s="20">
        <f t="shared" si="40"/>
        <v>0</v>
      </c>
      <c r="BD27" s="20">
        <f t="shared" ref="BD27:BL27" si="42">BD20</f>
        <v>12.832000000000001</v>
      </c>
      <c r="BE27" s="20">
        <f t="shared" si="42"/>
        <v>0</v>
      </c>
      <c r="BF27" s="20">
        <f t="shared" si="42"/>
        <v>0</v>
      </c>
      <c r="BG27" s="20">
        <f t="shared" si="42"/>
        <v>0</v>
      </c>
      <c r="BH27" s="20">
        <f t="shared" si="42"/>
        <v>0</v>
      </c>
      <c r="BI27" s="20">
        <f t="shared" si="42"/>
        <v>0</v>
      </c>
      <c r="BJ27" s="20">
        <f t="shared" ref="BJ27:BK27" si="43">BJ20</f>
        <v>0</v>
      </c>
      <c r="BK27" s="20">
        <f t="shared" si="43"/>
        <v>0</v>
      </c>
      <c r="BL27" s="20">
        <f t="shared" si="42"/>
        <v>16</v>
      </c>
      <c r="BM27" s="20">
        <f t="shared" ref="BM27:CS27" si="44">BM20</f>
        <v>0</v>
      </c>
      <c r="BN27" s="20">
        <f t="shared" si="44"/>
        <v>7</v>
      </c>
      <c r="BO27" s="20">
        <f t="shared" si="44"/>
        <v>0</v>
      </c>
      <c r="BP27" s="20">
        <f t="shared" si="44"/>
        <v>0</v>
      </c>
      <c r="BQ27" s="20">
        <f t="shared" si="44"/>
        <v>0</v>
      </c>
      <c r="BR27" s="20">
        <f t="shared" si="44"/>
        <v>0</v>
      </c>
      <c r="BS27" s="20">
        <f t="shared" si="44"/>
        <v>0</v>
      </c>
      <c r="BT27" s="20">
        <f t="shared" si="44"/>
        <v>0</v>
      </c>
      <c r="BU27" s="20">
        <f t="shared" si="44"/>
        <v>0</v>
      </c>
      <c r="BV27" s="20">
        <f t="shared" si="44"/>
        <v>0</v>
      </c>
      <c r="BW27" s="20">
        <f t="shared" si="44"/>
        <v>0</v>
      </c>
      <c r="BX27" s="20">
        <f t="shared" si="44"/>
        <v>0</v>
      </c>
      <c r="BY27" s="20">
        <f t="shared" si="44"/>
        <v>0</v>
      </c>
      <c r="BZ27" s="20">
        <f t="shared" si="44"/>
        <v>0</v>
      </c>
      <c r="CA27" s="20">
        <f t="shared" si="44"/>
        <v>0</v>
      </c>
      <c r="CB27" s="20">
        <f t="shared" si="44"/>
        <v>0</v>
      </c>
      <c r="CC27" s="20">
        <f t="shared" si="44"/>
        <v>0</v>
      </c>
      <c r="CD27" s="20">
        <f t="shared" si="44"/>
        <v>0</v>
      </c>
      <c r="CE27" s="20">
        <f t="shared" si="44"/>
        <v>0</v>
      </c>
      <c r="CF27" s="20">
        <f t="shared" si="44"/>
        <v>0</v>
      </c>
      <c r="CG27" s="20">
        <f t="shared" si="44"/>
        <v>0</v>
      </c>
      <c r="CH27" s="20">
        <f t="shared" si="44"/>
        <v>6.7</v>
      </c>
      <c r="CI27" s="20">
        <f t="shared" si="44"/>
        <v>0</v>
      </c>
      <c r="CJ27" s="20">
        <f t="shared" si="44"/>
        <v>0</v>
      </c>
      <c r="CK27" s="20">
        <f t="shared" si="44"/>
        <v>0</v>
      </c>
      <c r="CL27" s="20">
        <f t="shared" si="44"/>
        <v>4.2</v>
      </c>
      <c r="CM27" s="20">
        <f t="shared" si="44"/>
        <v>0</v>
      </c>
      <c r="CN27" s="20">
        <f t="shared" si="44"/>
        <v>2.5</v>
      </c>
      <c r="CO27" s="20">
        <f t="shared" si="44"/>
        <v>0</v>
      </c>
      <c r="CP27" s="20">
        <f t="shared" si="44"/>
        <v>133.45906700906133</v>
      </c>
      <c r="CQ27" s="20">
        <f t="shared" si="44"/>
        <v>0</v>
      </c>
      <c r="CR27" s="20">
        <f t="shared" si="44"/>
        <v>0</v>
      </c>
      <c r="CS27" s="20">
        <f t="shared" si="44"/>
        <v>0</v>
      </c>
    </row>
    <row r="28" spans="1:97" ht="33.75" customHeight="1" x14ac:dyDescent="0.25">
      <c r="A28" s="41" t="s">
        <v>0</v>
      </c>
      <c r="B28" s="42" t="s">
        <v>49</v>
      </c>
      <c r="C28" s="43" t="s">
        <v>95</v>
      </c>
      <c r="D28" s="20">
        <f t="shared" ref="D28:BC28" si="45">D29+D34+D37+D51</f>
        <v>0</v>
      </c>
      <c r="E28" s="20">
        <f t="shared" si="45"/>
        <v>0</v>
      </c>
      <c r="F28" s="20">
        <f t="shared" si="45"/>
        <v>0</v>
      </c>
      <c r="G28" s="20">
        <f t="shared" si="45"/>
        <v>0</v>
      </c>
      <c r="H28" s="20">
        <f t="shared" si="45"/>
        <v>0</v>
      </c>
      <c r="I28" s="20">
        <f t="shared" si="45"/>
        <v>0</v>
      </c>
      <c r="J28" s="20">
        <f t="shared" si="45"/>
        <v>0</v>
      </c>
      <c r="K28" s="20">
        <f t="shared" si="45"/>
        <v>0</v>
      </c>
      <c r="L28" s="20">
        <f t="shared" si="45"/>
        <v>0</v>
      </c>
      <c r="M28" s="20">
        <f t="shared" si="45"/>
        <v>0</v>
      </c>
      <c r="N28" s="20">
        <f t="shared" si="45"/>
        <v>0</v>
      </c>
      <c r="O28" s="20">
        <f t="shared" si="45"/>
        <v>0</v>
      </c>
      <c r="P28" s="20">
        <f t="shared" si="45"/>
        <v>0</v>
      </c>
      <c r="Q28" s="20">
        <f t="shared" si="45"/>
        <v>0</v>
      </c>
      <c r="R28" s="20">
        <f t="shared" si="45"/>
        <v>0</v>
      </c>
      <c r="S28" s="20">
        <f t="shared" si="45"/>
        <v>0</v>
      </c>
      <c r="T28" s="20">
        <f t="shared" si="45"/>
        <v>0</v>
      </c>
      <c r="U28" s="20">
        <f t="shared" si="45"/>
        <v>0</v>
      </c>
      <c r="V28" s="20">
        <f t="shared" ref="V28:W28" si="46">V29+V34+V37+V51</f>
        <v>0</v>
      </c>
      <c r="W28" s="20">
        <f t="shared" si="46"/>
        <v>0</v>
      </c>
      <c r="X28" s="20">
        <f t="shared" si="45"/>
        <v>0</v>
      </c>
      <c r="Y28" s="20">
        <f t="shared" si="45"/>
        <v>0</v>
      </c>
      <c r="Z28" s="20">
        <f t="shared" si="45"/>
        <v>0</v>
      </c>
      <c r="AA28" s="20">
        <f t="shared" si="45"/>
        <v>0</v>
      </c>
      <c r="AB28" s="20">
        <f t="shared" si="45"/>
        <v>0</v>
      </c>
      <c r="AC28" s="20">
        <f t="shared" si="45"/>
        <v>0</v>
      </c>
      <c r="AD28" s="20">
        <f t="shared" si="45"/>
        <v>0</v>
      </c>
      <c r="AE28" s="20">
        <f t="shared" si="45"/>
        <v>0</v>
      </c>
      <c r="AF28" s="20">
        <f t="shared" si="45"/>
        <v>0</v>
      </c>
      <c r="AG28" s="20">
        <f t="shared" si="45"/>
        <v>0</v>
      </c>
      <c r="AH28" s="20">
        <f t="shared" si="45"/>
        <v>0</v>
      </c>
      <c r="AI28" s="20">
        <f t="shared" si="45"/>
        <v>0</v>
      </c>
      <c r="AJ28" s="20">
        <f t="shared" si="45"/>
        <v>0</v>
      </c>
      <c r="AK28" s="20">
        <f t="shared" si="45"/>
        <v>0</v>
      </c>
      <c r="AL28" s="20">
        <f t="shared" si="45"/>
        <v>0</v>
      </c>
      <c r="AM28" s="20">
        <f t="shared" si="45"/>
        <v>0</v>
      </c>
      <c r="AN28" s="20">
        <f t="shared" si="45"/>
        <v>0</v>
      </c>
      <c r="AO28" s="20">
        <f t="shared" si="45"/>
        <v>0</v>
      </c>
      <c r="AP28" s="20">
        <f t="shared" si="45"/>
        <v>0</v>
      </c>
      <c r="AQ28" s="20">
        <f t="shared" si="45"/>
        <v>0</v>
      </c>
      <c r="AR28" s="20">
        <f t="shared" si="45"/>
        <v>0</v>
      </c>
      <c r="AS28" s="20">
        <f t="shared" si="45"/>
        <v>0</v>
      </c>
      <c r="AT28" s="20">
        <f t="shared" ref="AT28:AU28" si="47">AT29+AT34+AT37+AT51</f>
        <v>0</v>
      </c>
      <c r="AU28" s="20">
        <f t="shared" si="47"/>
        <v>0</v>
      </c>
      <c r="AV28" s="20">
        <f t="shared" si="45"/>
        <v>0</v>
      </c>
      <c r="AW28" s="20">
        <f t="shared" si="45"/>
        <v>0</v>
      </c>
      <c r="AX28" s="20">
        <f t="shared" si="45"/>
        <v>0</v>
      </c>
      <c r="AY28" s="20">
        <f t="shared" si="45"/>
        <v>0</v>
      </c>
      <c r="AZ28" s="20">
        <f t="shared" si="45"/>
        <v>0</v>
      </c>
      <c r="BA28" s="20">
        <f t="shared" si="45"/>
        <v>0</v>
      </c>
      <c r="BB28" s="20">
        <f t="shared" si="45"/>
        <v>0</v>
      </c>
      <c r="BC28" s="20">
        <f t="shared" si="45"/>
        <v>0</v>
      </c>
      <c r="BD28" s="20">
        <f t="shared" ref="BD28:BL28" si="48">BD29+BD34+BD37+BD51</f>
        <v>0</v>
      </c>
      <c r="BE28" s="20">
        <f t="shared" si="48"/>
        <v>0</v>
      </c>
      <c r="BF28" s="20">
        <f t="shared" si="48"/>
        <v>0</v>
      </c>
      <c r="BG28" s="20">
        <f t="shared" si="48"/>
        <v>0</v>
      </c>
      <c r="BH28" s="20">
        <f t="shared" si="48"/>
        <v>0</v>
      </c>
      <c r="BI28" s="20">
        <f t="shared" si="48"/>
        <v>0</v>
      </c>
      <c r="BJ28" s="20">
        <f t="shared" ref="BJ28:BK28" si="49">BJ29+BJ34+BJ37+BJ51</f>
        <v>0</v>
      </c>
      <c r="BK28" s="20">
        <f t="shared" si="49"/>
        <v>0</v>
      </c>
      <c r="BL28" s="20">
        <f t="shared" si="48"/>
        <v>0</v>
      </c>
      <c r="BM28" s="20">
        <f t="shared" ref="BM28:CS28" si="50">BM29+BM34+BM37+BM51</f>
        <v>0</v>
      </c>
      <c r="BN28" s="20">
        <f t="shared" si="50"/>
        <v>0</v>
      </c>
      <c r="BO28" s="20">
        <f t="shared" si="50"/>
        <v>0</v>
      </c>
      <c r="BP28" s="20">
        <f t="shared" si="50"/>
        <v>0</v>
      </c>
      <c r="BQ28" s="20">
        <f t="shared" si="50"/>
        <v>0</v>
      </c>
      <c r="BR28" s="20">
        <f t="shared" si="50"/>
        <v>0</v>
      </c>
      <c r="BS28" s="20">
        <f t="shared" si="50"/>
        <v>0</v>
      </c>
      <c r="BT28" s="20">
        <f t="shared" si="50"/>
        <v>0</v>
      </c>
      <c r="BU28" s="20">
        <f t="shared" si="50"/>
        <v>0</v>
      </c>
      <c r="BV28" s="20">
        <f t="shared" si="50"/>
        <v>0</v>
      </c>
      <c r="BW28" s="20">
        <f t="shared" si="50"/>
        <v>0</v>
      </c>
      <c r="BX28" s="20">
        <f t="shared" si="50"/>
        <v>0</v>
      </c>
      <c r="BY28" s="20">
        <f t="shared" si="50"/>
        <v>0</v>
      </c>
      <c r="BZ28" s="20">
        <f t="shared" si="50"/>
        <v>0</v>
      </c>
      <c r="CA28" s="20">
        <f t="shared" si="50"/>
        <v>0</v>
      </c>
      <c r="CB28" s="20">
        <f t="shared" si="50"/>
        <v>0</v>
      </c>
      <c r="CC28" s="20">
        <f t="shared" si="50"/>
        <v>0</v>
      </c>
      <c r="CD28" s="20">
        <f t="shared" si="50"/>
        <v>0</v>
      </c>
      <c r="CE28" s="20">
        <f t="shared" si="50"/>
        <v>0</v>
      </c>
      <c r="CF28" s="20">
        <f t="shared" si="50"/>
        <v>0</v>
      </c>
      <c r="CG28" s="20">
        <f t="shared" si="50"/>
        <v>0</v>
      </c>
      <c r="CH28" s="20">
        <f t="shared" si="50"/>
        <v>0</v>
      </c>
      <c r="CI28" s="20">
        <f t="shared" si="50"/>
        <v>0</v>
      </c>
      <c r="CJ28" s="20">
        <f t="shared" si="50"/>
        <v>0</v>
      </c>
      <c r="CK28" s="20">
        <f t="shared" si="50"/>
        <v>0</v>
      </c>
      <c r="CL28" s="20">
        <f t="shared" si="50"/>
        <v>0</v>
      </c>
      <c r="CM28" s="20">
        <f t="shared" si="50"/>
        <v>0</v>
      </c>
      <c r="CN28" s="20">
        <f t="shared" si="50"/>
        <v>0</v>
      </c>
      <c r="CO28" s="20">
        <f t="shared" si="50"/>
        <v>0</v>
      </c>
      <c r="CP28" s="20">
        <f t="shared" si="50"/>
        <v>0</v>
      </c>
      <c r="CQ28" s="20">
        <f t="shared" si="50"/>
        <v>0</v>
      </c>
      <c r="CR28" s="20">
        <f t="shared" si="50"/>
        <v>0</v>
      </c>
      <c r="CS28" s="20">
        <f t="shared" si="50"/>
        <v>0</v>
      </c>
    </row>
    <row r="29" spans="1:97" ht="37.5" x14ac:dyDescent="0.25">
      <c r="A29" s="41" t="s">
        <v>1</v>
      </c>
      <c r="B29" s="42" t="s">
        <v>50</v>
      </c>
      <c r="C29" s="43" t="s">
        <v>95</v>
      </c>
      <c r="D29" s="20">
        <f t="shared" ref="D29:BC29" si="51">D30+D31+D32</f>
        <v>0</v>
      </c>
      <c r="E29" s="20">
        <f t="shared" si="51"/>
        <v>0</v>
      </c>
      <c r="F29" s="20">
        <f t="shared" si="51"/>
        <v>0</v>
      </c>
      <c r="G29" s="20">
        <f t="shared" si="51"/>
        <v>0</v>
      </c>
      <c r="H29" s="20">
        <f t="shared" si="51"/>
        <v>0</v>
      </c>
      <c r="I29" s="20">
        <f t="shared" si="51"/>
        <v>0</v>
      </c>
      <c r="J29" s="20">
        <f t="shared" si="51"/>
        <v>0</v>
      </c>
      <c r="K29" s="20">
        <f t="shared" si="51"/>
        <v>0</v>
      </c>
      <c r="L29" s="20">
        <f t="shared" si="51"/>
        <v>0</v>
      </c>
      <c r="M29" s="20">
        <f t="shared" si="51"/>
        <v>0</v>
      </c>
      <c r="N29" s="20">
        <f t="shared" si="51"/>
        <v>0</v>
      </c>
      <c r="O29" s="20">
        <f t="shared" si="51"/>
        <v>0</v>
      </c>
      <c r="P29" s="20">
        <f t="shared" si="51"/>
        <v>0</v>
      </c>
      <c r="Q29" s="20">
        <f t="shared" si="51"/>
        <v>0</v>
      </c>
      <c r="R29" s="20">
        <f t="shared" si="51"/>
        <v>0</v>
      </c>
      <c r="S29" s="20">
        <f t="shared" si="51"/>
        <v>0</v>
      </c>
      <c r="T29" s="20">
        <f t="shared" si="51"/>
        <v>0</v>
      </c>
      <c r="U29" s="20">
        <f t="shared" si="51"/>
        <v>0</v>
      </c>
      <c r="V29" s="20">
        <f t="shared" ref="V29:W29" si="52">V30+V31+V32</f>
        <v>0</v>
      </c>
      <c r="W29" s="20">
        <f t="shared" si="52"/>
        <v>0</v>
      </c>
      <c r="X29" s="20">
        <f t="shared" si="51"/>
        <v>0</v>
      </c>
      <c r="Y29" s="20">
        <f t="shared" si="51"/>
        <v>0</v>
      </c>
      <c r="Z29" s="20">
        <f t="shared" si="51"/>
        <v>0</v>
      </c>
      <c r="AA29" s="20">
        <f t="shared" si="51"/>
        <v>0</v>
      </c>
      <c r="AB29" s="20">
        <f t="shared" si="51"/>
        <v>0</v>
      </c>
      <c r="AC29" s="20">
        <f t="shared" si="51"/>
        <v>0</v>
      </c>
      <c r="AD29" s="20">
        <f t="shared" si="51"/>
        <v>0</v>
      </c>
      <c r="AE29" s="20">
        <f t="shared" si="51"/>
        <v>0</v>
      </c>
      <c r="AF29" s="20">
        <f t="shared" si="51"/>
        <v>0</v>
      </c>
      <c r="AG29" s="20">
        <f t="shared" si="51"/>
        <v>0</v>
      </c>
      <c r="AH29" s="20">
        <f t="shared" si="51"/>
        <v>0</v>
      </c>
      <c r="AI29" s="20">
        <f t="shared" si="51"/>
        <v>0</v>
      </c>
      <c r="AJ29" s="20">
        <f t="shared" si="51"/>
        <v>0</v>
      </c>
      <c r="AK29" s="20">
        <f t="shared" si="51"/>
        <v>0</v>
      </c>
      <c r="AL29" s="20">
        <f t="shared" si="51"/>
        <v>0</v>
      </c>
      <c r="AM29" s="20">
        <f t="shared" si="51"/>
        <v>0</v>
      </c>
      <c r="AN29" s="20">
        <f t="shared" si="51"/>
        <v>0</v>
      </c>
      <c r="AO29" s="20">
        <f t="shared" si="51"/>
        <v>0</v>
      </c>
      <c r="AP29" s="20">
        <f t="shared" si="51"/>
        <v>0</v>
      </c>
      <c r="AQ29" s="20">
        <f t="shared" si="51"/>
        <v>0</v>
      </c>
      <c r="AR29" s="20">
        <f t="shared" si="51"/>
        <v>0</v>
      </c>
      <c r="AS29" s="20">
        <f t="shared" si="51"/>
        <v>0</v>
      </c>
      <c r="AT29" s="20">
        <f t="shared" ref="AT29:AU29" si="53">AT30+AT31+AT32</f>
        <v>0</v>
      </c>
      <c r="AU29" s="20">
        <f t="shared" si="53"/>
        <v>0</v>
      </c>
      <c r="AV29" s="20">
        <f t="shared" si="51"/>
        <v>0</v>
      </c>
      <c r="AW29" s="20">
        <f t="shared" si="51"/>
        <v>0</v>
      </c>
      <c r="AX29" s="20">
        <f t="shared" si="51"/>
        <v>0</v>
      </c>
      <c r="AY29" s="20">
        <f t="shared" si="51"/>
        <v>0</v>
      </c>
      <c r="AZ29" s="20">
        <f t="shared" si="51"/>
        <v>0</v>
      </c>
      <c r="BA29" s="20">
        <f t="shared" si="51"/>
        <v>0</v>
      </c>
      <c r="BB29" s="20">
        <f t="shared" si="51"/>
        <v>0</v>
      </c>
      <c r="BC29" s="20">
        <f t="shared" si="51"/>
        <v>0</v>
      </c>
      <c r="BD29" s="20">
        <f t="shared" ref="BD29:BL29" si="54">BD30+BD31+BD32</f>
        <v>0</v>
      </c>
      <c r="BE29" s="20">
        <f t="shared" si="54"/>
        <v>0</v>
      </c>
      <c r="BF29" s="20">
        <f t="shared" si="54"/>
        <v>0</v>
      </c>
      <c r="BG29" s="20">
        <f t="shared" si="54"/>
        <v>0</v>
      </c>
      <c r="BH29" s="20">
        <f t="shared" si="54"/>
        <v>0</v>
      </c>
      <c r="BI29" s="20">
        <f t="shared" si="54"/>
        <v>0</v>
      </c>
      <c r="BJ29" s="20">
        <f t="shared" ref="BJ29:BK29" si="55">BJ30+BJ31+BJ32</f>
        <v>0</v>
      </c>
      <c r="BK29" s="20">
        <f t="shared" si="55"/>
        <v>0</v>
      </c>
      <c r="BL29" s="20">
        <f t="shared" si="54"/>
        <v>0</v>
      </c>
      <c r="BM29" s="20">
        <f t="shared" ref="BM29:CS29" si="56">BM30+BM31+BM32</f>
        <v>0</v>
      </c>
      <c r="BN29" s="20">
        <f t="shared" si="56"/>
        <v>0</v>
      </c>
      <c r="BO29" s="20">
        <f t="shared" si="56"/>
        <v>0</v>
      </c>
      <c r="BP29" s="20">
        <f t="shared" si="56"/>
        <v>0</v>
      </c>
      <c r="BQ29" s="20">
        <f t="shared" si="56"/>
        <v>0</v>
      </c>
      <c r="BR29" s="20">
        <f t="shared" si="56"/>
        <v>0</v>
      </c>
      <c r="BS29" s="20">
        <f t="shared" si="56"/>
        <v>0</v>
      </c>
      <c r="BT29" s="20">
        <f t="shared" si="56"/>
        <v>0</v>
      </c>
      <c r="BU29" s="20">
        <f t="shared" si="56"/>
        <v>0</v>
      </c>
      <c r="BV29" s="20">
        <f t="shared" si="56"/>
        <v>0</v>
      </c>
      <c r="BW29" s="20">
        <f t="shared" si="56"/>
        <v>0</v>
      </c>
      <c r="BX29" s="20">
        <f t="shared" si="56"/>
        <v>0</v>
      </c>
      <c r="BY29" s="20">
        <f t="shared" si="56"/>
        <v>0</v>
      </c>
      <c r="BZ29" s="20">
        <f t="shared" si="56"/>
        <v>0</v>
      </c>
      <c r="CA29" s="20">
        <f t="shared" si="56"/>
        <v>0</v>
      </c>
      <c r="CB29" s="20">
        <f t="shared" si="56"/>
        <v>0</v>
      </c>
      <c r="CC29" s="20">
        <f t="shared" si="56"/>
        <v>0</v>
      </c>
      <c r="CD29" s="20">
        <f t="shared" si="56"/>
        <v>0</v>
      </c>
      <c r="CE29" s="20">
        <f t="shared" si="56"/>
        <v>0</v>
      </c>
      <c r="CF29" s="20">
        <f t="shared" si="56"/>
        <v>0</v>
      </c>
      <c r="CG29" s="20">
        <f t="shared" si="56"/>
        <v>0</v>
      </c>
      <c r="CH29" s="20">
        <f t="shared" si="56"/>
        <v>0</v>
      </c>
      <c r="CI29" s="20">
        <f t="shared" si="56"/>
        <v>0</v>
      </c>
      <c r="CJ29" s="20">
        <f t="shared" si="56"/>
        <v>0</v>
      </c>
      <c r="CK29" s="20">
        <f t="shared" si="56"/>
        <v>0</v>
      </c>
      <c r="CL29" s="20">
        <f t="shared" si="56"/>
        <v>0</v>
      </c>
      <c r="CM29" s="20">
        <f t="shared" si="56"/>
        <v>0</v>
      </c>
      <c r="CN29" s="20">
        <f t="shared" si="56"/>
        <v>0</v>
      </c>
      <c r="CO29" s="20">
        <f t="shared" si="56"/>
        <v>0</v>
      </c>
      <c r="CP29" s="20">
        <f t="shared" si="56"/>
        <v>0</v>
      </c>
      <c r="CQ29" s="20">
        <f t="shared" si="56"/>
        <v>0</v>
      </c>
      <c r="CR29" s="20">
        <f t="shared" si="56"/>
        <v>0</v>
      </c>
      <c r="CS29" s="20">
        <f t="shared" si="56"/>
        <v>0</v>
      </c>
    </row>
    <row r="30" spans="1:97" ht="37.5" x14ac:dyDescent="0.25">
      <c r="A30" s="41" t="s">
        <v>30</v>
      </c>
      <c r="B30" s="42" t="s">
        <v>51</v>
      </c>
      <c r="C30" s="43" t="s">
        <v>95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</row>
    <row r="31" spans="1:97" ht="37.5" x14ac:dyDescent="0.25">
      <c r="A31" s="41" t="s">
        <v>29</v>
      </c>
      <c r="B31" s="42" t="s">
        <v>52</v>
      </c>
      <c r="C31" s="43" t="s">
        <v>95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</row>
    <row r="32" spans="1:97" ht="37.5" x14ac:dyDescent="0.25">
      <c r="A32" s="41" t="s">
        <v>24</v>
      </c>
      <c r="B32" s="44" t="s">
        <v>53</v>
      </c>
      <c r="C32" s="45" t="s">
        <v>95</v>
      </c>
      <c r="D32" s="20">
        <f t="shared" ref="D32:BC32" si="57">SUM(D33:D33)</f>
        <v>0</v>
      </c>
      <c r="E32" s="20">
        <f t="shared" si="57"/>
        <v>0</v>
      </c>
      <c r="F32" s="20">
        <f t="shared" si="57"/>
        <v>0</v>
      </c>
      <c r="G32" s="20">
        <f t="shared" si="57"/>
        <v>0</v>
      </c>
      <c r="H32" s="20">
        <f t="shared" si="57"/>
        <v>0</v>
      </c>
      <c r="I32" s="20">
        <f t="shared" si="57"/>
        <v>0</v>
      </c>
      <c r="J32" s="20">
        <f t="shared" si="57"/>
        <v>0</v>
      </c>
      <c r="K32" s="20">
        <f t="shared" si="57"/>
        <v>0</v>
      </c>
      <c r="L32" s="20">
        <f t="shared" si="57"/>
        <v>0</v>
      </c>
      <c r="M32" s="20">
        <f t="shared" si="57"/>
        <v>0</v>
      </c>
      <c r="N32" s="20">
        <f t="shared" si="57"/>
        <v>0</v>
      </c>
      <c r="O32" s="20">
        <f t="shared" si="57"/>
        <v>0</v>
      </c>
      <c r="P32" s="20">
        <f t="shared" si="57"/>
        <v>0</v>
      </c>
      <c r="Q32" s="20">
        <f t="shared" si="57"/>
        <v>0</v>
      </c>
      <c r="R32" s="20">
        <f t="shared" si="57"/>
        <v>0</v>
      </c>
      <c r="S32" s="20">
        <f t="shared" si="57"/>
        <v>0</v>
      </c>
      <c r="T32" s="20">
        <f t="shared" si="57"/>
        <v>0</v>
      </c>
      <c r="U32" s="20">
        <f t="shared" si="57"/>
        <v>0</v>
      </c>
      <c r="V32" s="20">
        <f t="shared" si="57"/>
        <v>0</v>
      </c>
      <c r="W32" s="20">
        <f t="shared" si="57"/>
        <v>0</v>
      </c>
      <c r="X32" s="20">
        <f t="shared" si="57"/>
        <v>0</v>
      </c>
      <c r="Y32" s="20">
        <f t="shared" si="57"/>
        <v>0</v>
      </c>
      <c r="Z32" s="20">
        <f t="shared" si="57"/>
        <v>0</v>
      </c>
      <c r="AA32" s="20">
        <f t="shared" si="57"/>
        <v>0</v>
      </c>
      <c r="AB32" s="20">
        <f t="shared" si="57"/>
        <v>0</v>
      </c>
      <c r="AC32" s="20">
        <f t="shared" si="57"/>
        <v>0</v>
      </c>
      <c r="AD32" s="20">
        <f t="shared" si="57"/>
        <v>0</v>
      </c>
      <c r="AE32" s="20">
        <f t="shared" si="57"/>
        <v>0</v>
      </c>
      <c r="AF32" s="20">
        <f t="shared" si="57"/>
        <v>0</v>
      </c>
      <c r="AG32" s="20">
        <f t="shared" si="57"/>
        <v>0</v>
      </c>
      <c r="AH32" s="20">
        <f t="shared" si="57"/>
        <v>0</v>
      </c>
      <c r="AI32" s="20">
        <f t="shared" si="57"/>
        <v>0</v>
      </c>
      <c r="AJ32" s="20">
        <f t="shared" si="57"/>
        <v>0</v>
      </c>
      <c r="AK32" s="20">
        <f t="shared" si="57"/>
        <v>0</v>
      </c>
      <c r="AL32" s="20">
        <f t="shared" si="57"/>
        <v>0</v>
      </c>
      <c r="AM32" s="20">
        <f t="shared" si="57"/>
        <v>0</v>
      </c>
      <c r="AN32" s="20">
        <f t="shared" si="57"/>
        <v>0</v>
      </c>
      <c r="AO32" s="20">
        <f t="shared" si="57"/>
        <v>0</v>
      </c>
      <c r="AP32" s="20">
        <f t="shared" si="57"/>
        <v>0</v>
      </c>
      <c r="AQ32" s="20">
        <f t="shared" si="57"/>
        <v>0</v>
      </c>
      <c r="AR32" s="20">
        <f t="shared" si="57"/>
        <v>0</v>
      </c>
      <c r="AS32" s="20">
        <f t="shared" si="57"/>
        <v>0</v>
      </c>
      <c r="AT32" s="20">
        <f t="shared" si="57"/>
        <v>0</v>
      </c>
      <c r="AU32" s="20">
        <f t="shared" si="57"/>
        <v>0</v>
      </c>
      <c r="AV32" s="20">
        <f t="shared" si="57"/>
        <v>0</v>
      </c>
      <c r="AW32" s="20">
        <f t="shared" si="57"/>
        <v>0</v>
      </c>
      <c r="AX32" s="20">
        <f t="shared" si="57"/>
        <v>0</v>
      </c>
      <c r="AY32" s="20">
        <f t="shared" si="57"/>
        <v>0</v>
      </c>
      <c r="AZ32" s="20">
        <f t="shared" si="57"/>
        <v>0</v>
      </c>
      <c r="BA32" s="20">
        <f t="shared" si="57"/>
        <v>0</v>
      </c>
      <c r="BB32" s="20">
        <f t="shared" si="57"/>
        <v>0</v>
      </c>
      <c r="BC32" s="20">
        <f t="shared" si="57"/>
        <v>0</v>
      </c>
      <c r="BD32" s="20">
        <f t="shared" ref="BD32:CS32" si="58">SUM(BD33:BD33)</f>
        <v>0</v>
      </c>
      <c r="BE32" s="20">
        <f t="shared" si="58"/>
        <v>0</v>
      </c>
      <c r="BF32" s="20">
        <f t="shared" si="58"/>
        <v>0</v>
      </c>
      <c r="BG32" s="20">
        <f t="shared" si="58"/>
        <v>0</v>
      </c>
      <c r="BH32" s="20">
        <f t="shared" si="58"/>
        <v>0</v>
      </c>
      <c r="BI32" s="20">
        <f t="shared" si="58"/>
        <v>0</v>
      </c>
      <c r="BJ32" s="20">
        <f t="shared" si="58"/>
        <v>0</v>
      </c>
      <c r="BK32" s="20">
        <f t="shared" si="58"/>
        <v>0</v>
      </c>
      <c r="BL32" s="20">
        <f t="shared" si="58"/>
        <v>0</v>
      </c>
      <c r="BM32" s="20">
        <f t="shared" si="58"/>
        <v>0</v>
      </c>
      <c r="BN32" s="20">
        <f t="shared" si="58"/>
        <v>0</v>
      </c>
      <c r="BO32" s="20">
        <f t="shared" si="58"/>
        <v>0</v>
      </c>
      <c r="BP32" s="20">
        <f t="shared" si="58"/>
        <v>0</v>
      </c>
      <c r="BQ32" s="20">
        <f t="shared" si="58"/>
        <v>0</v>
      </c>
      <c r="BR32" s="20">
        <f t="shared" si="58"/>
        <v>0</v>
      </c>
      <c r="BS32" s="20">
        <f t="shared" si="58"/>
        <v>0</v>
      </c>
      <c r="BT32" s="20">
        <f t="shared" si="58"/>
        <v>0</v>
      </c>
      <c r="BU32" s="20">
        <f t="shared" si="58"/>
        <v>0</v>
      </c>
      <c r="BV32" s="20">
        <f t="shared" si="58"/>
        <v>0</v>
      </c>
      <c r="BW32" s="20">
        <f t="shared" si="58"/>
        <v>0</v>
      </c>
      <c r="BX32" s="20">
        <f t="shared" si="58"/>
        <v>0</v>
      </c>
      <c r="BY32" s="20">
        <f t="shared" si="58"/>
        <v>0</v>
      </c>
      <c r="BZ32" s="20">
        <f t="shared" si="58"/>
        <v>0</v>
      </c>
      <c r="CA32" s="20">
        <f t="shared" si="58"/>
        <v>0</v>
      </c>
      <c r="CB32" s="20">
        <f t="shared" si="58"/>
        <v>0</v>
      </c>
      <c r="CC32" s="20">
        <f t="shared" si="58"/>
        <v>0</v>
      </c>
      <c r="CD32" s="20">
        <f t="shared" si="58"/>
        <v>0</v>
      </c>
      <c r="CE32" s="20">
        <f t="shared" si="58"/>
        <v>0</v>
      </c>
      <c r="CF32" s="20">
        <f t="shared" si="58"/>
        <v>0</v>
      </c>
      <c r="CG32" s="20">
        <f t="shared" si="58"/>
        <v>0</v>
      </c>
      <c r="CH32" s="20">
        <f t="shared" si="58"/>
        <v>0</v>
      </c>
      <c r="CI32" s="20">
        <f t="shared" si="58"/>
        <v>0</v>
      </c>
      <c r="CJ32" s="20">
        <f t="shared" si="58"/>
        <v>0</v>
      </c>
      <c r="CK32" s="20">
        <f t="shared" si="58"/>
        <v>0</v>
      </c>
      <c r="CL32" s="20">
        <f t="shared" si="58"/>
        <v>0</v>
      </c>
      <c r="CM32" s="20">
        <f t="shared" si="58"/>
        <v>0</v>
      </c>
      <c r="CN32" s="20">
        <f t="shared" si="58"/>
        <v>0</v>
      </c>
      <c r="CO32" s="20">
        <f t="shared" si="58"/>
        <v>0</v>
      </c>
      <c r="CP32" s="20">
        <f t="shared" si="58"/>
        <v>0</v>
      </c>
      <c r="CQ32" s="20">
        <f t="shared" si="58"/>
        <v>0</v>
      </c>
      <c r="CR32" s="20">
        <f t="shared" si="58"/>
        <v>0</v>
      </c>
      <c r="CS32" s="20">
        <f t="shared" si="58"/>
        <v>0</v>
      </c>
    </row>
    <row r="33" spans="1:97" ht="75" x14ac:dyDescent="0.25">
      <c r="A33" s="41" t="s">
        <v>24</v>
      </c>
      <c r="B33" s="46" t="s">
        <v>291</v>
      </c>
      <c r="C33" s="41" t="s">
        <v>140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0</v>
      </c>
      <c r="CM33" s="22">
        <v>0</v>
      </c>
      <c r="CN33" s="22">
        <v>0</v>
      </c>
      <c r="CO33" s="22">
        <v>0</v>
      </c>
      <c r="CP33" s="22">
        <v>0</v>
      </c>
      <c r="CQ33" s="22">
        <v>0</v>
      </c>
      <c r="CR33" s="22">
        <v>0</v>
      </c>
      <c r="CS33" s="22">
        <v>0</v>
      </c>
    </row>
    <row r="34" spans="1:97" ht="45.75" customHeight="1" x14ac:dyDescent="0.25">
      <c r="A34" s="41" t="s">
        <v>2</v>
      </c>
      <c r="B34" s="47" t="s">
        <v>55</v>
      </c>
      <c r="C34" s="48" t="s">
        <v>95</v>
      </c>
      <c r="D34" s="20">
        <f t="shared" ref="D34:BC34" si="59">D35+D36</f>
        <v>0</v>
      </c>
      <c r="E34" s="20">
        <f t="shared" si="59"/>
        <v>0</v>
      </c>
      <c r="F34" s="20">
        <f t="shared" si="59"/>
        <v>0</v>
      </c>
      <c r="G34" s="20">
        <f t="shared" si="59"/>
        <v>0</v>
      </c>
      <c r="H34" s="20">
        <f t="shared" si="59"/>
        <v>0</v>
      </c>
      <c r="I34" s="20">
        <f t="shared" si="59"/>
        <v>0</v>
      </c>
      <c r="J34" s="20">
        <f t="shared" si="59"/>
        <v>0</v>
      </c>
      <c r="K34" s="20">
        <f t="shared" si="59"/>
        <v>0</v>
      </c>
      <c r="L34" s="20">
        <f t="shared" si="59"/>
        <v>0</v>
      </c>
      <c r="M34" s="20">
        <f t="shared" si="59"/>
        <v>0</v>
      </c>
      <c r="N34" s="20">
        <f t="shared" si="59"/>
        <v>0</v>
      </c>
      <c r="O34" s="20">
        <f t="shared" si="59"/>
        <v>0</v>
      </c>
      <c r="P34" s="20">
        <f t="shared" si="59"/>
        <v>0</v>
      </c>
      <c r="Q34" s="20">
        <f t="shared" si="59"/>
        <v>0</v>
      </c>
      <c r="R34" s="20">
        <f t="shared" si="59"/>
        <v>0</v>
      </c>
      <c r="S34" s="20">
        <f t="shared" si="59"/>
        <v>0</v>
      </c>
      <c r="T34" s="20">
        <f t="shared" si="59"/>
        <v>0</v>
      </c>
      <c r="U34" s="20">
        <f t="shared" si="59"/>
        <v>0</v>
      </c>
      <c r="V34" s="20">
        <f t="shared" si="59"/>
        <v>0</v>
      </c>
      <c r="W34" s="20">
        <f t="shared" si="59"/>
        <v>0</v>
      </c>
      <c r="X34" s="20">
        <f t="shared" si="59"/>
        <v>0</v>
      </c>
      <c r="Y34" s="20">
        <f t="shared" si="59"/>
        <v>0</v>
      </c>
      <c r="Z34" s="20">
        <f t="shared" si="59"/>
        <v>0</v>
      </c>
      <c r="AA34" s="20">
        <f t="shared" si="59"/>
        <v>0</v>
      </c>
      <c r="AB34" s="20">
        <f t="shared" si="59"/>
        <v>0</v>
      </c>
      <c r="AC34" s="20">
        <f t="shared" si="59"/>
        <v>0</v>
      </c>
      <c r="AD34" s="20">
        <f t="shared" si="59"/>
        <v>0</v>
      </c>
      <c r="AE34" s="20">
        <f t="shared" si="59"/>
        <v>0</v>
      </c>
      <c r="AF34" s="20">
        <f t="shared" si="59"/>
        <v>0</v>
      </c>
      <c r="AG34" s="20">
        <f t="shared" si="59"/>
        <v>0</v>
      </c>
      <c r="AH34" s="20">
        <f t="shared" si="59"/>
        <v>0</v>
      </c>
      <c r="AI34" s="20">
        <f t="shared" si="59"/>
        <v>0</v>
      </c>
      <c r="AJ34" s="20">
        <f t="shared" si="59"/>
        <v>0</v>
      </c>
      <c r="AK34" s="20">
        <f t="shared" si="59"/>
        <v>0</v>
      </c>
      <c r="AL34" s="20">
        <f t="shared" si="59"/>
        <v>0</v>
      </c>
      <c r="AM34" s="20">
        <f t="shared" si="59"/>
        <v>0</v>
      </c>
      <c r="AN34" s="20">
        <f t="shared" si="59"/>
        <v>0</v>
      </c>
      <c r="AO34" s="20">
        <f t="shared" si="59"/>
        <v>0</v>
      </c>
      <c r="AP34" s="20">
        <f t="shared" si="59"/>
        <v>0</v>
      </c>
      <c r="AQ34" s="20">
        <f t="shared" si="59"/>
        <v>0</v>
      </c>
      <c r="AR34" s="20">
        <f t="shared" si="59"/>
        <v>0</v>
      </c>
      <c r="AS34" s="20">
        <f t="shared" si="59"/>
        <v>0</v>
      </c>
      <c r="AT34" s="20">
        <f t="shared" si="59"/>
        <v>0</v>
      </c>
      <c r="AU34" s="20">
        <f t="shared" si="59"/>
        <v>0</v>
      </c>
      <c r="AV34" s="20">
        <f t="shared" si="59"/>
        <v>0</v>
      </c>
      <c r="AW34" s="20">
        <f t="shared" si="59"/>
        <v>0</v>
      </c>
      <c r="AX34" s="20">
        <f t="shared" si="59"/>
        <v>0</v>
      </c>
      <c r="AY34" s="20">
        <f t="shared" si="59"/>
        <v>0</v>
      </c>
      <c r="AZ34" s="20">
        <f t="shared" si="59"/>
        <v>0</v>
      </c>
      <c r="BA34" s="20">
        <f t="shared" si="59"/>
        <v>0</v>
      </c>
      <c r="BB34" s="20">
        <f t="shared" si="59"/>
        <v>0</v>
      </c>
      <c r="BC34" s="20">
        <f t="shared" si="59"/>
        <v>0</v>
      </c>
      <c r="BD34" s="20">
        <f t="shared" ref="BD34:CS34" si="60">BD35+BD36</f>
        <v>0</v>
      </c>
      <c r="BE34" s="20">
        <f t="shared" si="60"/>
        <v>0</v>
      </c>
      <c r="BF34" s="20">
        <f t="shared" si="60"/>
        <v>0</v>
      </c>
      <c r="BG34" s="20">
        <f t="shared" si="60"/>
        <v>0</v>
      </c>
      <c r="BH34" s="20">
        <f t="shared" si="60"/>
        <v>0</v>
      </c>
      <c r="BI34" s="20">
        <f t="shared" si="60"/>
        <v>0</v>
      </c>
      <c r="BJ34" s="20">
        <f t="shared" si="60"/>
        <v>0</v>
      </c>
      <c r="BK34" s="20">
        <f t="shared" si="60"/>
        <v>0</v>
      </c>
      <c r="BL34" s="20">
        <f t="shared" si="60"/>
        <v>0</v>
      </c>
      <c r="BM34" s="20">
        <f t="shared" si="60"/>
        <v>0</v>
      </c>
      <c r="BN34" s="20">
        <f t="shared" si="60"/>
        <v>0</v>
      </c>
      <c r="BO34" s="20">
        <f t="shared" si="60"/>
        <v>0</v>
      </c>
      <c r="BP34" s="20">
        <f t="shared" si="60"/>
        <v>0</v>
      </c>
      <c r="BQ34" s="20">
        <f t="shared" si="60"/>
        <v>0</v>
      </c>
      <c r="BR34" s="20">
        <f t="shared" si="60"/>
        <v>0</v>
      </c>
      <c r="BS34" s="20">
        <f t="shared" si="60"/>
        <v>0</v>
      </c>
      <c r="BT34" s="20">
        <f t="shared" si="60"/>
        <v>0</v>
      </c>
      <c r="BU34" s="20">
        <f t="shared" si="60"/>
        <v>0</v>
      </c>
      <c r="BV34" s="20">
        <f t="shared" si="60"/>
        <v>0</v>
      </c>
      <c r="BW34" s="20">
        <f t="shared" si="60"/>
        <v>0</v>
      </c>
      <c r="BX34" s="20">
        <f t="shared" si="60"/>
        <v>0</v>
      </c>
      <c r="BY34" s="20">
        <f t="shared" si="60"/>
        <v>0</v>
      </c>
      <c r="BZ34" s="20">
        <f t="shared" si="60"/>
        <v>0</v>
      </c>
      <c r="CA34" s="20">
        <f t="shared" si="60"/>
        <v>0</v>
      </c>
      <c r="CB34" s="20">
        <f t="shared" si="60"/>
        <v>0</v>
      </c>
      <c r="CC34" s="20">
        <f t="shared" si="60"/>
        <v>0</v>
      </c>
      <c r="CD34" s="20">
        <f t="shared" si="60"/>
        <v>0</v>
      </c>
      <c r="CE34" s="20">
        <f t="shared" si="60"/>
        <v>0</v>
      </c>
      <c r="CF34" s="20">
        <f t="shared" si="60"/>
        <v>0</v>
      </c>
      <c r="CG34" s="20">
        <f t="shared" si="60"/>
        <v>0</v>
      </c>
      <c r="CH34" s="20">
        <f t="shared" si="60"/>
        <v>0</v>
      </c>
      <c r="CI34" s="20">
        <f t="shared" si="60"/>
        <v>0</v>
      </c>
      <c r="CJ34" s="20">
        <f t="shared" si="60"/>
        <v>0</v>
      </c>
      <c r="CK34" s="20">
        <f t="shared" si="60"/>
        <v>0</v>
      </c>
      <c r="CL34" s="20">
        <f t="shared" si="60"/>
        <v>0</v>
      </c>
      <c r="CM34" s="20">
        <f t="shared" si="60"/>
        <v>0</v>
      </c>
      <c r="CN34" s="20">
        <f t="shared" si="60"/>
        <v>0</v>
      </c>
      <c r="CO34" s="20">
        <f t="shared" si="60"/>
        <v>0</v>
      </c>
      <c r="CP34" s="20">
        <f t="shared" si="60"/>
        <v>0</v>
      </c>
      <c r="CQ34" s="20">
        <f t="shared" si="60"/>
        <v>0</v>
      </c>
      <c r="CR34" s="20">
        <f t="shared" si="60"/>
        <v>0</v>
      </c>
      <c r="CS34" s="20">
        <f t="shared" si="60"/>
        <v>0</v>
      </c>
    </row>
    <row r="35" spans="1:97" ht="45.75" customHeight="1" x14ac:dyDescent="0.25">
      <c r="A35" s="41" t="s">
        <v>28</v>
      </c>
      <c r="B35" s="42" t="s">
        <v>56</v>
      </c>
      <c r="C35" s="43" t="s">
        <v>95</v>
      </c>
      <c r="D35" s="23">
        <v>0</v>
      </c>
      <c r="E35" s="23">
        <v>0</v>
      </c>
      <c r="F35" s="24">
        <v>0</v>
      </c>
      <c r="G35" s="25">
        <v>0</v>
      </c>
      <c r="H35" s="23">
        <v>0</v>
      </c>
      <c r="I35" s="23">
        <v>0</v>
      </c>
      <c r="J35" s="24">
        <v>0</v>
      </c>
      <c r="K35" s="25">
        <v>0</v>
      </c>
      <c r="L35" s="24">
        <v>0</v>
      </c>
      <c r="M35" s="25">
        <v>0</v>
      </c>
      <c r="N35" s="24">
        <v>0</v>
      </c>
      <c r="O35" s="26">
        <v>0</v>
      </c>
      <c r="P35" s="24">
        <v>0</v>
      </c>
      <c r="Q35" s="25">
        <v>0</v>
      </c>
      <c r="R35" s="24">
        <v>0</v>
      </c>
      <c r="S35" s="25">
        <v>0</v>
      </c>
      <c r="T35" s="24">
        <v>0</v>
      </c>
      <c r="U35" s="25">
        <v>0</v>
      </c>
      <c r="V35" s="25">
        <v>0</v>
      </c>
      <c r="W35" s="25">
        <v>0</v>
      </c>
      <c r="X35" s="24">
        <v>0</v>
      </c>
      <c r="Y35" s="25">
        <v>0</v>
      </c>
      <c r="Z35" s="24">
        <v>0</v>
      </c>
      <c r="AA35" s="25">
        <v>0</v>
      </c>
      <c r="AB35" s="24">
        <v>0</v>
      </c>
      <c r="AC35" s="25">
        <v>0</v>
      </c>
      <c r="AD35" s="24">
        <v>0</v>
      </c>
      <c r="AE35" s="25">
        <v>0</v>
      </c>
      <c r="AF35" s="24">
        <v>0</v>
      </c>
      <c r="AG35" s="25">
        <v>0</v>
      </c>
      <c r="AH35" s="24">
        <v>0</v>
      </c>
      <c r="AI35" s="25">
        <v>0</v>
      </c>
      <c r="AJ35" s="24">
        <v>0</v>
      </c>
      <c r="AK35" s="25">
        <v>0</v>
      </c>
      <c r="AL35" s="24">
        <v>0</v>
      </c>
      <c r="AM35" s="25">
        <v>0</v>
      </c>
      <c r="AN35" s="24">
        <v>0</v>
      </c>
      <c r="AO35" s="25">
        <v>0</v>
      </c>
      <c r="AP35" s="24">
        <v>0</v>
      </c>
      <c r="AQ35" s="25">
        <v>0</v>
      </c>
      <c r="AR35" s="24">
        <v>0</v>
      </c>
      <c r="AS35" s="25">
        <v>0</v>
      </c>
      <c r="AT35" s="25">
        <v>0</v>
      </c>
      <c r="AU35" s="25">
        <v>0</v>
      </c>
      <c r="AV35" s="24">
        <v>0</v>
      </c>
      <c r="AW35" s="25">
        <v>0</v>
      </c>
      <c r="AX35" s="24">
        <v>0</v>
      </c>
      <c r="AY35" s="25">
        <v>0</v>
      </c>
      <c r="AZ35" s="24">
        <v>0</v>
      </c>
      <c r="BA35" s="25">
        <v>0</v>
      </c>
      <c r="BB35" s="25">
        <v>0</v>
      </c>
      <c r="BC35" s="25">
        <v>0</v>
      </c>
      <c r="BD35" s="19">
        <v>0</v>
      </c>
      <c r="BE35" s="25">
        <v>0</v>
      </c>
      <c r="BF35" s="24">
        <v>0</v>
      </c>
      <c r="BG35" s="25">
        <v>0</v>
      </c>
      <c r="BH35" s="24">
        <v>0</v>
      </c>
      <c r="BI35" s="25">
        <v>0</v>
      </c>
      <c r="BJ35" s="25">
        <v>0</v>
      </c>
      <c r="BK35" s="25">
        <v>0</v>
      </c>
      <c r="BL35" s="19">
        <v>0</v>
      </c>
      <c r="BM35" s="25">
        <v>0</v>
      </c>
      <c r="BN35" s="24">
        <v>0</v>
      </c>
      <c r="BO35" s="25">
        <v>0</v>
      </c>
      <c r="BP35" s="24">
        <v>0</v>
      </c>
      <c r="BQ35" s="25">
        <v>0</v>
      </c>
      <c r="BR35" s="24">
        <v>0</v>
      </c>
      <c r="BS35" s="25">
        <v>0</v>
      </c>
      <c r="BT35" s="24">
        <v>0</v>
      </c>
      <c r="BU35" s="25">
        <v>0</v>
      </c>
      <c r="BV35" s="24">
        <v>0</v>
      </c>
      <c r="BW35" s="25">
        <v>0</v>
      </c>
      <c r="BX35" s="24">
        <v>0</v>
      </c>
      <c r="BY35" s="25">
        <v>0</v>
      </c>
      <c r="BZ35" s="24">
        <v>0</v>
      </c>
      <c r="CA35" s="25">
        <v>0</v>
      </c>
      <c r="CB35" s="24">
        <v>0</v>
      </c>
      <c r="CC35" s="25">
        <v>0</v>
      </c>
      <c r="CD35" s="24">
        <v>0</v>
      </c>
      <c r="CE35" s="25">
        <v>0</v>
      </c>
      <c r="CF35" s="24">
        <v>0</v>
      </c>
      <c r="CG35" s="25">
        <v>0</v>
      </c>
      <c r="CH35" s="24">
        <v>0</v>
      </c>
      <c r="CI35" s="25">
        <v>0</v>
      </c>
      <c r="CJ35" s="24">
        <v>0</v>
      </c>
      <c r="CK35" s="25">
        <v>0</v>
      </c>
      <c r="CL35" s="24">
        <v>0</v>
      </c>
      <c r="CM35" s="25">
        <v>0</v>
      </c>
      <c r="CN35" s="24">
        <v>0</v>
      </c>
      <c r="CO35" s="25">
        <v>0</v>
      </c>
      <c r="CP35" s="24">
        <v>0</v>
      </c>
      <c r="CQ35" s="25">
        <v>0</v>
      </c>
      <c r="CR35" s="24">
        <v>0</v>
      </c>
      <c r="CS35" s="24">
        <v>0</v>
      </c>
    </row>
    <row r="36" spans="1:97" ht="45.75" customHeight="1" x14ac:dyDescent="0.25">
      <c r="A36" s="41" t="s">
        <v>54</v>
      </c>
      <c r="B36" s="42" t="s">
        <v>57</v>
      </c>
      <c r="C36" s="43" t="s">
        <v>95</v>
      </c>
      <c r="D36" s="23">
        <v>0</v>
      </c>
      <c r="E36" s="23">
        <v>0</v>
      </c>
      <c r="F36" s="24">
        <v>0</v>
      </c>
      <c r="G36" s="25">
        <v>0</v>
      </c>
      <c r="H36" s="23">
        <v>0</v>
      </c>
      <c r="I36" s="23">
        <v>0</v>
      </c>
      <c r="J36" s="24">
        <v>0</v>
      </c>
      <c r="K36" s="25">
        <v>0</v>
      </c>
      <c r="L36" s="24">
        <v>0</v>
      </c>
      <c r="M36" s="25">
        <v>0</v>
      </c>
      <c r="N36" s="24">
        <v>0</v>
      </c>
      <c r="O36" s="25">
        <v>0</v>
      </c>
      <c r="P36" s="24">
        <v>0</v>
      </c>
      <c r="Q36" s="25">
        <v>0</v>
      </c>
      <c r="R36" s="24">
        <v>0</v>
      </c>
      <c r="S36" s="25">
        <v>0</v>
      </c>
      <c r="T36" s="24">
        <v>0</v>
      </c>
      <c r="U36" s="25">
        <v>0</v>
      </c>
      <c r="V36" s="25">
        <v>0</v>
      </c>
      <c r="W36" s="25">
        <v>0</v>
      </c>
      <c r="X36" s="24">
        <v>0</v>
      </c>
      <c r="Y36" s="25">
        <v>0</v>
      </c>
      <c r="Z36" s="24">
        <v>0</v>
      </c>
      <c r="AA36" s="25">
        <v>0</v>
      </c>
      <c r="AB36" s="24">
        <v>0</v>
      </c>
      <c r="AC36" s="25">
        <v>0</v>
      </c>
      <c r="AD36" s="24">
        <v>0</v>
      </c>
      <c r="AE36" s="25">
        <v>0</v>
      </c>
      <c r="AF36" s="24">
        <v>0</v>
      </c>
      <c r="AG36" s="25">
        <v>0</v>
      </c>
      <c r="AH36" s="24">
        <v>0</v>
      </c>
      <c r="AI36" s="25">
        <v>0</v>
      </c>
      <c r="AJ36" s="24">
        <v>0</v>
      </c>
      <c r="AK36" s="25">
        <v>0</v>
      </c>
      <c r="AL36" s="24">
        <v>0</v>
      </c>
      <c r="AM36" s="25">
        <v>0</v>
      </c>
      <c r="AN36" s="24">
        <v>0</v>
      </c>
      <c r="AO36" s="25">
        <v>0</v>
      </c>
      <c r="AP36" s="24">
        <v>0</v>
      </c>
      <c r="AQ36" s="25">
        <v>0</v>
      </c>
      <c r="AR36" s="24">
        <v>0</v>
      </c>
      <c r="AS36" s="25">
        <v>0</v>
      </c>
      <c r="AT36" s="25">
        <v>0</v>
      </c>
      <c r="AU36" s="25">
        <v>0</v>
      </c>
      <c r="AV36" s="24">
        <v>0</v>
      </c>
      <c r="AW36" s="25">
        <v>0</v>
      </c>
      <c r="AX36" s="24">
        <v>0</v>
      </c>
      <c r="AY36" s="25">
        <v>0</v>
      </c>
      <c r="AZ36" s="24">
        <v>0</v>
      </c>
      <c r="BA36" s="25">
        <v>0</v>
      </c>
      <c r="BB36" s="25">
        <v>0</v>
      </c>
      <c r="BC36" s="25">
        <v>0</v>
      </c>
      <c r="BD36" s="19">
        <v>0</v>
      </c>
      <c r="BE36" s="25">
        <v>0</v>
      </c>
      <c r="BF36" s="24">
        <v>0</v>
      </c>
      <c r="BG36" s="25">
        <v>0</v>
      </c>
      <c r="BH36" s="24">
        <v>0</v>
      </c>
      <c r="BI36" s="25">
        <v>0</v>
      </c>
      <c r="BJ36" s="25">
        <v>0</v>
      </c>
      <c r="BK36" s="25">
        <v>0</v>
      </c>
      <c r="BL36" s="19">
        <v>0</v>
      </c>
      <c r="BM36" s="25">
        <v>0</v>
      </c>
      <c r="BN36" s="24">
        <v>0</v>
      </c>
      <c r="BO36" s="25">
        <v>0</v>
      </c>
      <c r="BP36" s="24">
        <v>0</v>
      </c>
      <c r="BQ36" s="25">
        <v>0</v>
      </c>
      <c r="BR36" s="24">
        <v>0</v>
      </c>
      <c r="BS36" s="25">
        <v>0</v>
      </c>
      <c r="BT36" s="24">
        <v>0</v>
      </c>
      <c r="BU36" s="25">
        <v>0</v>
      </c>
      <c r="BV36" s="24">
        <v>0</v>
      </c>
      <c r="BW36" s="25">
        <v>0</v>
      </c>
      <c r="BX36" s="24">
        <v>0</v>
      </c>
      <c r="BY36" s="25">
        <v>0</v>
      </c>
      <c r="BZ36" s="24">
        <v>0</v>
      </c>
      <c r="CA36" s="25">
        <v>0</v>
      </c>
      <c r="CB36" s="24">
        <v>0</v>
      </c>
      <c r="CC36" s="25">
        <v>0</v>
      </c>
      <c r="CD36" s="24">
        <v>0</v>
      </c>
      <c r="CE36" s="25">
        <v>0</v>
      </c>
      <c r="CF36" s="24">
        <v>0</v>
      </c>
      <c r="CG36" s="25">
        <v>0</v>
      </c>
      <c r="CH36" s="24">
        <v>0</v>
      </c>
      <c r="CI36" s="25">
        <v>0</v>
      </c>
      <c r="CJ36" s="24">
        <v>0</v>
      </c>
      <c r="CK36" s="25">
        <v>0</v>
      </c>
      <c r="CL36" s="24">
        <v>0</v>
      </c>
      <c r="CM36" s="25">
        <v>0</v>
      </c>
      <c r="CN36" s="24">
        <v>0</v>
      </c>
      <c r="CO36" s="25">
        <v>0</v>
      </c>
      <c r="CP36" s="24">
        <v>0</v>
      </c>
      <c r="CQ36" s="25">
        <v>0</v>
      </c>
      <c r="CR36" s="24">
        <v>0</v>
      </c>
      <c r="CS36" s="24">
        <v>0</v>
      </c>
    </row>
    <row r="37" spans="1:97" ht="45.75" customHeight="1" x14ac:dyDescent="0.25">
      <c r="A37" s="41" t="s">
        <v>3</v>
      </c>
      <c r="B37" s="42" t="s">
        <v>58</v>
      </c>
      <c r="C37" s="39" t="s">
        <v>95</v>
      </c>
      <c r="D37" s="23">
        <v>0</v>
      </c>
      <c r="E37" s="23">
        <v>0</v>
      </c>
      <c r="F37" s="28">
        <v>0</v>
      </c>
      <c r="G37" s="26">
        <v>0</v>
      </c>
      <c r="H37" s="23">
        <v>0</v>
      </c>
      <c r="I37" s="23">
        <v>0</v>
      </c>
      <c r="J37" s="28">
        <v>0</v>
      </c>
      <c r="K37" s="26">
        <v>0</v>
      </c>
      <c r="L37" s="28">
        <v>0</v>
      </c>
      <c r="M37" s="26">
        <v>0</v>
      </c>
      <c r="N37" s="28">
        <v>0</v>
      </c>
      <c r="O37" s="25">
        <v>0</v>
      </c>
      <c r="P37" s="28">
        <v>0</v>
      </c>
      <c r="Q37" s="26">
        <v>0</v>
      </c>
      <c r="R37" s="28">
        <v>0</v>
      </c>
      <c r="S37" s="26">
        <v>0</v>
      </c>
      <c r="T37" s="28">
        <v>0</v>
      </c>
      <c r="U37" s="26">
        <v>0</v>
      </c>
      <c r="V37" s="26">
        <v>0</v>
      </c>
      <c r="W37" s="26">
        <v>0</v>
      </c>
      <c r="X37" s="28">
        <v>0</v>
      </c>
      <c r="Y37" s="26">
        <v>0</v>
      </c>
      <c r="Z37" s="28">
        <v>0</v>
      </c>
      <c r="AA37" s="26">
        <v>0</v>
      </c>
      <c r="AB37" s="28">
        <v>0</v>
      </c>
      <c r="AC37" s="26">
        <v>0</v>
      </c>
      <c r="AD37" s="28">
        <v>0</v>
      </c>
      <c r="AE37" s="26">
        <v>0</v>
      </c>
      <c r="AF37" s="28">
        <v>0</v>
      </c>
      <c r="AG37" s="26">
        <v>0</v>
      </c>
      <c r="AH37" s="28">
        <v>0</v>
      </c>
      <c r="AI37" s="26">
        <v>0</v>
      </c>
      <c r="AJ37" s="28">
        <v>0</v>
      </c>
      <c r="AK37" s="26">
        <v>0</v>
      </c>
      <c r="AL37" s="28">
        <v>0</v>
      </c>
      <c r="AM37" s="26">
        <v>0</v>
      </c>
      <c r="AN37" s="28">
        <v>0</v>
      </c>
      <c r="AO37" s="26">
        <v>0</v>
      </c>
      <c r="AP37" s="28">
        <v>0</v>
      </c>
      <c r="AQ37" s="26">
        <v>0</v>
      </c>
      <c r="AR37" s="28">
        <v>0</v>
      </c>
      <c r="AS37" s="26">
        <v>0</v>
      </c>
      <c r="AT37" s="26">
        <v>0</v>
      </c>
      <c r="AU37" s="26">
        <v>0</v>
      </c>
      <c r="AV37" s="28">
        <v>0</v>
      </c>
      <c r="AW37" s="26">
        <v>0</v>
      </c>
      <c r="AX37" s="28">
        <v>0</v>
      </c>
      <c r="AY37" s="26">
        <v>0</v>
      </c>
      <c r="AZ37" s="28">
        <v>0</v>
      </c>
      <c r="BA37" s="26">
        <v>0</v>
      </c>
      <c r="BB37" s="26">
        <v>0</v>
      </c>
      <c r="BC37" s="26">
        <v>0</v>
      </c>
      <c r="BD37" s="20">
        <f t="shared" ref="BD37" si="61">BD38+BD39</f>
        <v>0</v>
      </c>
      <c r="BE37" s="26">
        <v>0</v>
      </c>
      <c r="BF37" s="28">
        <v>0</v>
      </c>
      <c r="BG37" s="26">
        <v>0</v>
      </c>
      <c r="BH37" s="28">
        <v>0</v>
      </c>
      <c r="BI37" s="26">
        <v>0</v>
      </c>
      <c r="BJ37" s="26">
        <v>0</v>
      </c>
      <c r="BK37" s="26">
        <v>0</v>
      </c>
      <c r="BL37" s="20">
        <f t="shared" ref="BL37" si="62">BL38+BL39</f>
        <v>0</v>
      </c>
      <c r="BM37" s="26">
        <v>0</v>
      </c>
      <c r="BN37" s="28">
        <v>0</v>
      </c>
      <c r="BO37" s="26">
        <v>0</v>
      </c>
      <c r="BP37" s="28">
        <v>0</v>
      </c>
      <c r="BQ37" s="26">
        <v>0</v>
      </c>
      <c r="BR37" s="28">
        <v>0</v>
      </c>
      <c r="BS37" s="26">
        <v>0</v>
      </c>
      <c r="BT37" s="28">
        <v>0</v>
      </c>
      <c r="BU37" s="26">
        <v>0</v>
      </c>
      <c r="BV37" s="28">
        <v>0</v>
      </c>
      <c r="BW37" s="26">
        <v>0</v>
      </c>
      <c r="BX37" s="28">
        <v>0</v>
      </c>
      <c r="BY37" s="26">
        <v>0</v>
      </c>
      <c r="BZ37" s="28">
        <v>0</v>
      </c>
      <c r="CA37" s="26">
        <v>0</v>
      </c>
      <c r="CB37" s="28">
        <v>0</v>
      </c>
      <c r="CC37" s="26">
        <v>0</v>
      </c>
      <c r="CD37" s="28">
        <v>0</v>
      </c>
      <c r="CE37" s="26">
        <v>0</v>
      </c>
      <c r="CF37" s="28">
        <v>0</v>
      </c>
      <c r="CG37" s="26">
        <v>0</v>
      </c>
      <c r="CH37" s="28">
        <v>0</v>
      </c>
      <c r="CI37" s="26">
        <v>0</v>
      </c>
      <c r="CJ37" s="28">
        <v>0</v>
      </c>
      <c r="CK37" s="26">
        <v>0</v>
      </c>
      <c r="CL37" s="28">
        <v>0</v>
      </c>
      <c r="CM37" s="26">
        <v>0</v>
      </c>
      <c r="CN37" s="28">
        <v>0</v>
      </c>
      <c r="CO37" s="26">
        <v>0</v>
      </c>
      <c r="CP37" s="28">
        <v>0</v>
      </c>
      <c r="CQ37" s="26">
        <v>0</v>
      </c>
      <c r="CR37" s="28">
        <v>0</v>
      </c>
      <c r="CS37" s="28">
        <v>0</v>
      </c>
    </row>
    <row r="38" spans="1:97" ht="45.75" customHeight="1" x14ac:dyDescent="0.25">
      <c r="A38" s="41" t="s">
        <v>14</v>
      </c>
      <c r="B38" s="42" t="s">
        <v>58</v>
      </c>
      <c r="C38" s="43" t="s">
        <v>95</v>
      </c>
      <c r="D38" s="23">
        <v>0</v>
      </c>
      <c r="E38" s="23">
        <v>0</v>
      </c>
      <c r="F38" s="24">
        <v>0</v>
      </c>
      <c r="G38" s="25">
        <v>0</v>
      </c>
      <c r="H38" s="23">
        <v>0</v>
      </c>
      <c r="I38" s="23">
        <v>0</v>
      </c>
      <c r="J38" s="24">
        <v>0</v>
      </c>
      <c r="K38" s="25">
        <v>0</v>
      </c>
      <c r="L38" s="24">
        <v>0</v>
      </c>
      <c r="M38" s="25">
        <v>0</v>
      </c>
      <c r="N38" s="24">
        <v>0</v>
      </c>
      <c r="O38" s="26">
        <v>0</v>
      </c>
      <c r="P38" s="24">
        <v>0</v>
      </c>
      <c r="Q38" s="25">
        <v>0</v>
      </c>
      <c r="R38" s="24">
        <v>0</v>
      </c>
      <c r="S38" s="25">
        <v>0</v>
      </c>
      <c r="T38" s="24">
        <v>0</v>
      </c>
      <c r="U38" s="25">
        <v>0</v>
      </c>
      <c r="V38" s="25">
        <v>0</v>
      </c>
      <c r="W38" s="25">
        <v>0</v>
      </c>
      <c r="X38" s="24">
        <v>0</v>
      </c>
      <c r="Y38" s="25">
        <v>0</v>
      </c>
      <c r="Z38" s="24">
        <v>0</v>
      </c>
      <c r="AA38" s="25">
        <v>0</v>
      </c>
      <c r="AB38" s="24">
        <v>0</v>
      </c>
      <c r="AC38" s="25">
        <v>0</v>
      </c>
      <c r="AD38" s="24">
        <v>0</v>
      </c>
      <c r="AE38" s="25">
        <v>0</v>
      </c>
      <c r="AF38" s="24">
        <v>0</v>
      </c>
      <c r="AG38" s="25">
        <v>0</v>
      </c>
      <c r="AH38" s="24">
        <v>0</v>
      </c>
      <c r="AI38" s="25">
        <v>0</v>
      </c>
      <c r="AJ38" s="24">
        <v>0</v>
      </c>
      <c r="AK38" s="25">
        <v>0</v>
      </c>
      <c r="AL38" s="24">
        <v>0</v>
      </c>
      <c r="AM38" s="25">
        <v>0</v>
      </c>
      <c r="AN38" s="24">
        <v>0</v>
      </c>
      <c r="AO38" s="25">
        <v>0</v>
      </c>
      <c r="AP38" s="24">
        <v>0</v>
      </c>
      <c r="AQ38" s="25">
        <v>0</v>
      </c>
      <c r="AR38" s="24">
        <v>0</v>
      </c>
      <c r="AS38" s="25">
        <v>0</v>
      </c>
      <c r="AT38" s="25">
        <v>0</v>
      </c>
      <c r="AU38" s="25">
        <v>0</v>
      </c>
      <c r="AV38" s="24">
        <v>0</v>
      </c>
      <c r="AW38" s="25">
        <v>0</v>
      </c>
      <c r="AX38" s="24">
        <v>0</v>
      </c>
      <c r="AY38" s="25">
        <v>0</v>
      </c>
      <c r="AZ38" s="24">
        <v>0</v>
      </c>
      <c r="BA38" s="25">
        <v>0</v>
      </c>
      <c r="BB38" s="25">
        <v>0</v>
      </c>
      <c r="BC38" s="25">
        <v>0</v>
      </c>
      <c r="BD38" s="19">
        <v>0</v>
      </c>
      <c r="BE38" s="25">
        <v>0</v>
      </c>
      <c r="BF38" s="24">
        <v>0</v>
      </c>
      <c r="BG38" s="25">
        <v>0</v>
      </c>
      <c r="BH38" s="24">
        <v>0</v>
      </c>
      <c r="BI38" s="25">
        <v>0</v>
      </c>
      <c r="BJ38" s="25">
        <v>0</v>
      </c>
      <c r="BK38" s="25">
        <v>0</v>
      </c>
      <c r="BL38" s="19">
        <v>0</v>
      </c>
      <c r="BM38" s="25">
        <v>0</v>
      </c>
      <c r="BN38" s="24">
        <v>0</v>
      </c>
      <c r="BO38" s="25">
        <v>0</v>
      </c>
      <c r="BP38" s="24">
        <v>0</v>
      </c>
      <c r="BQ38" s="25">
        <v>0</v>
      </c>
      <c r="BR38" s="24">
        <v>0</v>
      </c>
      <c r="BS38" s="25">
        <v>0</v>
      </c>
      <c r="BT38" s="24">
        <v>0</v>
      </c>
      <c r="BU38" s="25">
        <v>0</v>
      </c>
      <c r="BV38" s="24">
        <v>0</v>
      </c>
      <c r="BW38" s="25">
        <v>0</v>
      </c>
      <c r="BX38" s="24">
        <v>0</v>
      </c>
      <c r="BY38" s="25">
        <v>0</v>
      </c>
      <c r="BZ38" s="24">
        <v>0</v>
      </c>
      <c r="CA38" s="25">
        <v>0</v>
      </c>
      <c r="CB38" s="24">
        <v>0</v>
      </c>
      <c r="CC38" s="25">
        <v>0</v>
      </c>
      <c r="CD38" s="24">
        <v>0</v>
      </c>
      <c r="CE38" s="25">
        <v>0</v>
      </c>
      <c r="CF38" s="24">
        <v>0</v>
      </c>
      <c r="CG38" s="25">
        <v>0</v>
      </c>
      <c r="CH38" s="24">
        <v>0</v>
      </c>
      <c r="CI38" s="25">
        <v>0</v>
      </c>
      <c r="CJ38" s="24">
        <v>0</v>
      </c>
      <c r="CK38" s="25">
        <v>0</v>
      </c>
      <c r="CL38" s="24">
        <v>0</v>
      </c>
      <c r="CM38" s="25">
        <v>0</v>
      </c>
      <c r="CN38" s="24">
        <v>0</v>
      </c>
      <c r="CO38" s="25">
        <v>0</v>
      </c>
      <c r="CP38" s="24">
        <v>0</v>
      </c>
      <c r="CQ38" s="25">
        <v>0</v>
      </c>
      <c r="CR38" s="24">
        <v>0</v>
      </c>
      <c r="CS38" s="24">
        <v>0</v>
      </c>
    </row>
    <row r="39" spans="1:97" ht="45.75" customHeight="1" x14ac:dyDescent="0.25">
      <c r="A39" s="41" t="s">
        <v>15</v>
      </c>
      <c r="B39" s="42" t="s">
        <v>59</v>
      </c>
      <c r="C39" s="43" t="s">
        <v>95</v>
      </c>
      <c r="D39" s="23">
        <v>0</v>
      </c>
      <c r="E39" s="23">
        <v>0</v>
      </c>
      <c r="F39" s="24">
        <v>0</v>
      </c>
      <c r="G39" s="25">
        <v>0</v>
      </c>
      <c r="H39" s="23">
        <v>0</v>
      </c>
      <c r="I39" s="23">
        <v>0</v>
      </c>
      <c r="J39" s="24">
        <v>0</v>
      </c>
      <c r="K39" s="25">
        <v>0</v>
      </c>
      <c r="L39" s="24">
        <v>0</v>
      </c>
      <c r="M39" s="25">
        <v>0</v>
      </c>
      <c r="N39" s="24">
        <v>0</v>
      </c>
      <c r="O39" s="25">
        <v>0</v>
      </c>
      <c r="P39" s="24">
        <v>0</v>
      </c>
      <c r="Q39" s="25">
        <v>0</v>
      </c>
      <c r="R39" s="24">
        <v>0</v>
      </c>
      <c r="S39" s="25">
        <v>0</v>
      </c>
      <c r="T39" s="24">
        <v>0</v>
      </c>
      <c r="U39" s="25">
        <v>0</v>
      </c>
      <c r="V39" s="25">
        <v>0</v>
      </c>
      <c r="W39" s="25">
        <v>0</v>
      </c>
      <c r="X39" s="24">
        <v>0</v>
      </c>
      <c r="Y39" s="25">
        <v>0</v>
      </c>
      <c r="Z39" s="24">
        <v>0</v>
      </c>
      <c r="AA39" s="25">
        <v>0</v>
      </c>
      <c r="AB39" s="24">
        <v>0</v>
      </c>
      <c r="AC39" s="25">
        <v>0</v>
      </c>
      <c r="AD39" s="24">
        <v>0</v>
      </c>
      <c r="AE39" s="25">
        <v>0</v>
      </c>
      <c r="AF39" s="24">
        <v>0</v>
      </c>
      <c r="AG39" s="25">
        <v>0</v>
      </c>
      <c r="AH39" s="24">
        <v>0</v>
      </c>
      <c r="AI39" s="25">
        <v>0</v>
      </c>
      <c r="AJ39" s="24">
        <v>0</v>
      </c>
      <c r="AK39" s="25">
        <v>0</v>
      </c>
      <c r="AL39" s="24">
        <v>0</v>
      </c>
      <c r="AM39" s="25">
        <v>0</v>
      </c>
      <c r="AN39" s="24">
        <v>0</v>
      </c>
      <c r="AO39" s="25">
        <v>0</v>
      </c>
      <c r="AP39" s="24">
        <v>0</v>
      </c>
      <c r="AQ39" s="25">
        <v>0</v>
      </c>
      <c r="AR39" s="24">
        <v>0</v>
      </c>
      <c r="AS39" s="25">
        <v>0</v>
      </c>
      <c r="AT39" s="25">
        <v>0</v>
      </c>
      <c r="AU39" s="25">
        <v>0</v>
      </c>
      <c r="AV39" s="24">
        <v>0</v>
      </c>
      <c r="AW39" s="25">
        <v>0</v>
      </c>
      <c r="AX39" s="24">
        <v>0</v>
      </c>
      <c r="AY39" s="25">
        <v>0</v>
      </c>
      <c r="AZ39" s="24">
        <v>0</v>
      </c>
      <c r="BA39" s="25">
        <v>0</v>
      </c>
      <c r="BB39" s="25">
        <v>0</v>
      </c>
      <c r="BC39" s="25">
        <v>0</v>
      </c>
      <c r="BD39" s="19">
        <v>0</v>
      </c>
      <c r="BE39" s="25">
        <v>0</v>
      </c>
      <c r="BF39" s="24">
        <v>0</v>
      </c>
      <c r="BG39" s="25">
        <v>0</v>
      </c>
      <c r="BH39" s="24">
        <v>0</v>
      </c>
      <c r="BI39" s="25">
        <v>0</v>
      </c>
      <c r="BJ39" s="25">
        <v>0</v>
      </c>
      <c r="BK39" s="25">
        <v>0</v>
      </c>
      <c r="BL39" s="19">
        <v>0</v>
      </c>
      <c r="BM39" s="25">
        <v>0</v>
      </c>
      <c r="BN39" s="24">
        <v>0</v>
      </c>
      <c r="BO39" s="25">
        <v>0</v>
      </c>
      <c r="BP39" s="24">
        <v>0</v>
      </c>
      <c r="BQ39" s="25">
        <v>0</v>
      </c>
      <c r="BR39" s="24">
        <v>0</v>
      </c>
      <c r="BS39" s="25">
        <v>0</v>
      </c>
      <c r="BT39" s="24">
        <v>0</v>
      </c>
      <c r="BU39" s="25">
        <v>0</v>
      </c>
      <c r="BV39" s="24">
        <v>0</v>
      </c>
      <c r="BW39" s="25">
        <v>0</v>
      </c>
      <c r="BX39" s="24">
        <v>0</v>
      </c>
      <c r="BY39" s="25">
        <v>0</v>
      </c>
      <c r="BZ39" s="24">
        <v>0</v>
      </c>
      <c r="CA39" s="25">
        <v>0</v>
      </c>
      <c r="CB39" s="24">
        <v>0</v>
      </c>
      <c r="CC39" s="25">
        <v>0</v>
      </c>
      <c r="CD39" s="24">
        <v>0</v>
      </c>
      <c r="CE39" s="25">
        <v>0</v>
      </c>
      <c r="CF39" s="24">
        <v>0</v>
      </c>
      <c r="CG39" s="25">
        <v>0</v>
      </c>
      <c r="CH39" s="24">
        <v>0</v>
      </c>
      <c r="CI39" s="25">
        <v>0</v>
      </c>
      <c r="CJ39" s="24">
        <v>0</v>
      </c>
      <c r="CK39" s="25">
        <v>0</v>
      </c>
      <c r="CL39" s="24">
        <v>0</v>
      </c>
      <c r="CM39" s="25">
        <v>0</v>
      </c>
      <c r="CN39" s="24">
        <v>0</v>
      </c>
      <c r="CO39" s="25">
        <v>0</v>
      </c>
      <c r="CP39" s="24">
        <v>0</v>
      </c>
      <c r="CQ39" s="25">
        <v>0</v>
      </c>
      <c r="CR39" s="24">
        <v>0</v>
      </c>
      <c r="CS39" s="24">
        <v>0</v>
      </c>
    </row>
    <row r="40" spans="1:97" ht="90.75" customHeight="1" x14ac:dyDescent="0.25">
      <c r="A40" s="41" t="s">
        <v>15</v>
      </c>
      <c r="B40" s="42" t="s">
        <v>60</v>
      </c>
      <c r="C40" s="43" t="s">
        <v>95</v>
      </c>
      <c r="D40" s="23">
        <v>0</v>
      </c>
      <c r="E40" s="23">
        <v>0</v>
      </c>
      <c r="F40" s="24">
        <v>0</v>
      </c>
      <c r="G40" s="25">
        <v>0</v>
      </c>
      <c r="H40" s="23">
        <v>0</v>
      </c>
      <c r="I40" s="23">
        <v>0</v>
      </c>
      <c r="J40" s="24">
        <v>0</v>
      </c>
      <c r="K40" s="25">
        <v>0</v>
      </c>
      <c r="L40" s="24">
        <v>0</v>
      </c>
      <c r="M40" s="25">
        <v>0</v>
      </c>
      <c r="N40" s="24">
        <v>0</v>
      </c>
      <c r="O40" s="25">
        <v>0</v>
      </c>
      <c r="P40" s="24">
        <v>0</v>
      </c>
      <c r="Q40" s="25">
        <v>0</v>
      </c>
      <c r="R40" s="24">
        <v>0</v>
      </c>
      <c r="S40" s="25">
        <v>0</v>
      </c>
      <c r="T40" s="24">
        <v>0</v>
      </c>
      <c r="U40" s="25">
        <v>0</v>
      </c>
      <c r="V40" s="25">
        <v>0</v>
      </c>
      <c r="W40" s="25">
        <v>0</v>
      </c>
      <c r="X40" s="24">
        <v>0</v>
      </c>
      <c r="Y40" s="25">
        <v>0</v>
      </c>
      <c r="Z40" s="24">
        <v>0</v>
      </c>
      <c r="AA40" s="25">
        <v>0</v>
      </c>
      <c r="AB40" s="24">
        <v>0</v>
      </c>
      <c r="AC40" s="25">
        <v>0</v>
      </c>
      <c r="AD40" s="24">
        <v>0</v>
      </c>
      <c r="AE40" s="25">
        <v>0</v>
      </c>
      <c r="AF40" s="24">
        <v>0</v>
      </c>
      <c r="AG40" s="25">
        <v>0</v>
      </c>
      <c r="AH40" s="24">
        <v>0</v>
      </c>
      <c r="AI40" s="25">
        <v>0</v>
      </c>
      <c r="AJ40" s="24">
        <v>0</v>
      </c>
      <c r="AK40" s="25">
        <v>0</v>
      </c>
      <c r="AL40" s="24">
        <v>0</v>
      </c>
      <c r="AM40" s="25">
        <v>0</v>
      </c>
      <c r="AN40" s="24">
        <v>0</v>
      </c>
      <c r="AO40" s="25">
        <v>0</v>
      </c>
      <c r="AP40" s="24">
        <v>0</v>
      </c>
      <c r="AQ40" s="25">
        <v>0</v>
      </c>
      <c r="AR40" s="24">
        <v>0</v>
      </c>
      <c r="AS40" s="25">
        <v>0</v>
      </c>
      <c r="AT40" s="25">
        <v>0</v>
      </c>
      <c r="AU40" s="25">
        <v>0</v>
      </c>
      <c r="AV40" s="24">
        <v>0</v>
      </c>
      <c r="AW40" s="25">
        <v>0</v>
      </c>
      <c r="AX40" s="24">
        <v>0</v>
      </c>
      <c r="AY40" s="25">
        <v>0</v>
      </c>
      <c r="AZ40" s="24">
        <v>0</v>
      </c>
      <c r="BA40" s="25">
        <v>0</v>
      </c>
      <c r="BB40" s="25">
        <v>0</v>
      </c>
      <c r="BC40" s="25">
        <v>0</v>
      </c>
      <c r="BD40" s="19">
        <v>0</v>
      </c>
      <c r="BE40" s="25">
        <v>0</v>
      </c>
      <c r="BF40" s="24">
        <v>0</v>
      </c>
      <c r="BG40" s="25">
        <v>0</v>
      </c>
      <c r="BH40" s="24">
        <v>0</v>
      </c>
      <c r="BI40" s="25">
        <v>0</v>
      </c>
      <c r="BJ40" s="25">
        <v>0</v>
      </c>
      <c r="BK40" s="25">
        <v>0</v>
      </c>
      <c r="BL40" s="19">
        <v>0</v>
      </c>
      <c r="BM40" s="25">
        <v>0</v>
      </c>
      <c r="BN40" s="24">
        <v>0</v>
      </c>
      <c r="BO40" s="25">
        <v>0</v>
      </c>
      <c r="BP40" s="24">
        <v>0</v>
      </c>
      <c r="BQ40" s="25">
        <v>0</v>
      </c>
      <c r="BR40" s="24">
        <v>0</v>
      </c>
      <c r="BS40" s="25">
        <v>0</v>
      </c>
      <c r="BT40" s="24">
        <v>0</v>
      </c>
      <c r="BU40" s="25">
        <v>0</v>
      </c>
      <c r="BV40" s="24">
        <v>0</v>
      </c>
      <c r="BW40" s="25">
        <v>0</v>
      </c>
      <c r="BX40" s="24">
        <v>0</v>
      </c>
      <c r="BY40" s="25">
        <v>0</v>
      </c>
      <c r="BZ40" s="24">
        <v>0</v>
      </c>
      <c r="CA40" s="25">
        <v>0</v>
      </c>
      <c r="CB40" s="24">
        <v>0</v>
      </c>
      <c r="CC40" s="25">
        <v>0</v>
      </c>
      <c r="CD40" s="24">
        <v>0</v>
      </c>
      <c r="CE40" s="25">
        <v>0</v>
      </c>
      <c r="CF40" s="24">
        <v>0</v>
      </c>
      <c r="CG40" s="25">
        <v>0</v>
      </c>
      <c r="CH40" s="24">
        <v>0</v>
      </c>
      <c r="CI40" s="25">
        <v>0</v>
      </c>
      <c r="CJ40" s="24">
        <v>0</v>
      </c>
      <c r="CK40" s="25">
        <v>0</v>
      </c>
      <c r="CL40" s="24">
        <v>0</v>
      </c>
      <c r="CM40" s="25">
        <v>0</v>
      </c>
      <c r="CN40" s="24">
        <v>0</v>
      </c>
      <c r="CO40" s="25">
        <v>0</v>
      </c>
      <c r="CP40" s="24">
        <v>0</v>
      </c>
      <c r="CQ40" s="25">
        <v>0</v>
      </c>
      <c r="CR40" s="24">
        <v>0</v>
      </c>
      <c r="CS40" s="24">
        <v>0</v>
      </c>
    </row>
    <row r="41" spans="1:97" ht="90.75" customHeight="1" x14ac:dyDescent="0.25">
      <c r="A41" s="41" t="s">
        <v>15</v>
      </c>
      <c r="B41" s="42" t="s">
        <v>61</v>
      </c>
      <c r="C41" s="43" t="s">
        <v>95</v>
      </c>
      <c r="D41" s="23">
        <v>0</v>
      </c>
      <c r="E41" s="23">
        <v>0</v>
      </c>
      <c r="F41" s="24">
        <v>0</v>
      </c>
      <c r="G41" s="25">
        <v>0</v>
      </c>
      <c r="H41" s="23">
        <v>0</v>
      </c>
      <c r="I41" s="23">
        <v>0</v>
      </c>
      <c r="J41" s="24">
        <v>0</v>
      </c>
      <c r="K41" s="25">
        <v>0</v>
      </c>
      <c r="L41" s="24">
        <v>0</v>
      </c>
      <c r="M41" s="25">
        <v>0</v>
      </c>
      <c r="N41" s="24">
        <v>0</v>
      </c>
      <c r="O41" s="25">
        <v>0</v>
      </c>
      <c r="P41" s="24">
        <v>0</v>
      </c>
      <c r="Q41" s="25">
        <v>0</v>
      </c>
      <c r="R41" s="24">
        <v>0</v>
      </c>
      <c r="S41" s="25">
        <v>0</v>
      </c>
      <c r="T41" s="24">
        <v>0</v>
      </c>
      <c r="U41" s="25">
        <v>0</v>
      </c>
      <c r="V41" s="25">
        <v>0</v>
      </c>
      <c r="W41" s="25">
        <v>0</v>
      </c>
      <c r="X41" s="24">
        <v>0</v>
      </c>
      <c r="Y41" s="25">
        <v>0</v>
      </c>
      <c r="Z41" s="24">
        <v>0</v>
      </c>
      <c r="AA41" s="25">
        <v>0</v>
      </c>
      <c r="AB41" s="24">
        <v>0</v>
      </c>
      <c r="AC41" s="25">
        <v>0</v>
      </c>
      <c r="AD41" s="24">
        <v>0</v>
      </c>
      <c r="AE41" s="25">
        <v>0</v>
      </c>
      <c r="AF41" s="24">
        <v>0</v>
      </c>
      <c r="AG41" s="25">
        <v>0</v>
      </c>
      <c r="AH41" s="24">
        <v>0</v>
      </c>
      <c r="AI41" s="25">
        <v>0</v>
      </c>
      <c r="AJ41" s="24">
        <v>0</v>
      </c>
      <c r="AK41" s="25">
        <v>0</v>
      </c>
      <c r="AL41" s="24">
        <v>0</v>
      </c>
      <c r="AM41" s="25">
        <v>0</v>
      </c>
      <c r="AN41" s="24">
        <v>0</v>
      </c>
      <c r="AO41" s="25">
        <v>0</v>
      </c>
      <c r="AP41" s="24">
        <v>0</v>
      </c>
      <c r="AQ41" s="25">
        <v>0</v>
      </c>
      <c r="AR41" s="24">
        <v>0</v>
      </c>
      <c r="AS41" s="25">
        <v>0</v>
      </c>
      <c r="AT41" s="25">
        <v>0</v>
      </c>
      <c r="AU41" s="25">
        <v>0</v>
      </c>
      <c r="AV41" s="24">
        <v>0</v>
      </c>
      <c r="AW41" s="25">
        <v>0</v>
      </c>
      <c r="AX41" s="24">
        <v>0</v>
      </c>
      <c r="AY41" s="25">
        <v>0</v>
      </c>
      <c r="AZ41" s="24">
        <v>0</v>
      </c>
      <c r="BA41" s="25">
        <v>0</v>
      </c>
      <c r="BB41" s="25">
        <v>0</v>
      </c>
      <c r="BC41" s="25">
        <v>0</v>
      </c>
      <c r="BD41" s="19">
        <v>0</v>
      </c>
      <c r="BE41" s="25">
        <v>0</v>
      </c>
      <c r="BF41" s="24">
        <v>0</v>
      </c>
      <c r="BG41" s="25">
        <v>0</v>
      </c>
      <c r="BH41" s="24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4">
        <v>0</v>
      </c>
      <c r="BO41" s="25">
        <v>0</v>
      </c>
      <c r="BP41" s="24">
        <v>0</v>
      </c>
      <c r="BQ41" s="25">
        <v>0</v>
      </c>
      <c r="BR41" s="24">
        <v>0</v>
      </c>
      <c r="BS41" s="25">
        <v>0</v>
      </c>
      <c r="BT41" s="24">
        <v>0</v>
      </c>
      <c r="BU41" s="25">
        <v>0</v>
      </c>
      <c r="BV41" s="24">
        <v>0</v>
      </c>
      <c r="BW41" s="25">
        <v>0</v>
      </c>
      <c r="BX41" s="24">
        <v>0</v>
      </c>
      <c r="BY41" s="25">
        <v>0</v>
      </c>
      <c r="BZ41" s="24">
        <v>0</v>
      </c>
      <c r="CA41" s="25">
        <v>0</v>
      </c>
      <c r="CB41" s="24">
        <v>0</v>
      </c>
      <c r="CC41" s="25">
        <v>0</v>
      </c>
      <c r="CD41" s="24">
        <v>0</v>
      </c>
      <c r="CE41" s="25">
        <v>0</v>
      </c>
      <c r="CF41" s="24">
        <v>0</v>
      </c>
      <c r="CG41" s="25">
        <v>0</v>
      </c>
      <c r="CH41" s="24">
        <v>0</v>
      </c>
      <c r="CI41" s="25">
        <v>0</v>
      </c>
      <c r="CJ41" s="24">
        <v>0</v>
      </c>
      <c r="CK41" s="25">
        <v>0</v>
      </c>
      <c r="CL41" s="24">
        <v>0</v>
      </c>
      <c r="CM41" s="25">
        <v>0</v>
      </c>
      <c r="CN41" s="24">
        <v>0</v>
      </c>
      <c r="CO41" s="25">
        <v>0</v>
      </c>
      <c r="CP41" s="24">
        <v>0</v>
      </c>
      <c r="CQ41" s="25">
        <v>0</v>
      </c>
      <c r="CR41" s="24">
        <v>0</v>
      </c>
      <c r="CS41" s="24">
        <v>0</v>
      </c>
    </row>
    <row r="42" spans="1:97" ht="90.75" customHeight="1" x14ac:dyDescent="0.25">
      <c r="A42" s="41" t="s">
        <v>96</v>
      </c>
      <c r="B42" s="42" t="s">
        <v>59</v>
      </c>
      <c r="C42" s="43" t="s">
        <v>95</v>
      </c>
      <c r="D42" s="23">
        <v>0</v>
      </c>
      <c r="E42" s="23">
        <v>0</v>
      </c>
      <c r="F42" s="24">
        <v>0</v>
      </c>
      <c r="G42" s="25">
        <v>0</v>
      </c>
      <c r="H42" s="23">
        <v>0</v>
      </c>
      <c r="I42" s="23">
        <v>0</v>
      </c>
      <c r="J42" s="24">
        <v>0</v>
      </c>
      <c r="K42" s="25">
        <v>0</v>
      </c>
      <c r="L42" s="24">
        <v>0</v>
      </c>
      <c r="M42" s="25">
        <v>0</v>
      </c>
      <c r="N42" s="24">
        <v>0</v>
      </c>
      <c r="O42" s="25">
        <v>0</v>
      </c>
      <c r="P42" s="24">
        <v>0</v>
      </c>
      <c r="Q42" s="25">
        <v>0</v>
      </c>
      <c r="R42" s="24">
        <v>0</v>
      </c>
      <c r="S42" s="25">
        <v>0</v>
      </c>
      <c r="T42" s="24">
        <v>0</v>
      </c>
      <c r="U42" s="25">
        <v>0</v>
      </c>
      <c r="V42" s="25">
        <v>0</v>
      </c>
      <c r="W42" s="25">
        <v>0</v>
      </c>
      <c r="X42" s="24">
        <v>0</v>
      </c>
      <c r="Y42" s="25">
        <v>0</v>
      </c>
      <c r="Z42" s="24">
        <v>0</v>
      </c>
      <c r="AA42" s="25">
        <v>0</v>
      </c>
      <c r="AB42" s="24">
        <v>0</v>
      </c>
      <c r="AC42" s="25">
        <v>0</v>
      </c>
      <c r="AD42" s="24">
        <v>0</v>
      </c>
      <c r="AE42" s="25">
        <v>0</v>
      </c>
      <c r="AF42" s="24">
        <v>0</v>
      </c>
      <c r="AG42" s="25">
        <v>0</v>
      </c>
      <c r="AH42" s="24">
        <v>0</v>
      </c>
      <c r="AI42" s="25">
        <v>0</v>
      </c>
      <c r="AJ42" s="24">
        <v>0</v>
      </c>
      <c r="AK42" s="25">
        <v>0</v>
      </c>
      <c r="AL42" s="24">
        <v>0</v>
      </c>
      <c r="AM42" s="25">
        <v>0</v>
      </c>
      <c r="AN42" s="24">
        <v>0</v>
      </c>
      <c r="AO42" s="25">
        <v>0</v>
      </c>
      <c r="AP42" s="24">
        <v>0</v>
      </c>
      <c r="AQ42" s="25">
        <v>0</v>
      </c>
      <c r="AR42" s="24">
        <v>0</v>
      </c>
      <c r="AS42" s="25">
        <v>0</v>
      </c>
      <c r="AT42" s="25">
        <v>0</v>
      </c>
      <c r="AU42" s="25">
        <v>0</v>
      </c>
      <c r="AV42" s="24">
        <v>0</v>
      </c>
      <c r="AW42" s="25">
        <v>0</v>
      </c>
      <c r="AX42" s="24">
        <v>0</v>
      </c>
      <c r="AY42" s="25">
        <v>0</v>
      </c>
      <c r="AZ42" s="24">
        <v>0</v>
      </c>
      <c r="BA42" s="25">
        <v>0</v>
      </c>
      <c r="BB42" s="25">
        <v>0</v>
      </c>
      <c r="BC42" s="25">
        <v>0</v>
      </c>
      <c r="BD42" s="19">
        <v>0</v>
      </c>
      <c r="BE42" s="25">
        <v>0</v>
      </c>
      <c r="BF42" s="24">
        <v>0</v>
      </c>
      <c r="BG42" s="25">
        <v>0</v>
      </c>
      <c r="BH42" s="24">
        <v>0</v>
      </c>
      <c r="BI42" s="25">
        <v>0</v>
      </c>
      <c r="BJ42" s="25">
        <v>0</v>
      </c>
      <c r="BK42" s="25">
        <v>0</v>
      </c>
      <c r="BL42" s="19">
        <v>0</v>
      </c>
      <c r="BM42" s="25">
        <v>0</v>
      </c>
      <c r="BN42" s="24">
        <v>0</v>
      </c>
      <c r="BO42" s="25">
        <v>0</v>
      </c>
      <c r="BP42" s="24">
        <v>0</v>
      </c>
      <c r="BQ42" s="25">
        <v>0</v>
      </c>
      <c r="BR42" s="24">
        <v>0</v>
      </c>
      <c r="BS42" s="25">
        <v>0</v>
      </c>
      <c r="BT42" s="24">
        <v>0</v>
      </c>
      <c r="BU42" s="25">
        <v>0</v>
      </c>
      <c r="BV42" s="24">
        <v>0</v>
      </c>
      <c r="BW42" s="25">
        <v>0</v>
      </c>
      <c r="BX42" s="24">
        <v>0</v>
      </c>
      <c r="BY42" s="25">
        <v>0</v>
      </c>
      <c r="BZ42" s="24">
        <v>0</v>
      </c>
      <c r="CA42" s="25">
        <v>0</v>
      </c>
      <c r="CB42" s="24">
        <v>0</v>
      </c>
      <c r="CC42" s="25">
        <v>0</v>
      </c>
      <c r="CD42" s="24">
        <v>0</v>
      </c>
      <c r="CE42" s="25">
        <v>0</v>
      </c>
      <c r="CF42" s="24">
        <v>0</v>
      </c>
      <c r="CG42" s="25">
        <v>0</v>
      </c>
      <c r="CH42" s="24">
        <v>0</v>
      </c>
      <c r="CI42" s="25">
        <v>0</v>
      </c>
      <c r="CJ42" s="24">
        <v>0</v>
      </c>
      <c r="CK42" s="25">
        <v>0</v>
      </c>
      <c r="CL42" s="24">
        <v>0</v>
      </c>
      <c r="CM42" s="25">
        <v>0</v>
      </c>
      <c r="CN42" s="24">
        <v>0</v>
      </c>
      <c r="CO42" s="25">
        <v>0</v>
      </c>
      <c r="CP42" s="24">
        <v>0</v>
      </c>
      <c r="CQ42" s="25">
        <v>0</v>
      </c>
      <c r="CR42" s="24">
        <v>0</v>
      </c>
      <c r="CS42" s="24">
        <v>0</v>
      </c>
    </row>
    <row r="43" spans="1:97" ht="80.25" customHeight="1" x14ac:dyDescent="0.25">
      <c r="A43" s="41" t="s">
        <v>96</v>
      </c>
      <c r="B43" s="42" t="s">
        <v>60</v>
      </c>
      <c r="C43" s="43" t="s">
        <v>95</v>
      </c>
      <c r="D43" s="23">
        <v>0</v>
      </c>
      <c r="E43" s="23">
        <v>0</v>
      </c>
      <c r="F43" s="24">
        <v>0</v>
      </c>
      <c r="G43" s="25">
        <v>0</v>
      </c>
      <c r="H43" s="23">
        <v>0</v>
      </c>
      <c r="I43" s="23">
        <v>0</v>
      </c>
      <c r="J43" s="24">
        <v>0</v>
      </c>
      <c r="K43" s="25">
        <v>0</v>
      </c>
      <c r="L43" s="24">
        <v>0</v>
      </c>
      <c r="M43" s="25">
        <v>0</v>
      </c>
      <c r="N43" s="24">
        <v>0</v>
      </c>
      <c r="O43" s="25">
        <v>0</v>
      </c>
      <c r="P43" s="24">
        <v>0</v>
      </c>
      <c r="Q43" s="25">
        <v>0</v>
      </c>
      <c r="R43" s="24">
        <v>0</v>
      </c>
      <c r="S43" s="25">
        <v>0</v>
      </c>
      <c r="T43" s="24">
        <v>0</v>
      </c>
      <c r="U43" s="25">
        <v>0</v>
      </c>
      <c r="V43" s="25">
        <v>0</v>
      </c>
      <c r="W43" s="25">
        <v>0</v>
      </c>
      <c r="X43" s="24">
        <v>0</v>
      </c>
      <c r="Y43" s="25">
        <v>0</v>
      </c>
      <c r="Z43" s="24">
        <v>0</v>
      </c>
      <c r="AA43" s="25">
        <v>0</v>
      </c>
      <c r="AB43" s="24">
        <v>0</v>
      </c>
      <c r="AC43" s="25">
        <v>0</v>
      </c>
      <c r="AD43" s="24">
        <v>0</v>
      </c>
      <c r="AE43" s="25">
        <v>0</v>
      </c>
      <c r="AF43" s="24">
        <v>0</v>
      </c>
      <c r="AG43" s="25">
        <v>0</v>
      </c>
      <c r="AH43" s="24">
        <v>0</v>
      </c>
      <c r="AI43" s="25">
        <v>0</v>
      </c>
      <c r="AJ43" s="24">
        <v>0</v>
      </c>
      <c r="AK43" s="25">
        <v>0</v>
      </c>
      <c r="AL43" s="24">
        <v>0</v>
      </c>
      <c r="AM43" s="25">
        <v>0</v>
      </c>
      <c r="AN43" s="24">
        <v>0</v>
      </c>
      <c r="AO43" s="25">
        <v>0</v>
      </c>
      <c r="AP43" s="24">
        <v>0</v>
      </c>
      <c r="AQ43" s="25">
        <v>0</v>
      </c>
      <c r="AR43" s="24">
        <v>0</v>
      </c>
      <c r="AS43" s="25">
        <v>0</v>
      </c>
      <c r="AT43" s="25">
        <v>0</v>
      </c>
      <c r="AU43" s="25">
        <v>0</v>
      </c>
      <c r="AV43" s="24">
        <v>0</v>
      </c>
      <c r="AW43" s="25">
        <v>0</v>
      </c>
      <c r="AX43" s="24">
        <v>0</v>
      </c>
      <c r="AY43" s="25">
        <v>0</v>
      </c>
      <c r="AZ43" s="24">
        <v>0</v>
      </c>
      <c r="BA43" s="25">
        <v>0</v>
      </c>
      <c r="BB43" s="25">
        <v>0</v>
      </c>
      <c r="BC43" s="25">
        <v>0</v>
      </c>
      <c r="BD43" s="19">
        <v>0</v>
      </c>
      <c r="BE43" s="25">
        <v>0</v>
      </c>
      <c r="BF43" s="24">
        <v>0</v>
      </c>
      <c r="BG43" s="25">
        <v>0</v>
      </c>
      <c r="BH43" s="24">
        <v>0</v>
      </c>
      <c r="BI43" s="25">
        <v>0</v>
      </c>
      <c r="BJ43" s="25">
        <v>0</v>
      </c>
      <c r="BK43" s="25">
        <v>0</v>
      </c>
      <c r="BL43" s="19">
        <v>0</v>
      </c>
      <c r="BM43" s="25">
        <v>0</v>
      </c>
      <c r="BN43" s="24">
        <v>0</v>
      </c>
      <c r="BO43" s="25">
        <v>0</v>
      </c>
      <c r="BP43" s="24">
        <v>0</v>
      </c>
      <c r="BQ43" s="25">
        <v>0</v>
      </c>
      <c r="BR43" s="24">
        <v>0</v>
      </c>
      <c r="BS43" s="25">
        <v>0</v>
      </c>
      <c r="BT43" s="24">
        <v>0</v>
      </c>
      <c r="BU43" s="25">
        <v>0</v>
      </c>
      <c r="BV43" s="24">
        <v>0</v>
      </c>
      <c r="BW43" s="25">
        <v>0</v>
      </c>
      <c r="BX43" s="24">
        <v>0</v>
      </c>
      <c r="BY43" s="25">
        <v>0</v>
      </c>
      <c r="BZ43" s="24">
        <v>0</v>
      </c>
      <c r="CA43" s="25">
        <v>0</v>
      </c>
      <c r="CB43" s="24">
        <v>0</v>
      </c>
      <c r="CC43" s="25">
        <v>0</v>
      </c>
      <c r="CD43" s="24">
        <v>0</v>
      </c>
      <c r="CE43" s="25">
        <v>0</v>
      </c>
      <c r="CF43" s="24">
        <v>0</v>
      </c>
      <c r="CG43" s="25">
        <v>0</v>
      </c>
      <c r="CH43" s="24">
        <v>0</v>
      </c>
      <c r="CI43" s="25">
        <v>0</v>
      </c>
      <c r="CJ43" s="24">
        <v>0</v>
      </c>
      <c r="CK43" s="25">
        <v>0</v>
      </c>
      <c r="CL43" s="24">
        <v>0</v>
      </c>
      <c r="CM43" s="25">
        <v>0</v>
      </c>
      <c r="CN43" s="24">
        <v>0</v>
      </c>
      <c r="CO43" s="25">
        <v>0</v>
      </c>
      <c r="CP43" s="24">
        <v>0</v>
      </c>
      <c r="CQ43" s="25">
        <v>0</v>
      </c>
      <c r="CR43" s="24">
        <v>0</v>
      </c>
      <c r="CS43" s="24">
        <v>0</v>
      </c>
    </row>
    <row r="44" spans="1:97" ht="80.25" customHeight="1" x14ac:dyDescent="0.25">
      <c r="A44" s="41" t="s">
        <v>96</v>
      </c>
      <c r="B44" s="42" t="s">
        <v>61</v>
      </c>
      <c r="C44" s="43" t="s">
        <v>95</v>
      </c>
      <c r="D44" s="23">
        <v>0</v>
      </c>
      <c r="E44" s="23">
        <v>0</v>
      </c>
      <c r="F44" s="24">
        <v>0</v>
      </c>
      <c r="G44" s="25">
        <v>0</v>
      </c>
      <c r="H44" s="23">
        <v>0</v>
      </c>
      <c r="I44" s="23">
        <v>0</v>
      </c>
      <c r="J44" s="24">
        <v>0</v>
      </c>
      <c r="K44" s="25">
        <v>0</v>
      </c>
      <c r="L44" s="24">
        <v>0</v>
      </c>
      <c r="M44" s="25">
        <v>0</v>
      </c>
      <c r="N44" s="24">
        <v>0</v>
      </c>
      <c r="O44" s="25">
        <v>0</v>
      </c>
      <c r="P44" s="24">
        <v>0</v>
      </c>
      <c r="Q44" s="25">
        <v>0</v>
      </c>
      <c r="R44" s="24">
        <v>0</v>
      </c>
      <c r="S44" s="25">
        <v>0</v>
      </c>
      <c r="T44" s="24">
        <v>0</v>
      </c>
      <c r="U44" s="25">
        <v>0</v>
      </c>
      <c r="V44" s="25">
        <v>0</v>
      </c>
      <c r="W44" s="25">
        <v>0</v>
      </c>
      <c r="X44" s="24">
        <v>0</v>
      </c>
      <c r="Y44" s="25">
        <v>0</v>
      </c>
      <c r="Z44" s="24">
        <v>0</v>
      </c>
      <c r="AA44" s="25">
        <v>0</v>
      </c>
      <c r="AB44" s="24">
        <v>0</v>
      </c>
      <c r="AC44" s="25">
        <v>0</v>
      </c>
      <c r="AD44" s="24">
        <v>0</v>
      </c>
      <c r="AE44" s="25">
        <v>0</v>
      </c>
      <c r="AF44" s="24">
        <v>0</v>
      </c>
      <c r="AG44" s="25">
        <v>0</v>
      </c>
      <c r="AH44" s="24">
        <v>0</v>
      </c>
      <c r="AI44" s="25">
        <v>0</v>
      </c>
      <c r="AJ44" s="24">
        <v>0</v>
      </c>
      <c r="AK44" s="25">
        <v>0</v>
      </c>
      <c r="AL44" s="24">
        <v>0</v>
      </c>
      <c r="AM44" s="25">
        <v>0</v>
      </c>
      <c r="AN44" s="24">
        <v>0</v>
      </c>
      <c r="AO44" s="25">
        <v>0</v>
      </c>
      <c r="AP44" s="24">
        <v>0</v>
      </c>
      <c r="AQ44" s="25">
        <v>0</v>
      </c>
      <c r="AR44" s="24">
        <v>0</v>
      </c>
      <c r="AS44" s="25">
        <v>0</v>
      </c>
      <c r="AT44" s="25">
        <v>0</v>
      </c>
      <c r="AU44" s="25">
        <v>0</v>
      </c>
      <c r="AV44" s="24">
        <v>0</v>
      </c>
      <c r="AW44" s="25">
        <v>0</v>
      </c>
      <c r="AX44" s="24">
        <v>0</v>
      </c>
      <c r="AY44" s="25">
        <v>0</v>
      </c>
      <c r="AZ44" s="24">
        <v>0</v>
      </c>
      <c r="BA44" s="25">
        <v>0</v>
      </c>
      <c r="BB44" s="25">
        <v>0</v>
      </c>
      <c r="BC44" s="25">
        <v>0</v>
      </c>
      <c r="BD44" s="19">
        <v>0</v>
      </c>
      <c r="BE44" s="25">
        <v>0</v>
      </c>
      <c r="BF44" s="24">
        <v>0</v>
      </c>
      <c r="BG44" s="25">
        <v>0</v>
      </c>
      <c r="BH44" s="24">
        <v>0</v>
      </c>
      <c r="BI44" s="25">
        <v>0</v>
      </c>
      <c r="BJ44" s="25">
        <v>0</v>
      </c>
      <c r="BK44" s="25">
        <v>0</v>
      </c>
      <c r="BL44" s="19">
        <v>0</v>
      </c>
      <c r="BM44" s="25">
        <v>0</v>
      </c>
      <c r="BN44" s="24">
        <v>0</v>
      </c>
      <c r="BO44" s="25">
        <v>0</v>
      </c>
      <c r="BP44" s="24">
        <v>0</v>
      </c>
      <c r="BQ44" s="25">
        <v>0</v>
      </c>
      <c r="BR44" s="24">
        <v>0</v>
      </c>
      <c r="BS44" s="25">
        <v>0</v>
      </c>
      <c r="BT44" s="24">
        <v>0</v>
      </c>
      <c r="BU44" s="25">
        <v>0</v>
      </c>
      <c r="BV44" s="24">
        <v>0</v>
      </c>
      <c r="BW44" s="25">
        <v>0</v>
      </c>
      <c r="BX44" s="24">
        <v>0</v>
      </c>
      <c r="BY44" s="25">
        <v>0</v>
      </c>
      <c r="BZ44" s="24">
        <v>0</v>
      </c>
      <c r="CA44" s="25">
        <v>0</v>
      </c>
      <c r="CB44" s="24">
        <v>0</v>
      </c>
      <c r="CC44" s="25">
        <v>0</v>
      </c>
      <c r="CD44" s="24">
        <v>0</v>
      </c>
      <c r="CE44" s="25">
        <v>0</v>
      </c>
      <c r="CF44" s="24">
        <v>0</v>
      </c>
      <c r="CG44" s="25">
        <v>0</v>
      </c>
      <c r="CH44" s="24">
        <v>0</v>
      </c>
      <c r="CI44" s="25">
        <v>0</v>
      </c>
      <c r="CJ44" s="24">
        <v>0</v>
      </c>
      <c r="CK44" s="25">
        <v>0</v>
      </c>
      <c r="CL44" s="24">
        <v>0</v>
      </c>
      <c r="CM44" s="25">
        <v>0</v>
      </c>
      <c r="CN44" s="24">
        <v>0</v>
      </c>
      <c r="CO44" s="25">
        <v>0</v>
      </c>
      <c r="CP44" s="24">
        <v>0</v>
      </c>
      <c r="CQ44" s="25">
        <v>0</v>
      </c>
      <c r="CR44" s="24">
        <v>0</v>
      </c>
      <c r="CS44" s="24">
        <v>0</v>
      </c>
    </row>
    <row r="45" spans="1:97" ht="80.25" customHeight="1" x14ac:dyDescent="0.25">
      <c r="A45" s="41" t="s">
        <v>97</v>
      </c>
      <c r="B45" s="42" t="s">
        <v>59</v>
      </c>
      <c r="C45" s="43" t="s">
        <v>95</v>
      </c>
      <c r="D45" s="23">
        <v>0</v>
      </c>
      <c r="E45" s="23">
        <v>0</v>
      </c>
      <c r="F45" s="24">
        <v>0</v>
      </c>
      <c r="G45" s="25">
        <v>0</v>
      </c>
      <c r="H45" s="23">
        <v>0</v>
      </c>
      <c r="I45" s="23">
        <v>0</v>
      </c>
      <c r="J45" s="24">
        <v>0</v>
      </c>
      <c r="K45" s="25">
        <v>0</v>
      </c>
      <c r="L45" s="24">
        <v>0</v>
      </c>
      <c r="M45" s="25">
        <v>0</v>
      </c>
      <c r="N45" s="24">
        <v>0</v>
      </c>
      <c r="O45" s="25">
        <v>0</v>
      </c>
      <c r="P45" s="24">
        <v>0</v>
      </c>
      <c r="Q45" s="25">
        <v>0</v>
      </c>
      <c r="R45" s="24">
        <v>0</v>
      </c>
      <c r="S45" s="25">
        <v>0</v>
      </c>
      <c r="T45" s="24">
        <v>0</v>
      </c>
      <c r="U45" s="25">
        <v>0</v>
      </c>
      <c r="V45" s="25">
        <v>0</v>
      </c>
      <c r="W45" s="25">
        <v>0</v>
      </c>
      <c r="X45" s="24">
        <v>0</v>
      </c>
      <c r="Y45" s="25">
        <v>0</v>
      </c>
      <c r="Z45" s="24">
        <v>0</v>
      </c>
      <c r="AA45" s="25">
        <v>0</v>
      </c>
      <c r="AB45" s="24">
        <v>0</v>
      </c>
      <c r="AC45" s="25">
        <v>0</v>
      </c>
      <c r="AD45" s="24">
        <v>0</v>
      </c>
      <c r="AE45" s="25">
        <v>0</v>
      </c>
      <c r="AF45" s="24">
        <v>0</v>
      </c>
      <c r="AG45" s="25">
        <v>0</v>
      </c>
      <c r="AH45" s="24">
        <v>0</v>
      </c>
      <c r="AI45" s="25">
        <v>0</v>
      </c>
      <c r="AJ45" s="24">
        <v>0</v>
      </c>
      <c r="AK45" s="25">
        <v>0</v>
      </c>
      <c r="AL45" s="24">
        <v>0</v>
      </c>
      <c r="AM45" s="25">
        <v>0</v>
      </c>
      <c r="AN45" s="24">
        <v>0</v>
      </c>
      <c r="AO45" s="25">
        <v>0</v>
      </c>
      <c r="AP45" s="24">
        <v>0</v>
      </c>
      <c r="AQ45" s="25">
        <v>0</v>
      </c>
      <c r="AR45" s="24">
        <v>0</v>
      </c>
      <c r="AS45" s="25">
        <v>0</v>
      </c>
      <c r="AT45" s="25">
        <v>0</v>
      </c>
      <c r="AU45" s="25">
        <v>0</v>
      </c>
      <c r="AV45" s="24">
        <v>0</v>
      </c>
      <c r="AW45" s="25">
        <v>0</v>
      </c>
      <c r="AX45" s="24">
        <v>0</v>
      </c>
      <c r="AY45" s="25">
        <v>0</v>
      </c>
      <c r="AZ45" s="24">
        <v>0</v>
      </c>
      <c r="BA45" s="25">
        <v>0</v>
      </c>
      <c r="BB45" s="25">
        <v>0</v>
      </c>
      <c r="BC45" s="25">
        <v>0</v>
      </c>
      <c r="BD45" s="19">
        <v>0</v>
      </c>
      <c r="BE45" s="25">
        <v>0</v>
      </c>
      <c r="BF45" s="24">
        <v>0</v>
      </c>
      <c r="BG45" s="25">
        <v>0</v>
      </c>
      <c r="BH45" s="24">
        <v>0</v>
      </c>
      <c r="BI45" s="25">
        <v>0</v>
      </c>
      <c r="BJ45" s="25">
        <v>0</v>
      </c>
      <c r="BK45" s="25">
        <v>0</v>
      </c>
      <c r="BL45" s="19">
        <v>0</v>
      </c>
      <c r="BM45" s="25">
        <v>0</v>
      </c>
      <c r="BN45" s="24">
        <v>0</v>
      </c>
      <c r="BO45" s="25">
        <v>0</v>
      </c>
      <c r="BP45" s="24">
        <v>0</v>
      </c>
      <c r="BQ45" s="25">
        <v>0</v>
      </c>
      <c r="BR45" s="24">
        <v>0</v>
      </c>
      <c r="BS45" s="25">
        <v>0</v>
      </c>
      <c r="BT45" s="24">
        <v>0</v>
      </c>
      <c r="BU45" s="25">
        <v>0</v>
      </c>
      <c r="BV45" s="24">
        <v>0</v>
      </c>
      <c r="BW45" s="25">
        <v>0</v>
      </c>
      <c r="BX45" s="24">
        <v>0</v>
      </c>
      <c r="BY45" s="25">
        <v>0</v>
      </c>
      <c r="BZ45" s="24">
        <v>0</v>
      </c>
      <c r="CA45" s="25">
        <v>0</v>
      </c>
      <c r="CB45" s="24">
        <v>0</v>
      </c>
      <c r="CC45" s="25">
        <v>0</v>
      </c>
      <c r="CD45" s="24">
        <v>0</v>
      </c>
      <c r="CE45" s="25">
        <v>0</v>
      </c>
      <c r="CF45" s="24">
        <v>0</v>
      </c>
      <c r="CG45" s="25">
        <v>0</v>
      </c>
      <c r="CH45" s="24">
        <v>0</v>
      </c>
      <c r="CI45" s="25">
        <v>0</v>
      </c>
      <c r="CJ45" s="24">
        <v>0</v>
      </c>
      <c r="CK45" s="25">
        <v>0</v>
      </c>
      <c r="CL45" s="24">
        <v>0</v>
      </c>
      <c r="CM45" s="25">
        <v>0</v>
      </c>
      <c r="CN45" s="24">
        <v>0</v>
      </c>
      <c r="CO45" s="25">
        <v>0</v>
      </c>
      <c r="CP45" s="24">
        <v>0</v>
      </c>
      <c r="CQ45" s="25">
        <v>0</v>
      </c>
      <c r="CR45" s="24">
        <v>0</v>
      </c>
      <c r="CS45" s="24">
        <v>0</v>
      </c>
    </row>
    <row r="46" spans="1:97" ht="84" customHeight="1" x14ac:dyDescent="0.25">
      <c r="A46" s="41" t="s">
        <v>97</v>
      </c>
      <c r="B46" s="42" t="s">
        <v>60</v>
      </c>
      <c r="C46" s="43" t="s">
        <v>95</v>
      </c>
      <c r="D46" s="23">
        <v>0</v>
      </c>
      <c r="E46" s="23">
        <v>0</v>
      </c>
      <c r="F46" s="24">
        <v>0</v>
      </c>
      <c r="G46" s="25">
        <v>0</v>
      </c>
      <c r="H46" s="23">
        <v>0</v>
      </c>
      <c r="I46" s="23">
        <v>0</v>
      </c>
      <c r="J46" s="24">
        <v>0</v>
      </c>
      <c r="K46" s="25">
        <v>0</v>
      </c>
      <c r="L46" s="24">
        <v>0</v>
      </c>
      <c r="M46" s="25">
        <v>0</v>
      </c>
      <c r="N46" s="24">
        <v>0</v>
      </c>
      <c r="O46" s="25">
        <v>0</v>
      </c>
      <c r="P46" s="24">
        <v>0</v>
      </c>
      <c r="Q46" s="25">
        <v>0</v>
      </c>
      <c r="R46" s="24">
        <v>0</v>
      </c>
      <c r="S46" s="25">
        <v>0</v>
      </c>
      <c r="T46" s="24">
        <v>0</v>
      </c>
      <c r="U46" s="25">
        <v>0</v>
      </c>
      <c r="V46" s="25">
        <v>0</v>
      </c>
      <c r="W46" s="25">
        <v>0</v>
      </c>
      <c r="X46" s="24">
        <v>0</v>
      </c>
      <c r="Y46" s="25">
        <v>0</v>
      </c>
      <c r="Z46" s="24">
        <v>0</v>
      </c>
      <c r="AA46" s="25">
        <v>0</v>
      </c>
      <c r="AB46" s="24">
        <v>0</v>
      </c>
      <c r="AC46" s="25">
        <v>0</v>
      </c>
      <c r="AD46" s="24">
        <v>0</v>
      </c>
      <c r="AE46" s="25">
        <v>0</v>
      </c>
      <c r="AF46" s="24">
        <v>0</v>
      </c>
      <c r="AG46" s="25">
        <v>0</v>
      </c>
      <c r="AH46" s="24">
        <v>0</v>
      </c>
      <c r="AI46" s="25">
        <v>0</v>
      </c>
      <c r="AJ46" s="24">
        <v>0</v>
      </c>
      <c r="AK46" s="25">
        <v>0</v>
      </c>
      <c r="AL46" s="24">
        <v>0</v>
      </c>
      <c r="AM46" s="25">
        <v>0</v>
      </c>
      <c r="AN46" s="24">
        <v>0</v>
      </c>
      <c r="AO46" s="25">
        <v>0</v>
      </c>
      <c r="AP46" s="24">
        <v>0</v>
      </c>
      <c r="AQ46" s="25">
        <v>0</v>
      </c>
      <c r="AR46" s="24">
        <v>0</v>
      </c>
      <c r="AS46" s="25">
        <v>0</v>
      </c>
      <c r="AT46" s="25">
        <v>0</v>
      </c>
      <c r="AU46" s="25">
        <v>0</v>
      </c>
      <c r="AV46" s="24">
        <v>0</v>
      </c>
      <c r="AW46" s="25">
        <v>0</v>
      </c>
      <c r="AX46" s="24">
        <v>0</v>
      </c>
      <c r="AY46" s="25">
        <v>0</v>
      </c>
      <c r="AZ46" s="24">
        <v>0</v>
      </c>
      <c r="BA46" s="25">
        <v>0</v>
      </c>
      <c r="BB46" s="25">
        <v>0</v>
      </c>
      <c r="BC46" s="25">
        <v>0</v>
      </c>
      <c r="BD46" s="19">
        <v>0</v>
      </c>
      <c r="BE46" s="25">
        <v>0</v>
      </c>
      <c r="BF46" s="24">
        <v>0</v>
      </c>
      <c r="BG46" s="25">
        <v>0</v>
      </c>
      <c r="BH46" s="24">
        <v>0</v>
      </c>
      <c r="BI46" s="25">
        <v>0</v>
      </c>
      <c r="BJ46" s="25">
        <v>0</v>
      </c>
      <c r="BK46" s="25">
        <v>0</v>
      </c>
      <c r="BL46" s="19">
        <v>0</v>
      </c>
      <c r="BM46" s="25">
        <v>0</v>
      </c>
      <c r="BN46" s="24">
        <v>0</v>
      </c>
      <c r="BO46" s="25">
        <v>0</v>
      </c>
      <c r="BP46" s="24">
        <v>0</v>
      </c>
      <c r="BQ46" s="25">
        <v>0</v>
      </c>
      <c r="BR46" s="24">
        <v>0</v>
      </c>
      <c r="BS46" s="25">
        <v>0</v>
      </c>
      <c r="BT46" s="24">
        <v>0</v>
      </c>
      <c r="BU46" s="25">
        <v>0</v>
      </c>
      <c r="BV46" s="24">
        <v>0</v>
      </c>
      <c r="BW46" s="25">
        <v>0</v>
      </c>
      <c r="BX46" s="24">
        <v>0</v>
      </c>
      <c r="BY46" s="25">
        <v>0</v>
      </c>
      <c r="BZ46" s="24">
        <v>0</v>
      </c>
      <c r="CA46" s="25">
        <v>0</v>
      </c>
      <c r="CB46" s="24">
        <v>0</v>
      </c>
      <c r="CC46" s="25">
        <v>0</v>
      </c>
      <c r="CD46" s="24">
        <v>0</v>
      </c>
      <c r="CE46" s="25">
        <v>0</v>
      </c>
      <c r="CF46" s="24">
        <v>0</v>
      </c>
      <c r="CG46" s="25">
        <v>0</v>
      </c>
      <c r="CH46" s="24">
        <v>0</v>
      </c>
      <c r="CI46" s="25">
        <v>0</v>
      </c>
      <c r="CJ46" s="24">
        <v>0</v>
      </c>
      <c r="CK46" s="25">
        <v>0</v>
      </c>
      <c r="CL46" s="24">
        <v>0</v>
      </c>
      <c r="CM46" s="25">
        <v>0</v>
      </c>
      <c r="CN46" s="24">
        <v>0</v>
      </c>
      <c r="CO46" s="25">
        <v>0</v>
      </c>
      <c r="CP46" s="24">
        <v>0</v>
      </c>
      <c r="CQ46" s="25">
        <v>0</v>
      </c>
      <c r="CR46" s="24">
        <v>0</v>
      </c>
      <c r="CS46" s="24">
        <v>0</v>
      </c>
    </row>
    <row r="47" spans="1:97" ht="84" customHeight="1" x14ac:dyDescent="0.25">
      <c r="A47" s="41" t="s">
        <v>97</v>
      </c>
      <c r="B47" s="42" t="s">
        <v>61</v>
      </c>
      <c r="C47" s="43" t="s">
        <v>95</v>
      </c>
      <c r="D47" s="23">
        <v>0</v>
      </c>
      <c r="E47" s="23">
        <v>0</v>
      </c>
      <c r="F47" s="24">
        <v>0</v>
      </c>
      <c r="G47" s="25">
        <v>0</v>
      </c>
      <c r="H47" s="23">
        <v>0</v>
      </c>
      <c r="I47" s="23">
        <v>0</v>
      </c>
      <c r="J47" s="24">
        <v>0</v>
      </c>
      <c r="K47" s="25">
        <v>0</v>
      </c>
      <c r="L47" s="24">
        <v>0</v>
      </c>
      <c r="M47" s="25">
        <v>0</v>
      </c>
      <c r="N47" s="24">
        <v>0</v>
      </c>
      <c r="O47" s="25">
        <v>0</v>
      </c>
      <c r="P47" s="24">
        <v>0</v>
      </c>
      <c r="Q47" s="25">
        <v>0</v>
      </c>
      <c r="R47" s="24">
        <v>0</v>
      </c>
      <c r="S47" s="25">
        <v>0</v>
      </c>
      <c r="T47" s="24">
        <v>0</v>
      </c>
      <c r="U47" s="25">
        <v>0</v>
      </c>
      <c r="V47" s="25">
        <v>0</v>
      </c>
      <c r="W47" s="25">
        <v>0</v>
      </c>
      <c r="X47" s="24">
        <v>0</v>
      </c>
      <c r="Y47" s="25">
        <v>0</v>
      </c>
      <c r="Z47" s="24">
        <v>0</v>
      </c>
      <c r="AA47" s="25">
        <v>0</v>
      </c>
      <c r="AB47" s="24">
        <v>0</v>
      </c>
      <c r="AC47" s="25">
        <v>0</v>
      </c>
      <c r="AD47" s="24">
        <v>0</v>
      </c>
      <c r="AE47" s="25">
        <v>0</v>
      </c>
      <c r="AF47" s="24">
        <v>0</v>
      </c>
      <c r="AG47" s="25">
        <v>0</v>
      </c>
      <c r="AH47" s="24">
        <v>0</v>
      </c>
      <c r="AI47" s="25">
        <v>0</v>
      </c>
      <c r="AJ47" s="24">
        <v>0</v>
      </c>
      <c r="AK47" s="25">
        <v>0</v>
      </c>
      <c r="AL47" s="24">
        <v>0</v>
      </c>
      <c r="AM47" s="25">
        <v>0</v>
      </c>
      <c r="AN47" s="24">
        <v>0</v>
      </c>
      <c r="AO47" s="25">
        <v>0</v>
      </c>
      <c r="AP47" s="24">
        <v>0</v>
      </c>
      <c r="AQ47" s="25">
        <v>0</v>
      </c>
      <c r="AR47" s="24">
        <v>0</v>
      </c>
      <c r="AS47" s="25">
        <v>0</v>
      </c>
      <c r="AT47" s="25">
        <v>0</v>
      </c>
      <c r="AU47" s="25">
        <v>0</v>
      </c>
      <c r="AV47" s="24">
        <v>0</v>
      </c>
      <c r="AW47" s="25">
        <v>0</v>
      </c>
      <c r="AX47" s="24">
        <v>0</v>
      </c>
      <c r="AY47" s="25">
        <v>0</v>
      </c>
      <c r="AZ47" s="24">
        <v>0</v>
      </c>
      <c r="BA47" s="25">
        <v>0</v>
      </c>
      <c r="BB47" s="25">
        <v>0</v>
      </c>
      <c r="BC47" s="25">
        <v>0</v>
      </c>
      <c r="BD47" s="19">
        <v>0</v>
      </c>
      <c r="BE47" s="25">
        <v>0</v>
      </c>
      <c r="BF47" s="24">
        <v>0</v>
      </c>
      <c r="BG47" s="25">
        <v>0</v>
      </c>
      <c r="BH47" s="24">
        <v>0</v>
      </c>
      <c r="BI47" s="25">
        <v>0</v>
      </c>
      <c r="BJ47" s="25">
        <v>0</v>
      </c>
      <c r="BK47" s="25">
        <v>0</v>
      </c>
      <c r="BL47" s="19">
        <v>0</v>
      </c>
      <c r="BM47" s="25">
        <v>0</v>
      </c>
      <c r="BN47" s="24">
        <v>0</v>
      </c>
      <c r="BO47" s="25">
        <v>0</v>
      </c>
      <c r="BP47" s="24">
        <v>0</v>
      </c>
      <c r="BQ47" s="25">
        <v>0</v>
      </c>
      <c r="BR47" s="24">
        <v>0</v>
      </c>
      <c r="BS47" s="25">
        <v>0</v>
      </c>
      <c r="BT47" s="24">
        <v>0</v>
      </c>
      <c r="BU47" s="25">
        <v>0</v>
      </c>
      <c r="BV47" s="24">
        <v>0</v>
      </c>
      <c r="BW47" s="25">
        <v>0</v>
      </c>
      <c r="BX47" s="24">
        <v>0</v>
      </c>
      <c r="BY47" s="25">
        <v>0</v>
      </c>
      <c r="BZ47" s="24">
        <v>0</v>
      </c>
      <c r="CA47" s="25">
        <v>0</v>
      </c>
      <c r="CB47" s="24">
        <v>0</v>
      </c>
      <c r="CC47" s="25">
        <v>0</v>
      </c>
      <c r="CD47" s="24">
        <v>0</v>
      </c>
      <c r="CE47" s="25">
        <v>0</v>
      </c>
      <c r="CF47" s="24">
        <v>0</v>
      </c>
      <c r="CG47" s="25">
        <v>0</v>
      </c>
      <c r="CH47" s="24">
        <v>0</v>
      </c>
      <c r="CI47" s="25">
        <v>0</v>
      </c>
      <c r="CJ47" s="24">
        <v>0</v>
      </c>
      <c r="CK47" s="25">
        <v>0</v>
      </c>
      <c r="CL47" s="24">
        <v>0</v>
      </c>
      <c r="CM47" s="25">
        <v>0</v>
      </c>
      <c r="CN47" s="24">
        <v>0</v>
      </c>
      <c r="CO47" s="25">
        <v>0</v>
      </c>
      <c r="CP47" s="24">
        <v>0</v>
      </c>
      <c r="CQ47" s="25">
        <v>0</v>
      </c>
      <c r="CR47" s="24">
        <v>0</v>
      </c>
      <c r="CS47" s="24">
        <v>0</v>
      </c>
    </row>
    <row r="48" spans="1:97" ht="84" customHeight="1" x14ac:dyDescent="0.25">
      <c r="A48" s="41" t="s">
        <v>98</v>
      </c>
      <c r="B48" s="42" t="s">
        <v>59</v>
      </c>
      <c r="C48" s="43" t="s">
        <v>95</v>
      </c>
      <c r="D48" s="23">
        <v>0</v>
      </c>
      <c r="E48" s="23">
        <v>0</v>
      </c>
      <c r="F48" s="24">
        <v>0</v>
      </c>
      <c r="G48" s="25">
        <v>0</v>
      </c>
      <c r="H48" s="23">
        <v>0</v>
      </c>
      <c r="I48" s="23">
        <v>0</v>
      </c>
      <c r="J48" s="24">
        <v>0</v>
      </c>
      <c r="K48" s="25">
        <v>0</v>
      </c>
      <c r="L48" s="24">
        <v>0</v>
      </c>
      <c r="M48" s="25">
        <v>0</v>
      </c>
      <c r="N48" s="24">
        <v>0</v>
      </c>
      <c r="O48" s="25">
        <v>0</v>
      </c>
      <c r="P48" s="24">
        <v>0</v>
      </c>
      <c r="Q48" s="25">
        <v>0</v>
      </c>
      <c r="R48" s="24">
        <v>0</v>
      </c>
      <c r="S48" s="25">
        <v>0</v>
      </c>
      <c r="T48" s="24">
        <v>0</v>
      </c>
      <c r="U48" s="25">
        <v>0</v>
      </c>
      <c r="V48" s="25">
        <v>0</v>
      </c>
      <c r="W48" s="25">
        <v>0</v>
      </c>
      <c r="X48" s="24">
        <v>0</v>
      </c>
      <c r="Y48" s="25">
        <v>0</v>
      </c>
      <c r="Z48" s="24">
        <v>0</v>
      </c>
      <c r="AA48" s="25">
        <v>0</v>
      </c>
      <c r="AB48" s="24">
        <v>0</v>
      </c>
      <c r="AC48" s="25">
        <v>0</v>
      </c>
      <c r="AD48" s="24">
        <v>0</v>
      </c>
      <c r="AE48" s="25">
        <v>0</v>
      </c>
      <c r="AF48" s="24">
        <v>0</v>
      </c>
      <c r="AG48" s="25">
        <v>0</v>
      </c>
      <c r="AH48" s="24">
        <v>0</v>
      </c>
      <c r="AI48" s="25">
        <v>0</v>
      </c>
      <c r="AJ48" s="24">
        <v>0</v>
      </c>
      <c r="AK48" s="25">
        <v>0</v>
      </c>
      <c r="AL48" s="24">
        <v>0</v>
      </c>
      <c r="AM48" s="25">
        <v>0</v>
      </c>
      <c r="AN48" s="24">
        <v>0</v>
      </c>
      <c r="AO48" s="25">
        <v>0</v>
      </c>
      <c r="AP48" s="24">
        <v>0</v>
      </c>
      <c r="AQ48" s="25">
        <v>0</v>
      </c>
      <c r="AR48" s="24">
        <v>0</v>
      </c>
      <c r="AS48" s="25">
        <v>0</v>
      </c>
      <c r="AT48" s="25">
        <v>0</v>
      </c>
      <c r="AU48" s="25">
        <v>0</v>
      </c>
      <c r="AV48" s="24">
        <v>0</v>
      </c>
      <c r="AW48" s="25">
        <v>0</v>
      </c>
      <c r="AX48" s="24">
        <v>0</v>
      </c>
      <c r="AY48" s="25">
        <v>0</v>
      </c>
      <c r="AZ48" s="24">
        <v>0</v>
      </c>
      <c r="BA48" s="25">
        <v>0</v>
      </c>
      <c r="BB48" s="25">
        <v>0</v>
      </c>
      <c r="BC48" s="25">
        <v>0</v>
      </c>
      <c r="BD48" s="19">
        <v>0</v>
      </c>
      <c r="BE48" s="25">
        <v>0</v>
      </c>
      <c r="BF48" s="24">
        <v>0</v>
      </c>
      <c r="BG48" s="25">
        <v>0</v>
      </c>
      <c r="BH48" s="24">
        <v>0</v>
      </c>
      <c r="BI48" s="25">
        <v>0</v>
      </c>
      <c r="BJ48" s="25">
        <v>0</v>
      </c>
      <c r="BK48" s="25">
        <v>0</v>
      </c>
      <c r="BL48" s="19">
        <v>0</v>
      </c>
      <c r="BM48" s="25">
        <v>0</v>
      </c>
      <c r="BN48" s="24">
        <v>0</v>
      </c>
      <c r="BO48" s="25">
        <v>0</v>
      </c>
      <c r="BP48" s="24">
        <v>0</v>
      </c>
      <c r="BQ48" s="25">
        <v>0</v>
      </c>
      <c r="BR48" s="24">
        <v>0</v>
      </c>
      <c r="BS48" s="25">
        <v>0</v>
      </c>
      <c r="BT48" s="24">
        <v>0</v>
      </c>
      <c r="BU48" s="25">
        <v>0</v>
      </c>
      <c r="BV48" s="24">
        <v>0</v>
      </c>
      <c r="BW48" s="25">
        <v>0</v>
      </c>
      <c r="BX48" s="24">
        <v>0</v>
      </c>
      <c r="BY48" s="25">
        <v>0</v>
      </c>
      <c r="BZ48" s="24">
        <v>0</v>
      </c>
      <c r="CA48" s="25">
        <v>0</v>
      </c>
      <c r="CB48" s="24">
        <v>0</v>
      </c>
      <c r="CC48" s="25">
        <v>0</v>
      </c>
      <c r="CD48" s="24">
        <v>0</v>
      </c>
      <c r="CE48" s="25">
        <v>0</v>
      </c>
      <c r="CF48" s="24">
        <v>0</v>
      </c>
      <c r="CG48" s="25">
        <v>0</v>
      </c>
      <c r="CH48" s="24">
        <v>0</v>
      </c>
      <c r="CI48" s="25">
        <v>0</v>
      </c>
      <c r="CJ48" s="24">
        <v>0</v>
      </c>
      <c r="CK48" s="25">
        <v>0</v>
      </c>
      <c r="CL48" s="24">
        <v>0</v>
      </c>
      <c r="CM48" s="25">
        <v>0</v>
      </c>
      <c r="CN48" s="24">
        <v>0</v>
      </c>
      <c r="CO48" s="25">
        <v>0</v>
      </c>
      <c r="CP48" s="24">
        <v>0</v>
      </c>
      <c r="CQ48" s="25">
        <v>0</v>
      </c>
      <c r="CR48" s="24">
        <v>0</v>
      </c>
      <c r="CS48" s="24">
        <v>0</v>
      </c>
    </row>
    <row r="49" spans="1:97" ht="84" customHeight="1" x14ac:dyDescent="0.25">
      <c r="A49" s="41" t="s">
        <v>98</v>
      </c>
      <c r="B49" s="42" t="s">
        <v>60</v>
      </c>
      <c r="C49" s="43" t="s">
        <v>95</v>
      </c>
      <c r="D49" s="23">
        <v>0</v>
      </c>
      <c r="E49" s="23">
        <v>0</v>
      </c>
      <c r="F49" s="24">
        <v>0</v>
      </c>
      <c r="G49" s="25">
        <v>0</v>
      </c>
      <c r="H49" s="23">
        <v>0</v>
      </c>
      <c r="I49" s="23">
        <v>0</v>
      </c>
      <c r="J49" s="24">
        <v>0</v>
      </c>
      <c r="K49" s="25">
        <v>0</v>
      </c>
      <c r="L49" s="24">
        <v>0</v>
      </c>
      <c r="M49" s="25">
        <v>0</v>
      </c>
      <c r="N49" s="24">
        <v>0</v>
      </c>
      <c r="O49" s="25">
        <v>0</v>
      </c>
      <c r="P49" s="24">
        <v>0</v>
      </c>
      <c r="Q49" s="25">
        <v>0</v>
      </c>
      <c r="R49" s="24">
        <v>0</v>
      </c>
      <c r="S49" s="25">
        <v>0</v>
      </c>
      <c r="T49" s="24">
        <v>0</v>
      </c>
      <c r="U49" s="25">
        <v>0</v>
      </c>
      <c r="V49" s="25">
        <v>0</v>
      </c>
      <c r="W49" s="25">
        <v>0</v>
      </c>
      <c r="X49" s="24">
        <v>0</v>
      </c>
      <c r="Y49" s="25">
        <v>0</v>
      </c>
      <c r="Z49" s="24">
        <v>0</v>
      </c>
      <c r="AA49" s="25">
        <v>0</v>
      </c>
      <c r="AB49" s="24">
        <v>0</v>
      </c>
      <c r="AC49" s="25">
        <v>0</v>
      </c>
      <c r="AD49" s="24">
        <v>0</v>
      </c>
      <c r="AE49" s="25">
        <v>0</v>
      </c>
      <c r="AF49" s="24">
        <v>0</v>
      </c>
      <c r="AG49" s="25">
        <v>0</v>
      </c>
      <c r="AH49" s="24">
        <v>0</v>
      </c>
      <c r="AI49" s="25">
        <v>0</v>
      </c>
      <c r="AJ49" s="24">
        <v>0</v>
      </c>
      <c r="AK49" s="25">
        <v>0</v>
      </c>
      <c r="AL49" s="24">
        <v>0</v>
      </c>
      <c r="AM49" s="25">
        <v>0</v>
      </c>
      <c r="AN49" s="24">
        <v>0</v>
      </c>
      <c r="AO49" s="25">
        <v>0</v>
      </c>
      <c r="AP49" s="24">
        <v>0</v>
      </c>
      <c r="AQ49" s="25">
        <v>0</v>
      </c>
      <c r="AR49" s="24">
        <v>0</v>
      </c>
      <c r="AS49" s="25">
        <v>0</v>
      </c>
      <c r="AT49" s="25">
        <v>0</v>
      </c>
      <c r="AU49" s="25">
        <v>0</v>
      </c>
      <c r="AV49" s="24">
        <v>0</v>
      </c>
      <c r="AW49" s="25">
        <v>0</v>
      </c>
      <c r="AX49" s="24">
        <v>0</v>
      </c>
      <c r="AY49" s="25">
        <v>0</v>
      </c>
      <c r="AZ49" s="24">
        <v>0</v>
      </c>
      <c r="BA49" s="25">
        <v>0</v>
      </c>
      <c r="BB49" s="25">
        <v>0</v>
      </c>
      <c r="BC49" s="25">
        <v>0</v>
      </c>
      <c r="BD49" s="19">
        <v>0</v>
      </c>
      <c r="BE49" s="25">
        <v>0</v>
      </c>
      <c r="BF49" s="24">
        <v>0</v>
      </c>
      <c r="BG49" s="25">
        <v>0</v>
      </c>
      <c r="BH49" s="24">
        <v>0</v>
      </c>
      <c r="BI49" s="25">
        <v>0</v>
      </c>
      <c r="BJ49" s="25">
        <v>0</v>
      </c>
      <c r="BK49" s="25">
        <v>0</v>
      </c>
      <c r="BL49" s="19">
        <v>0</v>
      </c>
      <c r="BM49" s="25">
        <v>0</v>
      </c>
      <c r="BN49" s="24">
        <v>0</v>
      </c>
      <c r="BO49" s="25">
        <v>0</v>
      </c>
      <c r="BP49" s="24">
        <v>0</v>
      </c>
      <c r="BQ49" s="25">
        <v>0</v>
      </c>
      <c r="BR49" s="24">
        <v>0</v>
      </c>
      <c r="BS49" s="25">
        <v>0</v>
      </c>
      <c r="BT49" s="24">
        <v>0</v>
      </c>
      <c r="BU49" s="25">
        <v>0</v>
      </c>
      <c r="BV49" s="24">
        <v>0</v>
      </c>
      <c r="BW49" s="25">
        <v>0</v>
      </c>
      <c r="BX49" s="24">
        <v>0</v>
      </c>
      <c r="BY49" s="25">
        <v>0</v>
      </c>
      <c r="BZ49" s="24">
        <v>0</v>
      </c>
      <c r="CA49" s="25">
        <v>0</v>
      </c>
      <c r="CB49" s="24">
        <v>0</v>
      </c>
      <c r="CC49" s="25">
        <v>0</v>
      </c>
      <c r="CD49" s="24">
        <v>0</v>
      </c>
      <c r="CE49" s="25">
        <v>0</v>
      </c>
      <c r="CF49" s="24">
        <v>0</v>
      </c>
      <c r="CG49" s="25">
        <v>0</v>
      </c>
      <c r="CH49" s="24">
        <v>0</v>
      </c>
      <c r="CI49" s="25">
        <v>0</v>
      </c>
      <c r="CJ49" s="24">
        <v>0</v>
      </c>
      <c r="CK49" s="25">
        <v>0</v>
      </c>
      <c r="CL49" s="24">
        <v>0</v>
      </c>
      <c r="CM49" s="25">
        <v>0</v>
      </c>
      <c r="CN49" s="24">
        <v>0</v>
      </c>
      <c r="CO49" s="25">
        <v>0</v>
      </c>
      <c r="CP49" s="24">
        <v>0</v>
      </c>
      <c r="CQ49" s="25">
        <v>0</v>
      </c>
      <c r="CR49" s="24">
        <v>0</v>
      </c>
      <c r="CS49" s="24">
        <v>0</v>
      </c>
    </row>
    <row r="50" spans="1:97" ht="56.25" x14ac:dyDescent="0.25">
      <c r="A50" s="41" t="s">
        <v>98</v>
      </c>
      <c r="B50" s="42" t="s">
        <v>61</v>
      </c>
      <c r="C50" s="43" t="s">
        <v>95</v>
      </c>
      <c r="D50" s="23">
        <v>0</v>
      </c>
      <c r="E50" s="23">
        <v>0</v>
      </c>
      <c r="F50" s="24">
        <v>0</v>
      </c>
      <c r="G50" s="25">
        <v>0</v>
      </c>
      <c r="H50" s="23">
        <v>0</v>
      </c>
      <c r="I50" s="23">
        <v>0</v>
      </c>
      <c r="J50" s="24">
        <v>0</v>
      </c>
      <c r="K50" s="25">
        <v>0</v>
      </c>
      <c r="L50" s="24">
        <v>0</v>
      </c>
      <c r="M50" s="25">
        <v>0</v>
      </c>
      <c r="N50" s="24">
        <v>0</v>
      </c>
      <c r="O50" s="25">
        <v>0</v>
      </c>
      <c r="P50" s="24">
        <v>0</v>
      </c>
      <c r="Q50" s="25">
        <v>0</v>
      </c>
      <c r="R50" s="24">
        <v>0</v>
      </c>
      <c r="S50" s="25">
        <v>0</v>
      </c>
      <c r="T50" s="24">
        <v>0</v>
      </c>
      <c r="U50" s="25">
        <v>0</v>
      </c>
      <c r="V50" s="25">
        <v>0</v>
      </c>
      <c r="W50" s="25">
        <v>0</v>
      </c>
      <c r="X50" s="24">
        <v>0</v>
      </c>
      <c r="Y50" s="25">
        <v>0</v>
      </c>
      <c r="Z50" s="24">
        <v>0</v>
      </c>
      <c r="AA50" s="25">
        <v>0</v>
      </c>
      <c r="AB50" s="24">
        <v>0</v>
      </c>
      <c r="AC50" s="25">
        <v>0</v>
      </c>
      <c r="AD50" s="24">
        <v>0</v>
      </c>
      <c r="AE50" s="25">
        <v>0</v>
      </c>
      <c r="AF50" s="24">
        <v>0</v>
      </c>
      <c r="AG50" s="25">
        <v>0</v>
      </c>
      <c r="AH50" s="24">
        <v>0</v>
      </c>
      <c r="AI50" s="25">
        <v>0</v>
      </c>
      <c r="AJ50" s="24">
        <v>0</v>
      </c>
      <c r="AK50" s="25">
        <v>0</v>
      </c>
      <c r="AL50" s="24">
        <v>0</v>
      </c>
      <c r="AM50" s="25">
        <v>0</v>
      </c>
      <c r="AN50" s="24">
        <v>0</v>
      </c>
      <c r="AO50" s="25">
        <v>0</v>
      </c>
      <c r="AP50" s="24">
        <v>0</v>
      </c>
      <c r="AQ50" s="25">
        <v>0</v>
      </c>
      <c r="AR50" s="24">
        <v>0</v>
      </c>
      <c r="AS50" s="25">
        <v>0</v>
      </c>
      <c r="AT50" s="25">
        <v>0</v>
      </c>
      <c r="AU50" s="25">
        <v>0</v>
      </c>
      <c r="AV50" s="24">
        <v>0</v>
      </c>
      <c r="AW50" s="25">
        <v>0</v>
      </c>
      <c r="AX50" s="24">
        <v>0</v>
      </c>
      <c r="AY50" s="25">
        <v>0</v>
      </c>
      <c r="AZ50" s="24">
        <v>0</v>
      </c>
      <c r="BA50" s="25">
        <v>0</v>
      </c>
      <c r="BB50" s="25">
        <v>0</v>
      </c>
      <c r="BC50" s="25">
        <v>0</v>
      </c>
      <c r="BD50" s="19">
        <v>0</v>
      </c>
      <c r="BE50" s="25">
        <v>0</v>
      </c>
      <c r="BF50" s="24">
        <v>0</v>
      </c>
      <c r="BG50" s="25">
        <v>0</v>
      </c>
      <c r="BH50" s="24">
        <v>0</v>
      </c>
      <c r="BI50" s="25">
        <v>0</v>
      </c>
      <c r="BJ50" s="25">
        <v>0</v>
      </c>
      <c r="BK50" s="25">
        <v>0</v>
      </c>
      <c r="BL50" s="19">
        <v>0</v>
      </c>
      <c r="BM50" s="25">
        <v>0</v>
      </c>
      <c r="BN50" s="24">
        <v>0</v>
      </c>
      <c r="BO50" s="25">
        <v>0</v>
      </c>
      <c r="BP50" s="24">
        <v>0</v>
      </c>
      <c r="BQ50" s="25">
        <v>0</v>
      </c>
      <c r="BR50" s="24">
        <v>0</v>
      </c>
      <c r="BS50" s="25">
        <v>0</v>
      </c>
      <c r="BT50" s="24">
        <v>0</v>
      </c>
      <c r="BU50" s="25">
        <v>0</v>
      </c>
      <c r="BV50" s="24">
        <v>0</v>
      </c>
      <c r="BW50" s="25">
        <v>0</v>
      </c>
      <c r="BX50" s="24">
        <v>0</v>
      </c>
      <c r="BY50" s="25">
        <v>0</v>
      </c>
      <c r="BZ50" s="24">
        <v>0</v>
      </c>
      <c r="CA50" s="25">
        <v>0</v>
      </c>
      <c r="CB50" s="24">
        <v>0</v>
      </c>
      <c r="CC50" s="25">
        <v>0</v>
      </c>
      <c r="CD50" s="24">
        <v>0</v>
      </c>
      <c r="CE50" s="25">
        <v>0</v>
      </c>
      <c r="CF50" s="24">
        <v>0</v>
      </c>
      <c r="CG50" s="25">
        <v>0</v>
      </c>
      <c r="CH50" s="24">
        <v>0</v>
      </c>
      <c r="CI50" s="25">
        <v>0</v>
      </c>
      <c r="CJ50" s="24">
        <v>0</v>
      </c>
      <c r="CK50" s="25">
        <v>0</v>
      </c>
      <c r="CL50" s="24">
        <v>0</v>
      </c>
      <c r="CM50" s="25">
        <v>0</v>
      </c>
      <c r="CN50" s="24">
        <v>0</v>
      </c>
      <c r="CO50" s="25">
        <v>0</v>
      </c>
      <c r="CP50" s="24">
        <v>0</v>
      </c>
      <c r="CQ50" s="25">
        <v>0</v>
      </c>
      <c r="CR50" s="24">
        <v>0</v>
      </c>
      <c r="CS50" s="24">
        <v>0</v>
      </c>
    </row>
    <row r="51" spans="1:97" ht="56.25" x14ac:dyDescent="0.25">
      <c r="A51" s="41" t="s">
        <v>4</v>
      </c>
      <c r="B51" s="42" t="s">
        <v>62</v>
      </c>
      <c r="C51" s="43" t="s">
        <v>95</v>
      </c>
      <c r="D51" s="23">
        <v>0</v>
      </c>
      <c r="E51" s="23">
        <v>0</v>
      </c>
      <c r="F51" s="28">
        <v>0</v>
      </c>
      <c r="G51" s="26">
        <v>0</v>
      </c>
      <c r="H51" s="23">
        <v>0</v>
      </c>
      <c r="I51" s="23">
        <v>0</v>
      </c>
      <c r="J51" s="28">
        <v>0</v>
      </c>
      <c r="K51" s="26">
        <v>0</v>
      </c>
      <c r="L51" s="28">
        <v>0</v>
      </c>
      <c r="M51" s="26">
        <v>0</v>
      </c>
      <c r="N51" s="28">
        <v>0</v>
      </c>
      <c r="O51" s="25">
        <v>0</v>
      </c>
      <c r="P51" s="28">
        <v>0</v>
      </c>
      <c r="Q51" s="26">
        <v>0</v>
      </c>
      <c r="R51" s="28">
        <v>0</v>
      </c>
      <c r="S51" s="26">
        <v>0</v>
      </c>
      <c r="T51" s="28">
        <v>0</v>
      </c>
      <c r="U51" s="26">
        <v>0</v>
      </c>
      <c r="V51" s="26">
        <v>0</v>
      </c>
      <c r="W51" s="26">
        <v>0</v>
      </c>
      <c r="X51" s="28">
        <v>0</v>
      </c>
      <c r="Y51" s="26">
        <v>0</v>
      </c>
      <c r="Z51" s="28">
        <v>0</v>
      </c>
      <c r="AA51" s="26">
        <v>0</v>
      </c>
      <c r="AB51" s="28">
        <v>0</v>
      </c>
      <c r="AC51" s="26">
        <v>0</v>
      </c>
      <c r="AD51" s="28">
        <v>0</v>
      </c>
      <c r="AE51" s="26">
        <v>0</v>
      </c>
      <c r="AF51" s="28">
        <v>0</v>
      </c>
      <c r="AG51" s="26">
        <v>0</v>
      </c>
      <c r="AH51" s="28">
        <v>0</v>
      </c>
      <c r="AI51" s="26">
        <v>0</v>
      </c>
      <c r="AJ51" s="28">
        <v>0</v>
      </c>
      <c r="AK51" s="26">
        <v>0</v>
      </c>
      <c r="AL51" s="28">
        <v>0</v>
      </c>
      <c r="AM51" s="26">
        <v>0</v>
      </c>
      <c r="AN51" s="28">
        <v>0</v>
      </c>
      <c r="AO51" s="26">
        <v>0</v>
      </c>
      <c r="AP51" s="28">
        <v>0</v>
      </c>
      <c r="AQ51" s="26">
        <v>0</v>
      </c>
      <c r="AR51" s="28">
        <v>0</v>
      </c>
      <c r="AS51" s="26">
        <v>0</v>
      </c>
      <c r="AT51" s="26">
        <v>0</v>
      </c>
      <c r="AU51" s="26">
        <v>0</v>
      </c>
      <c r="AV51" s="28">
        <v>0</v>
      </c>
      <c r="AW51" s="26">
        <v>0</v>
      </c>
      <c r="AX51" s="28">
        <v>0</v>
      </c>
      <c r="AY51" s="26">
        <v>0</v>
      </c>
      <c r="AZ51" s="28">
        <v>0</v>
      </c>
      <c r="BA51" s="26">
        <v>0</v>
      </c>
      <c r="BB51" s="26">
        <v>0</v>
      </c>
      <c r="BC51" s="26">
        <v>0</v>
      </c>
      <c r="BD51" s="20">
        <f t="shared" ref="BD51" si="63">BD52+BD54</f>
        <v>0</v>
      </c>
      <c r="BE51" s="26">
        <v>0</v>
      </c>
      <c r="BF51" s="28">
        <v>0</v>
      </c>
      <c r="BG51" s="26">
        <v>0</v>
      </c>
      <c r="BH51" s="28">
        <v>0</v>
      </c>
      <c r="BI51" s="26">
        <v>0</v>
      </c>
      <c r="BJ51" s="26">
        <v>0</v>
      </c>
      <c r="BK51" s="26">
        <v>0</v>
      </c>
      <c r="BL51" s="20">
        <f t="shared" ref="BL51" si="64">BL52+BL54</f>
        <v>0</v>
      </c>
      <c r="BM51" s="26">
        <v>0</v>
      </c>
      <c r="BN51" s="28">
        <v>0</v>
      </c>
      <c r="BO51" s="26">
        <v>0</v>
      </c>
      <c r="BP51" s="28">
        <v>0</v>
      </c>
      <c r="BQ51" s="26">
        <v>0</v>
      </c>
      <c r="BR51" s="28">
        <v>0</v>
      </c>
      <c r="BS51" s="26">
        <v>0</v>
      </c>
      <c r="BT51" s="28">
        <v>0</v>
      </c>
      <c r="BU51" s="26">
        <v>0</v>
      </c>
      <c r="BV51" s="28">
        <v>0</v>
      </c>
      <c r="BW51" s="26">
        <v>0</v>
      </c>
      <c r="BX51" s="28">
        <v>0</v>
      </c>
      <c r="BY51" s="26">
        <v>0</v>
      </c>
      <c r="BZ51" s="28">
        <v>0</v>
      </c>
      <c r="CA51" s="26">
        <v>0</v>
      </c>
      <c r="CB51" s="28">
        <v>0</v>
      </c>
      <c r="CC51" s="26">
        <v>0</v>
      </c>
      <c r="CD51" s="28">
        <v>0</v>
      </c>
      <c r="CE51" s="26">
        <v>0</v>
      </c>
      <c r="CF51" s="28">
        <v>0</v>
      </c>
      <c r="CG51" s="26">
        <v>0</v>
      </c>
      <c r="CH51" s="28">
        <v>0</v>
      </c>
      <c r="CI51" s="26">
        <v>0</v>
      </c>
      <c r="CJ51" s="28">
        <v>0</v>
      </c>
      <c r="CK51" s="26">
        <v>0</v>
      </c>
      <c r="CL51" s="28">
        <v>0</v>
      </c>
      <c r="CM51" s="26">
        <v>0</v>
      </c>
      <c r="CN51" s="28">
        <v>0</v>
      </c>
      <c r="CO51" s="26">
        <v>0</v>
      </c>
      <c r="CP51" s="28">
        <v>0</v>
      </c>
      <c r="CQ51" s="26">
        <v>0</v>
      </c>
      <c r="CR51" s="28">
        <v>0</v>
      </c>
      <c r="CS51" s="28">
        <v>0</v>
      </c>
    </row>
    <row r="52" spans="1:97" ht="56.25" x14ac:dyDescent="0.25">
      <c r="A52" s="41" t="s">
        <v>27</v>
      </c>
      <c r="B52" s="42" t="s">
        <v>63</v>
      </c>
      <c r="C52" s="43" t="s">
        <v>95</v>
      </c>
      <c r="D52" s="29">
        <f t="shared" ref="D52:BU52" si="65">SUM(D53:D53)</f>
        <v>0</v>
      </c>
      <c r="E52" s="29">
        <f t="shared" si="65"/>
        <v>0</v>
      </c>
      <c r="F52" s="29">
        <f t="shared" si="65"/>
        <v>0</v>
      </c>
      <c r="G52" s="29">
        <f t="shared" si="65"/>
        <v>0</v>
      </c>
      <c r="H52" s="29">
        <f t="shared" si="65"/>
        <v>0</v>
      </c>
      <c r="I52" s="29">
        <f t="shared" si="65"/>
        <v>0</v>
      </c>
      <c r="J52" s="29">
        <f t="shared" si="65"/>
        <v>0</v>
      </c>
      <c r="K52" s="29">
        <f t="shared" si="65"/>
        <v>0</v>
      </c>
      <c r="L52" s="29">
        <f t="shared" si="65"/>
        <v>0</v>
      </c>
      <c r="M52" s="29">
        <f t="shared" si="65"/>
        <v>0</v>
      </c>
      <c r="N52" s="29">
        <f t="shared" si="65"/>
        <v>0</v>
      </c>
      <c r="O52" s="29">
        <f t="shared" si="65"/>
        <v>0</v>
      </c>
      <c r="P52" s="29">
        <f t="shared" si="65"/>
        <v>0</v>
      </c>
      <c r="Q52" s="29">
        <f t="shared" si="65"/>
        <v>0</v>
      </c>
      <c r="R52" s="29">
        <f t="shared" si="65"/>
        <v>0</v>
      </c>
      <c r="S52" s="29">
        <f t="shared" si="65"/>
        <v>0</v>
      </c>
      <c r="T52" s="29">
        <f t="shared" si="65"/>
        <v>0</v>
      </c>
      <c r="U52" s="29">
        <f t="shared" si="65"/>
        <v>0</v>
      </c>
      <c r="V52" s="29">
        <f t="shared" si="65"/>
        <v>0</v>
      </c>
      <c r="W52" s="29">
        <f t="shared" si="65"/>
        <v>0</v>
      </c>
      <c r="X52" s="29">
        <f t="shared" si="65"/>
        <v>0</v>
      </c>
      <c r="Y52" s="29">
        <f t="shared" si="65"/>
        <v>0</v>
      </c>
      <c r="Z52" s="29">
        <f t="shared" si="65"/>
        <v>0</v>
      </c>
      <c r="AA52" s="29">
        <f t="shared" si="65"/>
        <v>0</v>
      </c>
      <c r="AB52" s="29">
        <f t="shared" si="65"/>
        <v>0</v>
      </c>
      <c r="AC52" s="29">
        <f t="shared" si="65"/>
        <v>0</v>
      </c>
      <c r="AD52" s="29">
        <f t="shared" si="65"/>
        <v>0</v>
      </c>
      <c r="AE52" s="29">
        <f t="shared" si="65"/>
        <v>0</v>
      </c>
      <c r="AF52" s="29">
        <f t="shared" si="65"/>
        <v>0</v>
      </c>
      <c r="AG52" s="29">
        <f t="shared" si="65"/>
        <v>0</v>
      </c>
      <c r="AH52" s="29">
        <f t="shared" si="65"/>
        <v>0</v>
      </c>
      <c r="AI52" s="29">
        <f t="shared" si="65"/>
        <v>0</v>
      </c>
      <c r="AJ52" s="29">
        <f t="shared" si="65"/>
        <v>0</v>
      </c>
      <c r="AK52" s="29">
        <f t="shared" si="65"/>
        <v>0</v>
      </c>
      <c r="AL52" s="29">
        <f t="shared" si="65"/>
        <v>0</v>
      </c>
      <c r="AM52" s="29">
        <f t="shared" si="65"/>
        <v>0</v>
      </c>
      <c r="AN52" s="29">
        <f t="shared" si="65"/>
        <v>0</v>
      </c>
      <c r="AO52" s="29">
        <f t="shared" si="65"/>
        <v>0</v>
      </c>
      <c r="AP52" s="29">
        <f t="shared" si="65"/>
        <v>0</v>
      </c>
      <c r="AQ52" s="29">
        <f t="shared" si="65"/>
        <v>0</v>
      </c>
      <c r="AR52" s="29">
        <f t="shared" si="65"/>
        <v>0</v>
      </c>
      <c r="AS52" s="29">
        <f t="shared" si="65"/>
        <v>0</v>
      </c>
      <c r="AT52" s="29">
        <f t="shared" si="65"/>
        <v>0</v>
      </c>
      <c r="AU52" s="29">
        <f t="shared" si="65"/>
        <v>0</v>
      </c>
      <c r="AV52" s="29">
        <f t="shared" si="65"/>
        <v>0</v>
      </c>
      <c r="AW52" s="29">
        <f t="shared" si="65"/>
        <v>0</v>
      </c>
      <c r="AX52" s="29">
        <f t="shared" si="65"/>
        <v>0</v>
      </c>
      <c r="AY52" s="29">
        <f t="shared" si="65"/>
        <v>0</v>
      </c>
      <c r="AZ52" s="29">
        <f t="shared" si="65"/>
        <v>0</v>
      </c>
      <c r="BA52" s="29">
        <f t="shared" si="65"/>
        <v>0</v>
      </c>
      <c r="BB52" s="29">
        <f t="shared" si="65"/>
        <v>0</v>
      </c>
      <c r="BC52" s="29">
        <f t="shared" si="65"/>
        <v>0</v>
      </c>
      <c r="BD52" s="29">
        <f t="shared" si="65"/>
        <v>0</v>
      </c>
      <c r="BE52" s="29">
        <f t="shared" si="65"/>
        <v>0</v>
      </c>
      <c r="BF52" s="29">
        <f t="shared" si="65"/>
        <v>0</v>
      </c>
      <c r="BG52" s="29">
        <f t="shared" si="65"/>
        <v>0</v>
      </c>
      <c r="BH52" s="29">
        <f t="shared" si="65"/>
        <v>0</v>
      </c>
      <c r="BI52" s="29">
        <f t="shared" si="65"/>
        <v>0</v>
      </c>
      <c r="BJ52" s="29">
        <f t="shared" si="65"/>
        <v>0</v>
      </c>
      <c r="BK52" s="29">
        <f t="shared" si="65"/>
        <v>0</v>
      </c>
      <c r="BL52" s="29">
        <f t="shared" si="65"/>
        <v>0</v>
      </c>
      <c r="BM52" s="29">
        <f t="shared" si="65"/>
        <v>0</v>
      </c>
      <c r="BN52" s="29">
        <f t="shared" si="65"/>
        <v>0</v>
      </c>
      <c r="BO52" s="29">
        <f t="shared" si="65"/>
        <v>0</v>
      </c>
      <c r="BP52" s="29">
        <f t="shared" si="65"/>
        <v>0</v>
      </c>
      <c r="BQ52" s="29">
        <f t="shared" si="65"/>
        <v>0</v>
      </c>
      <c r="BR52" s="29">
        <f t="shared" si="65"/>
        <v>0</v>
      </c>
      <c r="BS52" s="29">
        <f t="shared" si="65"/>
        <v>0</v>
      </c>
      <c r="BT52" s="29">
        <f t="shared" si="65"/>
        <v>0</v>
      </c>
      <c r="BU52" s="29">
        <f t="shared" si="65"/>
        <v>0</v>
      </c>
      <c r="BV52" s="29">
        <f t="shared" ref="BV52:CS52" si="66">SUM(BV53:BV53)</f>
        <v>0</v>
      </c>
      <c r="BW52" s="29">
        <f t="shared" si="66"/>
        <v>0</v>
      </c>
      <c r="BX52" s="29">
        <f t="shared" si="66"/>
        <v>0</v>
      </c>
      <c r="BY52" s="29">
        <f t="shared" si="66"/>
        <v>0</v>
      </c>
      <c r="BZ52" s="29">
        <f t="shared" si="66"/>
        <v>0</v>
      </c>
      <c r="CA52" s="29">
        <f t="shared" si="66"/>
        <v>0</v>
      </c>
      <c r="CB52" s="29">
        <f t="shared" si="66"/>
        <v>0</v>
      </c>
      <c r="CC52" s="29">
        <f t="shared" si="66"/>
        <v>0</v>
      </c>
      <c r="CD52" s="29">
        <f t="shared" si="66"/>
        <v>0</v>
      </c>
      <c r="CE52" s="29">
        <f t="shared" si="66"/>
        <v>0</v>
      </c>
      <c r="CF52" s="29">
        <f t="shared" si="66"/>
        <v>0</v>
      </c>
      <c r="CG52" s="29">
        <f t="shared" si="66"/>
        <v>0</v>
      </c>
      <c r="CH52" s="29">
        <f t="shared" si="66"/>
        <v>0</v>
      </c>
      <c r="CI52" s="29">
        <f t="shared" si="66"/>
        <v>0</v>
      </c>
      <c r="CJ52" s="29">
        <f t="shared" si="66"/>
        <v>0</v>
      </c>
      <c r="CK52" s="29">
        <f t="shared" si="66"/>
        <v>0</v>
      </c>
      <c r="CL52" s="29">
        <f t="shared" si="66"/>
        <v>0</v>
      </c>
      <c r="CM52" s="29">
        <f t="shared" si="66"/>
        <v>0</v>
      </c>
      <c r="CN52" s="29">
        <f t="shared" si="66"/>
        <v>0</v>
      </c>
      <c r="CO52" s="29">
        <f t="shared" si="66"/>
        <v>0</v>
      </c>
      <c r="CP52" s="29">
        <f t="shared" si="66"/>
        <v>0</v>
      </c>
      <c r="CQ52" s="29">
        <f t="shared" si="66"/>
        <v>0</v>
      </c>
      <c r="CR52" s="29">
        <f t="shared" si="66"/>
        <v>0</v>
      </c>
      <c r="CS52" s="29">
        <f t="shared" si="66"/>
        <v>0</v>
      </c>
    </row>
    <row r="53" spans="1:97" ht="37.5" x14ac:dyDescent="0.25">
      <c r="A53" s="41" t="s">
        <v>27</v>
      </c>
      <c r="B53" s="46" t="s">
        <v>292</v>
      </c>
      <c r="C53" s="41" t="s">
        <v>141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9">
        <v>0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9">
        <v>0</v>
      </c>
      <c r="CG53" s="19">
        <v>0</v>
      </c>
      <c r="CH53" s="19">
        <v>0</v>
      </c>
      <c r="CI53" s="19">
        <v>0</v>
      </c>
      <c r="CJ53" s="19">
        <v>0</v>
      </c>
      <c r="CK53" s="19">
        <v>0</v>
      </c>
      <c r="CL53" s="19">
        <v>0</v>
      </c>
      <c r="CM53" s="19">
        <v>0</v>
      </c>
      <c r="CN53" s="19">
        <v>0</v>
      </c>
      <c r="CO53" s="19">
        <v>0</v>
      </c>
      <c r="CP53" s="19">
        <v>0</v>
      </c>
      <c r="CQ53" s="19">
        <v>0</v>
      </c>
      <c r="CR53" s="19">
        <v>0</v>
      </c>
      <c r="CS53" s="19">
        <v>0</v>
      </c>
    </row>
    <row r="54" spans="1:97" ht="56.25" x14ac:dyDescent="0.25">
      <c r="A54" s="41" t="s">
        <v>26</v>
      </c>
      <c r="B54" s="46" t="s">
        <v>64</v>
      </c>
      <c r="C54" s="41" t="s">
        <v>95</v>
      </c>
      <c r="D54" s="23">
        <f>D55</f>
        <v>0</v>
      </c>
      <c r="E54" s="23">
        <f t="shared" ref="E54:BV54" si="67">E55</f>
        <v>0</v>
      </c>
      <c r="F54" s="23">
        <f t="shared" si="67"/>
        <v>0</v>
      </c>
      <c r="G54" s="23">
        <f t="shared" si="67"/>
        <v>0</v>
      </c>
      <c r="H54" s="23">
        <f t="shared" si="67"/>
        <v>0</v>
      </c>
      <c r="I54" s="23">
        <f t="shared" si="67"/>
        <v>0</v>
      </c>
      <c r="J54" s="23">
        <f t="shared" si="67"/>
        <v>0</v>
      </c>
      <c r="K54" s="23">
        <f t="shared" si="67"/>
        <v>0</v>
      </c>
      <c r="L54" s="23">
        <f t="shared" si="67"/>
        <v>0</v>
      </c>
      <c r="M54" s="23">
        <f t="shared" si="67"/>
        <v>0</v>
      </c>
      <c r="N54" s="23">
        <f t="shared" si="67"/>
        <v>0</v>
      </c>
      <c r="O54" s="23">
        <f t="shared" si="67"/>
        <v>0</v>
      </c>
      <c r="P54" s="23">
        <f t="shared" si="67"/>
        <v>0</v>
      </c>
      <c r="Q54" s="23">
        <f t="shared" si="67"/>
        <v>0</v>
      </c>
      <c r="R54" s="23">
        <f t="shared" si="67"/>
        <v>0</v>
      </c>
      <c r="S54" s="23">
        <f t="shared" si="67"/>
        <v>0</v>
      </c>
      <c r="T54" s="23">
        <f t="shared" si="67"/>
        <v>0</v>
      </c>
      <c r="U54" s="23">
        <f t="shared" si="67"/>
        <v>0</v>
      </c>
      <c r="V54" s="23">
        <f t="shared" si="67"/>
        <v>0</v>
      </c>
      <c r="W54" s="23">
        <f t="shared" si="67"/>
        <v>0</v>
      </c>
      <c r="X54" s="23">
        <f t="shared" si="67"/>
        <v>0</v>
      </c>
      <c r="Y54" s="23">
        <f t="shared" si="67"/>
        <v>0</v>
      </c>
      <c r="Z54" s="23">
        <f t="shared" si="67"/>
        <v>0</v>
      </c>
      <c r="AA54" s="23">
        <f t="shared" si="67"/>
        <v>0</v>
      </c>
      <c r="AB54" s="23">
        <f t="shared" si="67"/>
        <v>0</v>
      </c>
      <c r="AC54" s="23">
        <f t="shared" si="67"/>
        <v>0</v>
      </c>
      <c r="AD54" s="23">
        <f t="shared" si="67"/>
        <v>0</v>
      </c>
      <c r="AE54" s="23">
        <f t="shared" si="67"/>
        <v>0</v>
      </c>
      <c r="AF54" s="23">
        <f t="shared" si="67"/>
        <v>0</v>
      </c>
      <c r="AG54" s="23">
        <f t="shared" si="67"/>
        <v>0</v>
      </c>
      <c r="AH54" s="23">
        <f t="shared" si="67"/>
        <v>0</v>
      </c>
      <c r="AI54" s="23">
        <f t="shared" si="67"/>
        <v>0</v>
      </c>
      <c r="AJ54" s="23">
        <f t="shared" si="67"/>
        <v>0</v>
      </c>
      <c r="AK54" s="23">
        <f t="shared" si="67"/>
        <v>0</v>
      </c>
      <c r="AL54" s="23">
        <f t="shared" si="67"/>
        <v>0</v>
      </c>
      <c r="AM54" s="23">
        <f t="shared" si="67"/>
        <v>0</v>
      </c>
      <c r="AN54" s="23">
        <f t="shared" si="67"/>
        <v>0</v>
      </c>
      <c r="AO54" s="23">
        <f t="shared" si="67"/>
        <v>0</v>
      </c>
      <c r="AP54" s="23">
        <f t="shared" si="67"/>
        <v>0</v>
      </c>
      <c r="AQ54" s="23">
        <f t="shared" si="67"/>
        <v>0</v>
      </c>
      <c r="AR54" s="23">
        <f t="shared" si="67"/>
        <v>0</v>
      </c>
      <c r="AS54" s="23">
        <f t="shared" si="67"/>
        <v>0</v>
      </c>
      <c r="AT54" s="23">
        <f t="shared" si="67"/>
        <v>0</v>
      </c>
      <c r="AU54" s="23">
        <f t="shared" si="67"/>
        <v>0</v>
      </c>
      <c r="AV54" s="23">
        <f t="shared" si="67"/>
        <v>0</v>
      </c>
      <c r="AW54" s="23">
        <f t="shared" si="67"/>
        <v>0</v>
      </c>
      <c r="AX54" s="23">
        <f t="shared" si="67"/>
        <v>0</v>
      </c>
      <c r="AY54" s="23">
        <f t="shared" si="67"/>
        <v>0</v>
      </c>
      <c r="AZ54" s="23">
        <f t="shared" si="67"/>
        <v>0</v>
      </c>
      <c r="BA54" s="23">
        <f t="shared" si="67"/>
        <v>0</v>
      </c>
      <c r="BB54" s="23">
        <f t="shared" si="67"/>
        <v>0</v>
      </c>
      <c r="BC54" s="23">
        <f t="shared" si="67"/>
        <v>0</v>
      </c>
      <c r="BD54" s="23">
        <f t="shared" si="67"/>
        <v>0</v>
      </c>
      <c r="BE54" s="23">
        <f t="shared" si="67"/>
        <v>0</v>
      </c>
      <c r="BF54" s="23">
        <f t="shared" si="67"/>
        <v>0</v>
      </c>
      <c r="BG54" s="23">
        <f t="shared" si="67"/>
        <v>0</v>
      </c>
      <c r="BH54" s="23">
        <f t="shared" si="67"/>
        <v>0</v>
      </c>
      <c r="BI54" s="23">
        <f t="shared" si="67"/>
        <v>0</v>
      </c>
      <c r="BJ54" s="23">
        <f t="shared" si="67"/>
        <v>0</v>
      </c>
      <c r="BK54" s="23">
        <f t="shared" si="67"/>
        <v>0</v>
      </c>
      <c r="BL54" s="23">
        <f t="shared" si="67"/>
        <v>0</v>
      </c>
      <c r="BM54" s="23">
        <f t="shared" si="67"/>
        <v>0</v>
      </c>
      <c r="BN54" s="23">
        <f t="shared" si="67"/>
        <v>0</v>
      </c>
      <c r="BO54" s="23">
        <f t="shared" si="67"/>
        <v>0</v>
      </c>
      <c r="BP54" s="23">
        <f t="shared" si="67"/>
        <v>0</v>
      </c>
      <c r="BQ54" s="23">
        <f t="shared" si="67"/>
        <v>0</v>
      </c>
      <c r="BR54" s="23">
        <f t="shared" si="67"/>
        <v>0</v>
      </c>
      <c r="BS54" s="23">
        <f t="shared" si="67"/>
        <v>0</v>
      </c>
      <c r="BT54" s="23">
        <f t="shared" si="67"/>
        <v>0</v>
      </c>
      <c r="BU54" s="23">
        <f t="shared" si="67"/>
        <v>0</v>
      </c>
      <c r="BV54" s="23">
        <f t="shared" si="67"/>
        <v>0</v>
      </c>
      <c r="BW54" s="23">
        <f t="shared" ref="BW54:CS54" si="68">BW55</f>
        <v>0</v>
      </c>
      <c r="BX54" s="23">
        <f t="shared" si="68"/>
        <v>0</v>
      </c>
      <c r="BY54" s="23">
        <f t="shared" si="68"/>
        <v>0</v>
      </c>
      <c r="BZ54" s="23">
        <f t="shared" si="68"/>
        <v>0</v>
      </c>
      <c r="CA54" s="23">
        <f t="shared" si="68"/>
        <v>0</v>
      </c>
      <c r="CB54" s="23">
        <f t="shared" si="68"/>
        <v>0</v>
      </c>
      <c r="CC54" s="23">
        <f t="shared" si="68"/>
        <v>0</v>
      </c>
      <c r="CD54" s="23">
        <f t="shared" si="68"/>
        <v>0</v>
      </c>
      <c r="CE54" s="23">
        <f t="shared" si="68"/>
        <v>0</v>
      </c>
      <c r="CF54" s="23">
        <f t="shared" si="68"/>
        <v>0</v>
      </c>
      <c r="CG54" s="23">
        <f t="shared" si="68"/>
        <v>0</v>
      </c>
      <c r="CH54" s="23">
        <f t="shared" si="68"/>
        <v>0</v>
      </c>
      <c r="CI54" s="23">
        <f t="shared" si="68"/>
        <v>0</v>
      </c>
      <c r="CJ54" s="23">
        <f t="shared" si="68"/>
        <v>0</v>
      </c>
      <c r="CK54" s="23">
        <f t="shared" si="68"/>
        <v>0</v>
      </c>
      <c r="CL54" s="23">
        <f t="shared" si="68"/>
        <v>0</v>
      </c>
      <c r="CM54" s="23">
        <f t="shared" si="68"/>
        <v>0</v>
      </c>
      <c r="CN54" s="23">
        <f t="shared" si="68"/>
        <v>0</v>
      </c>
      <c r="CO54" s="23">
        <f t="shared" si="68"/>
        <v>0</v>
      </c>
      <c r="CP54" s="23">
        <f t="shared" si="68"/>
        <v>0</v>
      </c>
      <c r="CQ54" s="23">
        <f t="shared" si="68"/>
        <v>0</v>
      </c>
      <c r="CR54" s="23">
        <f t="shared" si="68"/>
        <v>0</v>
      </c>
      <c r="CS54" s="23">
        <f t="shared" si="68"/>
        <v>0</v>
      </c>
    </row>
    <row r="55" spans="1:97" ht="37.5" x14ac:dyDescent="0.25">
      <c r="A55" s="41" t="s">
        <v>26</v>
      </c>
      <c r="B55" s="46" t="s">
        <v>293</v>
      </c>
      <c r="C55" s="41" t="s">
        <v>174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0</v>
      </c>
      <c r="BW55" s="24">
        <v>0</v>
      </c>
      <c r="BX55" s="24">
        <v>0</v>
      </c>
      <c r="BY55" s="24">
        <v>0</v>
      </c>
      <c r="BZ55" s="24">
        <v>0</v>
      </c>
      <c r="CA55" s="24">
        <v>0</v>
      </c>
      <c r="CB55" s="24">
        <v>0</v>
      </c>
      <c r="CC55" s="24">
        <v>0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5">
        <v>0</v>
      </c>
      <c r="CJ55" s="25">
        <v>0</v>
      </c>
      <c r="CK55" s="25">
        <v>0</v>
      </c>
      <c r="CL55" s="25">
        <v>0</v>
      </c>
      <c r="CM55" s="25">
        <v>0</v>
      </c>
      <c r="CN55" s="25">
        <v>0</v>
      </c>
      <c r="CO55" s="25">
        <v>0</v>
      </c>
      <c r="CP55" s="25">
        <v>0</v>
      </c>
      <c r="CQ55" s="25">
        <v>0</v>
      </c>
      <c r="CR55" s="25">
        <v>0</v>
      </c>
      <c r="CS55" s="25">
        <v>0</v>
      </c>
    </row>
    <row r="56" spans="1:97" ht="18.75" x14ac:dyDescent="0.25">
      <c r="A56" s="41" t="s">
        <v>5</v>
      </c>
      <c r="B56" s="47" t="s">
        <v>65</v>
      </c>
      <c r="C56" s="48" t="s">
        <v>95</v>
      </c>
      <c r="D56" s="20">
        <f t="shared" ref="D56:BC56" si="69">D57+D82+D91+D103</f>
        <v>0</v>
      </c>
      <c r="E56" s="20">
        <f t="shared" si="69"/>
        <v>0</v>
      </c>
      <c r="F56" s="20">
        <f t="shared" si="69"/>
        <v>0</v>
      </c>
      <c r="G56" s="20">
        <f t="shared" si="69"/>
        <v>0</v>
      </c>
      <c r="H56" s="20">
        <f t="shared" si="69"/>
        <v>0</v>
      </c>
      <c r="I56" s="20">
        <f t="shared" si="69"/>
        <v>0</v>
      </c>
      <c r="J56" s="20">
        <f t="shared" si="69"/>
        <v>0</v>
      </c>
      <c r="K56" s="20">
        <f t="shared" si="69"/>
        <v>0</v>
      </c>
      <c r="L56" s="20">
        <f t="shared" si="69"/>
        <v>0</v>
      </c>
      <c r="M56" s="20">
        <f t="shared" si="69"/>
        <v>0</v>
      </c>
      <c r="N56" s="20">
        <f t="shared" si="69"/>
        <v>0</v>
      </c>
      <c r="O56" s="20">
        <f t="shared" si="69"/>
        <v>0</v>
      </c>
      <c r="P56" s="20">
        <f t="shared" si="69"/>
        <v>0</v>
      </c>
      <c r="Q56" s="20">
        <f t="shared" si="69"/>
        <v>0</v>
      </c>
      <c r="R56" s="20">
        <f t="shared" si="69"/>
        <v>0</v>
      </c>
      <c r="S56" s="20">
        <f t="shared" si="69"/>
        <v>0</v>
      </c>
      <c r="T56" s="20">
        <f t="shared" si="69"/>
        <v>0</v>
      </c>
      <c r="U56" s="20">
        <f t="shared" si="69"/>
        <v>0</v>
      </c>
      <c r="V56" s="20">
        <f t="shared" ref="V56:W56" si="70">V57+V82+V91+V103</f>
        <v>0</v>
      </c>
      <c r="W56" s="20">
        <f t="shared" si="70"/>
        <v>0</v>
      </c>
      <c r="X56" s="20">
        <f t="shared" si="69"/>
        <v>0</v>
      </c>
      <c r="Y56" s="20">
        <f t="shared" si="69"/>
        <v>0</v>
      </c>
      <c r="Z56" s="20">
        <f t="shared" si="69"/>
        <v>0</v>
      </c>
      <c r="AA56" s="20">
        <f t="shared" si="69"/>
        <v>0</v>
      </c>
      <c r="AB56" s="20">
        <f t="shared" si="69"/>
        <v>0</v>
      </c>
      <c r="AC56" s="20">
        <f t="shared" si="69"/>
        <v>0</v>
      </c>
      <c r="AD56" s="20">
        <f t="shared" si="69"/>
        <v>0</v>
      </c>
      <c r="AE56" s="20">
        <f t="shared" si="69"/>
        <v>0</v>
      </c>
      <c r="AF56" s="20">
        <f t="shared" si="69"/>
        <v>0</v>
      </c>
      <c r="AG56" s="20">
        <f t="shared" si="69"/>
        <v>0</v>
      </c>
      <c r="AH56" s="20">
        <f t="shared" si="69"/>
        <v>0</v>
      </c>
      <c r="AI56" s="20">
        <f t="shared" si="69"/>
        <v>0</v>
      </c>
      <c r="AJ56" s="20">
        <f t="shared" si="69"/>
        <v>0</v>
      </c>
      <c r="AK56" s="20">
        <f t="shared" si="69"/>
        <v>0</v>
      </c>
      <c r="AL56" s="20">
        <f t="shared" si="69"/>
        <v>0</v>
      </c>
      <c r="AM56" s="20">
        <f t="shared" si="69"/>
        <v>0</v>
      </c>
      <c r="AN56" s="20">
        <f t="shared" si="69"/>
        <v>0</v>
      </c>
      <c r="AO56" s="20">
        <f t="shared" si="69"/>
        <v>0</v>
      </c>
      <c r="AP56" s="20">
        <f t="shared" si="69"/>
        <v>0</v>
      </c>
      <c r="AQ56" s="20">
        <f t="shared" si="69"/>
        <v>0</v>
      </c>
      <c r="AR56" s="20">
        <f t="shared" si="69"/>
        <v>0</v>
      </c>
      <c r="AS56" s="20">
        <f t="shared" si="69"/>
        <v>0</v>
      </c>
      <c r="AT56" s="20">
        <f t="shared" si="69"/>
        <v>0</v>
      </c>
      <c r="AU56" s="20">
        <f t="shared" si="69"/>
        <v>0</v>
      </c>
      <c r="AV56" s="20">
        <f t="shared" si="69"/>
        <v>0</v>
      </c>
      <c r="AW56" s="20">
        <f t="shared" si="69"/>
        <v>0</v>
      </c>
      <c r="AX56" s="20">
        <f t="shared" si="69"/>
        <v>0</v>
      </c>
      <c r="AY56" s="20">
        <f t="shared" si="69"/>
        <v>0</v>
      </c>
      <c r="AZ56" s="20">
        <f t="shared" si="69"/>
        <v>0</v>
      </c>
      <c r="BA56" s="20">
        <f t="shared" si="69"/>
        <v>0</v>
      </c>
      <c r="BB56" s="20">
        <f t="shared" si="69"/>
        <v>0.24</v>
      </c>
      <c r="BC56" s="20">
        <f t="shared" si="69"/>
        <v>0</v>
      </c>
      <c r="BD56" s="20">
        <f t="shared" ref="BD56:CS56" si="71">BD57+BD82+BD91+BD103</f>
        <v>12.832000000000001</v>
      </c>
      <c r="BE56" s="20">
        <f t="shared" si="71"/>
        <v>0</v>
      </c>
      <c r="BF56" s="20">
        <f t="shared" si="71"/>
        <v>0</v>
      </c>
      <c r="BG56" s="20">
        <f t="shared" si="71"/>
        <v>0</v>
      </c>
      <c r="BH56" s="20">
        <f t="shared" si="71"/>
        <v>0</v>
      </c>
      <c r="BI56" s="20">
        <f t="shared" si="71"/>
        <v>0</v>
      </c>
      <c r="BJ56" s="20">
        <f t="shared" si="71"/>
        <v>0</v>
      </c>
      <c r="BK56" s="20">
        <f t="shared" si="71"/>
        <v>0</v>
      </c>
      <c r="BL56" s="20">
        <f t="shared" si="71"/>
        <v>16</v>
      </c>
      <c r="BM56" s="20">
        <f t="shared" si="71"/>
        <v>0</v>
      </c>
      <c r="BN56" s="20">
        <f t="shared" si="71"/>
        <v>0</v>
      </c>
      <c r="BO56" s="20">
        <f t="shared" si="71"/>
        <v>0</v>
      </c>
      <c r="BP56" s="20">
        <f t="shared" si="71"/>
        <v>0</v>
      </c>
      <c r="BQ56" s="20">
        <f t="shared" si="71"/>
        <v>0</v>
      </c>
      <c r="BR56" s="20">
        <f t="shared" si="71"/>
        <v>0</v>
      </c>
      <c r="BS56" s="20">
        <f t="shared" si="71"/>
        <v>0</v>
      </c>
      <c r="BT56" s="20">
        <f t="shared" si="71"/>
        <v>0</v>
      </c>
      <c r="BU56" s="20">
        <f t="shared" si="71"/>
        <v>0</v>
      </c>
      <c r="BV56" s="20">
        <f t="shared" si="71"/>
        <v>0</v>
      </c>
      <c r="BW56" s="20">
        <f t="shared" si="71"/>
        <v>0</v>
      </c>
      <c r="BX56" s="20">
        <f t="shared" si="71"/>
        <v>0</v>
      </c>
      <c r="BY56" s="20">
        <f t="shared" si="71"/>
        <v>0</v>
      </c>
      <c r="BZ56" s="20">
        <f t="shared" si="71"/>
        <v>0</v>
      </c>
      <c r="CA56" s="20">
        <f t="shared" si="71"/>
        <v>0</v>
      </c>
      <c r="CB56" s="20">
        <f t="shared" si="71"/>
        <v>0</v>
      </c>
      <c r="CC56" s="20">
        <f t="shared" si="71"/>
        <v>0</v>
      </c>
      <c r="CD56" s="20">
        <f t="shared" si="71"/>
        <v>0</v>
      </c>
      <c r="CE56" s="20">
        <f t="shared" si="71"/>
        <v>0</v>
      </c>
      <c r="CF56" s="20">
        <f t="shared" si="71"/>
        <v>0</v>
      </c>
      <c r="CG56" s="20">
        <f t="shared" si="71"/>
        <v>0</v>
      </c>
      <c r="CH56" s="20">
        <f t="shared" si="71"/>
        <v>6.7</v>
      </c>
      <c r="CI56" s="20">
        <f t="shared" si="71"/>
        <v>0</v>
      </c>
      <c r="CJ56" s="20">
        <f t="shared" si="71"/>
        <v>0</v>
      </c>
      <c r="CK56" s="20">
        <f t="shared" si="71"/>
        <v>0</v>
      </c>
      <c r="CL56" s="20">
        <f t="shared" si="71"/>
        <v>4.2</v>
      </c>
      <c r="CM56" s="20">
        <f t="shared" si="71"/>
        <v>0</v>
      </c>
      <c r="CN56" s="20">
        <f t="shared" si="71"/>
        <v>2.5</v>
      </c>
      <c r="CO56" s="20">
        <f t="shared" si="71"/>
        <v>0</v>
      </c>
      <c r="CP56" s="20">
        <f t="shared" si="71"/>
        <v>121.24315978493598</v>
      </c>
      <c r="CQ56" s="20">
        <f t="shared" si="71"/>
        <v>0</v>
      </c>
      <c r="CR56" s="20">
        <f t="shared" si="71"/>
        <v>0</v>
      </c>
      <c r="CS56" s="20">
        <f t="shared" si="71"/>
        <v>0</v>
      </c>
    </row>
    <row r="57" spans="1:97" ht="37.5" x14ac:dyDescent="0.25">
      <c r="A57" s="41" t="s">
        <v>6</v>
      </c>
      <c r="B57" s="42" t="s">
        <v>66</v>
      </c>
      <c r="C57" s="43" t="s">
        <v>95</v>
      </c>
      <c r="D57" s="20">
        <f t="shared" ref="D57:BC57" si="72">SUM(D58+D59)</f>
        <v>0</v>
      </c>
      <c r="E57" s="20">
        <f t="shared" si="72"/>
        <v>0</v>
      </c>
      <c r="F57" s="20">
        <f t="shared" si="72"/>
        <v>0</v>
      </c>
      <c r="G57" s="20">
        <f t="shared" si="72"/>
        <v>0</v>
      </c>
      <c r="H57" s="20">
        <f t="shared" si="72"/>
        <v>0</v>
      </c>
      <c r="I57" s="20">
        <f t="shared" si="72"/>
        <v>0</v>
      </c>
      <c r="J57" s="20">
        <f t="shared" si="72"/>
        <v>0</v>
      </c>
      <c r="K57" s="20">
        <f t="shared" si="72"/>
        <v>0</v>
      </c>
      <c r="L57" s="20">
        <f t="shared" si="72"/>
        <v>0</v>
      </c>
      <c r="M57" s="20">
        <f t="shared" si="72"/>
        <v>0</v>
      </c>
      <c r="N57" s="20">
        <f t="shared" si="72"/>
        <v>0</v>
      </c>
      <c r="O57" s="20">
        <f t="shared" si="72"/>
        <v>0</v>
      </c>
      <c r="P57" s="20">
        <f t="shared" si="72"/>
        <v>0</v>
      </c>
      <c r="Q57" s="20">
        <f t="shared" si="72"/>
        <v>0</v>
      </c>
      <c r="R57" s="20">
        <f t="shared" si="72"/>
        <v>0</v>
      </c>
      <c r="S57" s="20">
        <f t="shared" si="72"/>
        <v>0</v>
      </c>
      <c r="T57" s="20">
        <f t="shared" si="72"/>
        <v>0</v>
      </c>
      <c r="U57" s="20">
        <f t="shared" si="72"/>
        <v>0</v>
      </c>
      <c r="V57" s="20">
        <f t="shared" ref="V57:W57" si="73">SUM(V58+V59)</f>
        <v>0</v>
      </c>
      <c r="W57" s="20">
        <f t="shared" si="73"/>
        <v>0</v>
      </c>
      <c r="X57" s="20">
        <f t="shared" si="72"/>
        <v>0</v>
      </c>
      <c r="Y57" s="20">
        <f t="shared" si="72"/>
        <v>0</v>
      </c>
      <c r="Z57" s="20">
        <f t="shared" si="72"/>
        <v>0</v>
      </c>
      <c r="AA57" s="20">
        <f t="shared" si="72"/>
        <v>0</v>
      </c>
      <c r="AB57" s="20">
        <f t="shared" si="72"/>
        <v>0</v>
      </c>
      <c r="AC57" s="20">
        <f t="shared" si="72"/>
        <v>0</v>
      </c>
      <c r="AD57" s="20">
        <f t="shared" si="72"/>
        <v>0</v>
      </c>
      <c r="AE57" s="20">
        <f t="shared" si="72"/>
        <v>0</v>
      </c>
      <c r="AF57" s="20">
        <f t="shared" si="72"/>
        <v>0</v>
      </c>
      <c r="AG57" s="20">
        <f t="shared" si="72"/>
        <v>0</v>
      </c>
      <c r="AH57" s="20">
        <f t="shared" si="72"/>
        <v>0</v>
      </c>
      <c r="AI57" s="20">
        <f t="shared" si="72"/>
        <v>0</v>
      </c>
      <c r="AJ57" s="20">
        <f t="shared" si="72"/>
        <v>0</v>
      </c>
      <c r="AK57" s="20">
        <f t="shared" si="72"/>
        <v>0</v>
      </c>
      <c r="AL57" s="20">
        <f t="shared" si="72"/>
        <v>0</v>
      </c>
      <c r="AM57" s="20">
        <f t="shared" si="72"/>
        <v>0</v>
      </c>
      <c r="AN57" s="20">
        <f t="shared" si="72"/>
        <v>0</v>
      </c>
      <c r="AO57" s="20">
        <f t="shared" si="72"/>
        <v>0</v>
      </c>
      <c r="AP57" s="20">
        <f t="shared" si="72"/>
        <v>0</v>
      </c>
      <c r="AQ57" s="20">
        <f t="shared" si="72"/>
        <v>0</v>
      </c>
      <c r="AR57" s="20">
        <f t="shared" si="72"/>
        <v>0</v>
      </c>
      <c r="AS57" s="20">
        <f t="shared" si="72"/>
        <v>0</v>
      </c>
      <c r="AT57" s="20">
        <f t="shared" si="72"/>
        <v>0</v>
      </c>
      <c r="AU57" s="20">
        <f t="shared" si="72"/>
        <v>0</v>
      </c>
      <c r="AV57" s="20">
        <f t="shared" si="72"/>
        <v>0</v>
      </c>
      <c r="AW57" s="20">
        <f t="shared" si="72"/>
        <v>0</v>
      </c>
      <c r="AX57" s="20">
        <f t="shared" si="72"/>
        <v>0</v>
      </c>
      <c r="AY57" s="20">
        <f t="shared" si="72"/>
        <v>0</v>
      </c>
      <c r="AZ57" s="20">
        <f t="shared" si="72"/>
        <v>0</v>
      </c>
      <c r="BA57" s="20">
        <f t="shared" si="72"/>
        <v>0</v>
      </c>
      <c r="BB57" s="20">
        <f t="shared" si="72"/>
        <v>0</v>
      </c>
      <c r="BC57" s="20">
        <f t="shared" si="72"/>
        <v>0</v>
      </c>
      <c r="BD57" s="20">
        <f t="shared" ref="BD57:BK57" si="74">SUM(BD58+BD59)</f>
        <v>0</v>
      </c>
      <c r="BE57" s="20">
        <f t="shared" si="74"/>
        <v>0</v>
      </c>
      <c r="BF57" s="20">
        <f t="shared" si="74"/>
        <v>0</v>
      </c>
      <c r="BG57" s="20">
        <f t="shared" si="74"/>
        <v>0</v>
      </c>
      <c r="BH57" s="20">
        <f t="shared" si="74"/>
        <v>0</v>
      </c>
      <c r="BI57" s="20">
        <f t="shared" si="74"/>
        <v>0</v>
      </c>
      <c r="BJ57" s="20">
        <f t="shared" si="74"/>
        <v>0</v>
      </c>
      <c r="BK57" s="20">
        <f t="shared" si="74"/>
        <v>0</v>
      </c>
      <c r="BL57" s="20">
        <f t="shared" ref="BL57:CS57" si="75">SUM(BL58+BL59)</f>
        <v>16</v>
      </c>
      <c r="BM57" s="20">
        <f t="shared" si="75"/>
        <v>0</v>
      </c>
      <c r="BN57" s="20">
        <f t="shared" si="75"/>
        <v>0</v>
      </c>
      <c r="BO57" s="20">
        <f t="shared" si="75"/>
        <v>0</v>
      </c>
      <c r="BP57" s="20">
        <f t="shared" si="75"/>
        <v>0</v>
      </c>
      <c r="BQ57" s="20">
        <f t="shared" si="75"/>
        <v>0</v>
      </c>
      <c r="BR57" s="20">
        <f t="shared" si="75"/>
        <v>0</v>
      </c>
      <c r="BS57" s="20">
        <f t="shared" si="75"/>
        <v>0</v>
      </c>
      <c r="BT57" s="20">
        <f t="shared" si="75"/>
        <v>0</v>
      </c>
      <c r="BU57" s="20">
        <f t="shared" si="75"/>
        <v>0</v>
      </c>
      <c r="BV57" s="20">
        <f t="shared" si="75"/>
        <v>0</v>
      </c>
      <c r="BW57" s="20">
        <f t="shared" si="75"/>
        <v>0</v>
      </c>
      <c r="BX57" s="20">
        <f t="shared" si="75"/>
        <v>0</v>
      </c>
      <c r="BY57" s="20">
        <f t="shared" si="75"/>
        <v>0</v>
      </c>
      <c r="BZ57" s="20">
        <f t="shared" si="75"/>
        <v>0</v>
      </c>
      <c r="CA57" s="20">
        <f t="shared" si="75"/>
        <v>0</v>
      </c>
      <c r="CB57" s="20">
        <f t="shared" si="75"/>
        <v>0</v>
      </c>
      <c r="CC57" s="20">
        <f t="shared" si="75"/>
        <v>0</v>
      </c>
      <c r="CD57" s="20">
        <f t="shared" si="75"/>
        <v>0</v>
      </c>
      <c r="CE57" s="20">
        <f t="shared" si="75"/>
        <v>0</v>
      </c>
      <c r="CF57" s="20">
        <f t="shared" si="75"/>
        <v>0</v>
      </c>
      <c r="CG57" s="20">
        <f t="shared" si="75"/>
        <v>0</v>
      </c>
      <c r="CH57" s="20">
        <f t="shared" si="75"/>
        <v>0</v>
      </c>
      <c r="CI57" s="20">
        <f t="shared" si="75"/>
        <v>0</v>
      </c>
      <c r="CJ57" s="20">
        <f t="shared" si="75"/>
        <v>0</v>
      </c>
      <c r="CK57" s="20">
        <f t="shared" si="75"/>
        <v>0</v>
      </c>
      <c r="CL57" s="20">
        <f t="shared" si="75"/>
        <v>0</v>
      </c>
      <c r="CM57" s="20">
        <f t="shared" si="75"/>
        <v>0</v>
      </c>
      <c r="CN57" s="20">
        <f t="shared" si="75"/>
        <v>0</v>
      </c>
      <c r="CO57" s="20">
        <f t="shared" si="75"/>
        <v>0</v>
      </c>
      <c r="CP57" s="20">
        <f t="shared" si="75"/>
        <v>96.823326347223997</v>
      </c>
      <c r="CQ57" s="20">
        <f t="shared" si="75"/>
        <v>0</v>
      </c>
      <c r="CR57" s="20">
        <f t="shared" si="75"/>
        <v>0</v>
      </c>
      <c r="CS57" s="20">
        <f t="shared" si="75"/>
        <v>0</v>
      </c>
    </row>
    <row r="58" spans="1:97" ht="18.75" x14ac:dyDescent="0.25">
      <c r="A58" s="41" t="s">
        <v>16</v>
      </c>
      <c r="B58" s="42" t="s">
        <v>67</v>
      </c>
      <c r="C58" s="43" t="s">
        <v>95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9">
        <v>0</v>
      </c>
      <c r="BY58" s="19">
        <v>0</v>
      </c>
      <c r="BZ58" s="28">
        <v>0</v>
      </c>
      <c r="CA58" s="26">
        <v>0</v>
      </c>
      <c r="CB58" s="28">
        <v>0</v>
      </c>
      <c r="CC58" s="26">
        <v>0</v>
      </c>
      <c r="CD58" s="28">
        <v>0</v>
      </c>
      <c r="CE58" s="26">
        <v>0</v>
      </c>
      <c r="CF58" s="28">
        <v>0</v>
      </c>
      <c r="CG58" s="26">
        <v>0</v>
      </c>
      <c r="CH58" s="28">
        <v>0</v>
      </c>
      <c r="CI58" s="26">
        <v>0</v>
      </c>
      <c r="CJ58" s="28">
        <v>0</v>
      </c>
      <c r="CK58" s="26">
        <v>0</v>
      </c>
      <c r="CL58" s="28">
        <v>0</v>
      </c>
      <c r="CM58" s="26">
        <v>0</v>
      </c>
      <c r="CN58" s="28">
        <v>0</v>
      </c>
      <c r="CO58" s="26">
        <v>0</v>
      </c>
      <c r="CP58" s="28">
        <v>0</v>
      </c>
      <c r="CQ58" s="26">
        <v>0</v>
      </c>
      <c r="CR58" s="28">
        <v>0</v>
      </c>
      <c r="CS58" s="28">
        <v>0</v>
      </c>
    </row>
    <row r="59" spans="1:97" ht="37.5" x14ac:dyDescent="0.25">
      <c r="A59" s="41" t="s">
        <v>17</v>
      </c>
      <c r="B59" s="42" t="s">
        <v>68</v>
      </c>
      <c r="C59" s="43" t="s">
        <v>95</v>
      </c>
      <c r="D59" s="20">
        <f t="shared" ref="D59:BC59" si="76">SUM(D60:D81)</f>
        <v>0</v>
      </c>
      <c r="E59" s="20">
        <f t="shared" si="76"/>
        <v>0</v>
      </c>
      <c r="F59" s="20">
        <f t="shared" si="76"/>
        <v>0</v>
      </c>
      <c r="G59" s="20">
        <f t="shared" si="76"/>
        <v>0</v>
      </c>
      <c r="H59" s="20">
        <f t="shared" si="76"/>
        <v>0</v>
      </c>
      <c r="I59" s="20">
        <f t="shared" si="76"/>
        <v>0</v>
      </c>
      <c r="J59" s="20">
        <f t="shared" si="76"/>
        <v>0</v>
      </c>
      <c r="K59" s="20">
        <f t="shared" si="76"/>
        <v>0</v>
      </c>
      <c r="L59" s="20">
        <f t="shared" si="76"/>
        <v>0</v>
      </c>
      <c r="M59" s="20">
        <f t="shared" si="76"/>
        <v>0</v>
      </c>
      <c r="N59" s="20">
        <f t="shared" si="76"/>
        <v>0</v>
      </c>
      <c r="O59" s="20">
        <f t="shared" si="76"/>
        <v>0</v>
      </c>
      <c r="P59" s="20">
        <f t="shared" si="76"/>
        <v>0</v>
      </c>
      <c r="Q59" s="20">
        <f t="shared" si="76"/>
        <v>0</v>
      </c>
      <c r="R59" s="20">
        <f t="shared" si="76"/>
        <v>0</v>
      </c>
      <c r="S59" s="20">
        <f t="shared" si="76"/>
        <v>0</v>
      </c>
      <c r="T59" s="20">
        <f t="shared" si="76"/>
        <v>0</v>
      </c>
      <c r="U59" s="20">
        <f t="shared" si="76"/>
        <v>0</v>
      </c>
      <c r="V59" s="20">
        <f t="shared" ref="V59:W59" si="77">SUM(V60:V81)</f>
        <v>0</v>
      </c>
      <c r="W59" s="20">
        <f t="shared" si="77"/>
        <v>0</v>
      </c>
      <c r="X59" s="20">
        <f t="shared" si="76"/>
        <v>0</v>
      </c>
      <c r="Y59" s="20">
        <f t="shared" si="76"/>
        <v>0</v>
      </c>
      <c r="Z59" s="20">
        <f t="shared" si="76"/>
        <v>0</v>
      </c>
      <c r="AA59" s="20">
        <f t="shared" si="76"/>
        <v>0</v>
      </c>
      <c r="AB59" s="20">
        <f t="shared" si="76"/>
        <v>0</v>
      </c>
      <c r="AC59" s="20">
        <f t="shared" si="76"/>
        <v>0</v>
      </c>
      <c r="AD59" s="20">
        <f t="shared" si="76"/>
        <v>0</v>
      </c>
      <c r="AE59" s="20">
        <f t="shared" si="76"/>
        <v>0</v>
      </c>
      <c r="AF59" s="20">
        <f t="shared" si="76"/>
        <v>0</v>
      </c>
      <c r="AG59" s="20">
        <f t="shared" si="76"/>
        <v>0</v>
      </c>
      <c r="AH59" s="20">
        <f t="shared" si="76"/>
        <v>0</v>
      </c>
      <c r="AI59" s="20">
        <f t="shared" si="76"/>
        <v>0</v>
      </c>
      <c r="AJ59" s="20">
        <f t="shared" si="76"/>
        <v>0</v>
      </c>
      <c r="AK59" s="20">
        <f t="shared" si="76"/>
        <v>0</v>
      </c>
      <c r="AL59" s="20">
        <f t="shared" si="76"/>
        <v>0</v>
      </c>
      <c r="AM59" s="20">
        <f t="shared" si="76"/>
        <v>0</v>
      </c>
      <c r="AN59" s="20">
        <f t="shared" si="76"/>
        <v>0</v>
      </c>
      <c r="AO59" s="20">
        <f t="shared" si="76"/>
        <v>0</v>
      </c>
      <c r="AP59" s="20">
        <f t="shared" si="76"/>
        <v>0</v>
      </c>
      <c r="AQ59" s="20">
        <f t="shared" si="76"/>
        <v>0</v>
      </c>
      <c r="AR59" s="20">
        <f t="shared" si="76"/>
        <v>0</v>
      </c>
      <c r="AS59" s="20">
        <f t="shared" si="76"/>
        <v>0</v>
      </c>
      <c r="AT59" s="20">
        <f t="shared" si="76"/>
        <v>0</v>
      </c>
      <c r="AU59" s="20">
        <f t="shared" si="76"/>
        <v>0</v>
      </c>
      <c r="AV59" s="20">
        <f t="shared" si="76"/>
        <v>0</v>
      </c>
      <c r="AW59" s="20">
        <f t="shared" si="76"/>
        <v>0</v>
      </c>
      <c r="AX59" s="20">
        <f t="shared" si="76"/>
        <v>0</v>
      </c>
      <c r="AY59" s="20">
        <f t="shared" si="76"/>
        <v>0</v>
      </c>
      <c r="AZ59" s="20">
        <f t="shared" si="76"/>
        <v>0</v>
      </c>
      <c r="BA59" s="20">
        <f t="shared" si="76"/>
        <v>0</v>
      </c>
      <c r="BB59" s="20">
        <f t="shared" si="76"/>
        <v>0</v>
      </c>
      <c r="BC59" s="20">
        <f t="shared" si="76"/>
        <v>0</v>
      </c>
      <c r="BD59" s="20">
        <f t="shared" ref="BD59:BK59" si="78">SUM(BD60:BD81)</f>
        <v>0</v>
      </c>
      <c r="BE59" s="20">
        <f t="shared" si="78"/>
        <v>0</v>
      </c>
      <c r="BF59" s="20">
        <f t="shared" si="78"/>
        <v>0</v>
      </c>
      <c r="BG59" s="20">
        <f t="shared" si="78"/>
        <v>0</v>
      </c>
      <c r="BH59" s="20">
        <f t="shared" si="78"/>
        <v>0</v>
      </c>
      <c r="BI59" s="20">
        <f t="shared" si="78"/>
        <v>0</v>
      </c>
      <c r="BJ59" s="20">
        <f t="shared" si="78"/>
        <v>0</v>
      </c>
      <c r="BK59" s="20">
        <f t="shared" si="78"/>
        <v>0</v>
      </c>
      <c r="BL59" s="20">
        <f t="shared" ref="BL59:CS59" si="79">SUM(BL60:BL81)</f>
        <v>16</v>
      </c>
      <c r="BM59" s="20">
        <f t="shared" si="79"/>
        <v>0</v>
      </c>
      <c r="BN59" s="20">
        <f t="shared" si="79"/>
        <v>0</v>
      </c>
      <c r="BO59" s="20">
        <f t="shared" si="79"/>
        <v>0</v>
      </c>
      <c r="BP59" s="20">
        <f t="shared" si="79"/>
        <v>0</v>
      </c>
      <c r="BQ59" s="20">
        <f t="shared" si="79"/>
        <v>0</v>
      </c>
      <c r="BR59" s="20">
        <f t="shared" si="79"/>
        <v>0</v>
      </c>
      <c r="BS59" s="20">
        <f t="shared" si="79"/>
        <v>0</v>
      </c>
      <c r="BT59" s="20">
        <f t="shared" si="79"/>
        <v>0</v>
      </c>
      <c r="BU59" s="20">
        <f t="shared" si="79"/>
        <v>0</v>
      </c>
      <c r="BV59" s="20">
        <f t="shared" si="79"/>
        <v>0</v>
      </c>
      <c r="BW59" s="20">
        <f t="shared" si="79"/>
        <v>0</v>
      </c>
      <c r="BX59" s="20">
        <f t="shared" si="79"/>
        <v>0</v>
      </c>
      <c r="BY59" s="20">
        <f t="shared" si="79"/>
        <v>0</v>
      </c>
      <c r="BZ59" s="20">
        <f t="shared" si="79"/>
        <v>0</v>
      </c>
      <c r="CA59" s="20">
        <f t="shared" si="79"/>
        <v>0</v>
      </c>
      <c r="CB59" s="20">
        <f t="shared" si="79"/>
        <v>0</v>
      </c>
      <c r="CC59" s="20">
        <f t="shared" si="79"/>
        <v>0</v>
      </c>
      <c r="CD59" s="20">
        <f t="shared" si="79"/>
        <v>0</v>
      </c>
      <c r="CE59" s="20">
        <f t="shared" si="79"/>
        <v>0</v>
      </c>
      <c r="CF59" s="20">
        <f t="shared" si="79"/>
        <v>0</v>
      </c>
      <c r="CG59" s="20">
        <f t="shared" si="79"/>
        <v>0</v>
      </c>
      <c r="CH59" s="20">
        <f t="shared" si="79"/>
        <v>0</v>
      </c>
      <c r="CI59" s="20">
        <f t="shared" si="79"/>
        <v>0</v>
      </c>
      <c r="CJ59" s="20">
        <f t="shared" si="79"/>
        <v>0</v>
      </c>
      <c r="CK59" s="20">
        <f t="shared" si="79"/>
        <v>0</v>
      </c>
      <c r="CL59" s="20">
        <f t="shared" si="79"/>
        <v>0</v>
      </c>
      <c r="CM59" s="20">
        <f t="shared" si="79"/>
        <v>0</v>
      </c>
      <c r="CN59" s="20">
        <f t="shared" si="79"/>
        <v>0</v>
      </c>
      <c r="CO59" s="20">
        <f t="shared" si="79"/>
        <v>0</v>
      </c>
      <c r="CP59" s="20">
        <f t="shared" si="79"/>
        <v>96.823326347223997</v>
      </c>
      <c r="CQ59" s="20">
        <f t="shared" si="79"/>
        <v>0</v>
      </c>
      <c r="CR59" s="20">
        <f t="shared" si="79"/>
        <v>0</v>
      </c>
      <c r="CS59" s="20">
        <f t="shared" si="79"/>
        <v>0</v>
      </c>
    </row>
    <row r="60" spans="1:97" ht="146.25" customHeight="1" x14ac:dyDescent="0.25">
      <c r="A60" s="41" t="s">
        <v>17</v>
      </c>
      <c r="B60" s="46" t="s">
        <v>294</v>
      </c>
      <c r="C60" s="41" t="s">
        <v>142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23">
        <v>0</v>
      </c>
      <c r="BX60" s="23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</row>
    <row r="61" spans="1:97" ht="112.5" customHeight="1" x14ac:dyDescent="0.25">
      <c r="A61" s="41" t="s">
        <v>17</v>
      </c>
      <c r="B61" s="46" t="s">
        <v>295</v>
      </c>
      <c r="C61" s="41" t="s">
        <v>143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23">
        <v>0</v>
      </c>
      <c r="BX61" s="23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0</v>
      </c>
      <c r="CL61" s="23">
        <v>0</v>
      </c>
      <c r="CM61" s="23">
        <v>0</v>
      </c>
      <c r="CN61" s="23">
        <v>0</v>
      </c>
      <c r="CO61" s="23">
        <v>0</v>
      </c>
      <c r="CP61" s="23">
        <v>0</v>
      </c>
      <c r="CQ61" s="23">
        <v>0</v>
      </c>
      <c r="CR61" s="23">
        <v>0</v>
      </c>
      <c r="CS61" s="23">
        <v>0</v>
      </c>
    </row>
    <row r="62" spans="1:97" ht="84" customHeight="1" x14ac:dyDescent="0.25">
      <c r="A62" s="41" t="s">
        <v>17</v>
      </c>
      <c r="B62" s="46" t="s">
        <v>204</v>
      </c>
      <c r="C62" s="41" t="s">
        <v>205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19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19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23">
        <v>0</v>
      </c>
      <c r="BX62" s="23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16.239408013179993</v>
      </c>
      <c r="CQ62" s="23">
        <v>0</v>
      </c>
      <c r="CR62" s="23">
        <v>0</v>
      </c>
      <c r="CS62" s="23">
        <v>0</v>
      </c>
    </row>
    <row r="63" spans="1:97" ht="84" customHeight="1" x14ac:dyDescent="0.25">
      <c r="A63" s="41" t="s">
        <v>17</v>
      </c>
      <c r="B63" s="46" t="s">
        <v>206</v>
      </c>
      <c r="C63" s="41" t="s">
        <v>207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19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19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23">
        <v>0</v>
      </c>
      <c r="BX63" s="23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</row>
    <row r="64" spans="1:97" ht="84" customHeight="1" x14ac:dyDescent="0.25">
      <c r="A64" s="41" t="s">
        <v>17</v>
      </c>
      <c r="B64" s="46" t="s">
        <v>296</v>
      </c>
      <c r="C64" s="41" t="s">
        <v>208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19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19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23">
        <v>0</v>
      </c>
      <c r="BX64" s="23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35">
        <v>19.832000000000001</v>
      </c>
      <c r="CQ64" s="23">
        <v>0</v>
      </c>
      <c r="CR64" s="23">
        <v>0</v>
      </c>
      <c r="CS64" s="23">
        <v>0</v>
      </c>
    </row>
    <row r="65" spans="1:97" ht="84" customHeight="1" x14ac:dyDescent="0.25">
      <c r="A65" s="41" t="s">
        <v>17</v>
      </c>
      <c r="B65" s="46" t="s">
        <v>297</v>
      </c>
      <c r="C65" s="41" t="s">
        <v>209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19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19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23">
        <v>0</v>
      </c>
      <c r="BX65" s="23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</row>
    <row r="66" spans="1:97" ht="84" customHeight="1" x14ac:dyDescent="0.25">
      <c r="A66" s="41" t="s">
        <v>17</v>
      </c>
      <c r="B66" s="46" t="s">
        <v>298</v>
      </c>
      <c r="C66" s="41" t="s">
        <v>210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19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19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23">
        <v>0</v>
      </c>
      <c r="BX66" s="23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0</v>
      </c>
      <c r="CL66" s="23">
        <v>0</v>
      </c>
      <c r="CM66" s="23">
        <v>0</v>
      </c>
      <c r="CN66" s="23">
        <v>0</v>
      </c>
      <c r="CO66" s="23">
        <v>0</v>
      </c>
      <c r="CP66" s="23">
        <v>0</v>
      </c>
      <c r="CQ66" s="23">
        <v>0</v>
      </c>
      <c r="CR66" s="23">
        <v>0</v>
      </c>
      <c r="CS66" s="23">
        <v>0</v>
      </c>
    </row>
    <row r="67" spans="1:97" ht="84" customHeight="1" x14ac:dyDescent="0.25">
      <c r="A67" s="41" t="s">
        <v>17</v>
      </c>
      <c r="B67" s="46" t="s">
        <v>299</v>
      </c>
      <c r="C67" s="41" t="s">
        <v>211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19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19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23">
        <v>0</v>
      </c>
      <c r="BX67" s="23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</row>
    <row r="68" spans="1:97" ht="84" customHeight="1" x14ac:dyDescent="0.25">
      <c r="A68" s="41" t="s">
        <v>17</v>
      </c>
      <c r="B68" s="46" t="s">
        <v>300</v>
      </c>
      <c r="C68" s="41" t="s">
        <v>212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19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19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23">
        <v>0</v>
      </c>
      <c r="BX68" s="23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</row>
    <row r="69" spans="1:97" ht="84" customHeight="1" x14ac:dyDescent="0.25">
      <c r="A69" s="41" t="s">
        <v>17</v>
      </c>
      <c r="B69" s="46" t="s">
        <v>301</v>
      </c>
      <c r="C69" s="41" t="s">
        <v>213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v>0</v>
      </c>
      <c r="BD69" s="19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19">
        <v>8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23">
        <v>0</v>
      </c>
      <c r="BX69" s="23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13.5739196605</v>
      </c>
      <c r="CQ69" s="23">
        <v>0</v>
      </c>
      <c r="CR69" s="23">
        <v>0</v>
      </c>
      <c r="CS69" s="23">
        <v>0</v>
      </c>
    </row>
    <row r="70" spans="1:97" ht="84" customHeight="1" x14ac:dyDescent="0.25">
      <c r="A70" s="41" t="s">
        <v>17</v>
      </c>
      <c r="B70" s="46" t="s">
        <v>302</v>
      </c>
      <c r="C70" s="41" t="s">
        <v>214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19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19">
        <v>8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23">
        <v>0</v>
      </c>
      <c r="BX70" s="23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13.573919660495999</v>
      </c>
      <c r="CQ70" s="23">
        <v>0</v>
      </c>
      <c r="CR70" s="23">
        <v>0</v>
      </c>
      <c r="CS70" s="23">
        <v>0</v>
      </c>
    </row>
    <row r="71" spans="1:97" ht="84" customHeight="1" x14ac:dyDescent="0.25">
      <c r="A71" s="41" t="s">
        <v>17</v>
      </c>
      <c r="B71" s="46" t="s">
        <v>303</v>
      </c>
      <c r="C71" s="41" t="s">
        <v>215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19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19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23">
        <v>0</v>
      </c>
      <c r="BX71" s="23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</row>
    <row r="72" spans="1:97" ht="84" customHeight="1" x14ac:dyDescent="0.25">
      <c r="A72" s="41" t="s">
        <v>17</v>
      </c>
      <c r="B72" s="46" t="s">
        <v>304</v>
      </c>
      <c r="C72" s="41" t="s">
        <v>216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19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19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23">
        <v>0</v>
      </c>
      <c r="BX72" s="23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</row>
    <row r="73" spans="1:97" ht="84" customHeight="1" x14ac:dyDescent="0.25">
      <c r="A73" s="41" t="s">
        <v>17</v>
      </c>
      <c r="B73" s="46" t="s">
        <v>305</v>
      </c>
      <c r="C73" s="41" t="s">
        <v>217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19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19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23">
        <v>0</v>
      </c>
      <c r="BX73" s="23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</row>
    <row r="74" spans="1:97" ht="84" customHeight="1" x14ac:dyDescent="0.25">
      <c r="A74" s="41" t="s">
        <v>17</v>
      </c>
      <c r="B74" s="46" t="s">
        <v>306</v>
      </c>
      <c r="C74" s="41" t="s">
        <v>218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19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19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0</v>
      </c>
      <c r="BW74" s="23">
        <v>0</v>
      </c>
      <c r="BX74" s="23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</row>
    <row r="75" spans="1:97" ht="56.25" x14ac:dyDescent="0.25">
      <c r="A75" s="41" t="s">
        <v>17</v>
      </c>
      <c r="B75" s="46" t="s">
        <v>307</v>
      </c>
      <c r="C75" s="41" t="s">
        <v>182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19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19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23">
        <v>0</v>
      </c>
      <c r="BX75" s="23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0</v>
      </c>
      <c r="CL75" s="23">
        <v>0</v>
      </c>
      <c r="CM75" s="23">
        <v>0</v>
      </c>
      <c r="CN75" s="23">
        <v>0</v>
      </c>
      <c r="CO75" s="23">
        <v>0</v>
      </c>
      <c r="CP75" s="23">
        <v>33.604079013048</v>
      </c>
      <c r="CQ75" s="23">
        <v>0</v>
      </c>
      <c r="CR75" s="23">
        <v>0</v>
      </c>
      <c r="CS75" s="23">
        <v>0</v>
      </c>
    </row>
    <row r="76" spans="1:97" ht="56.25" x14ac:dyDescent="0.25">
      <c r="A76" s="41" t="s">
        <v>17</v>
      </c>
      <c r="B76" s="46" t="s">
        <v>308</v>
      </c>
      <c r="C76" s="41" t="s">
        <v>183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19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19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23">
        <v>0</v>
      </c>
      <c r="BX76" s="23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</row>
    <row r="77" spans="1:97" ht="56.25" x14ac:dyDescent="0.25">
      <c r="A77" s="41" t="s">
        <v>17</v>
      </c>
      <c r="B77" s="46" t="s">
        <v>309</v>
      </c>
      <c r="C77" s="41" t="s">
        <v>184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19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19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23">
        <v>0</v>
      </c>
      <c r="BX77" s="23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</row>
    <row r="78" spans="1:97" ht="75" x14ac:dyDescent="0.25">
      <c r="A78" s="41" t="s">
        <v>17</v>
      </c>
      <c r="B78" s="46" t="s">
        <v>310</v>
      </c>
      <c r="C78" s="41" t="s">
        <v>185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19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19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23">
        <v>0</v>
      </c>
      <c r="BX78" s="23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</row>
    <row r="79" spans="1:97" ht="56.25" x14ac:dyDescent="0.25">
      <c r="A79" s="41" t="s">
        <v>17</v>
      </c>
      <c r="B79" s="46" t="s">
        <v>311</v>
      </c>
      <c r="C79" s="41" t="s">
        <v>186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19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19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23">
        <v>0</v>
      </c>
      <c r="BX79" s="23">
        <v>0</v>
      </c>
      <c r="BY79" s="23">
        <v>0</v>
      </c>
      <c r="BZ79" s="23">
        <v>0</v>
      </c>
      <c r="CA79" s="23">
        <v>0</v>
      </c>
      <c r="CB79" s="23">
        <v>0</v>
      </c>
      <c r="CC79" s="23">
        <v>0</v>
      </c>
      <c r="CD79" s="23">
        <v>0</v>
      </c>
      <c r="CE79" s="23">
        <v>0</v>
      </c>
      <c r="CF79" s="23">
        <v>0</v>
      </c>
      <c r="CG79" s="23">
        <v>0</v>
      </c>
      <c r="CH79" s="23">
        <v>0</v>
      </c>
      <c r="CI79" s="23">
        <v>0</v>
      </c>
      <c r="CJ79" s="23">
        <v>0</v>
      </c>
      <c r="CK79" s="23">
        <v>0</v>
      </c>
      <c r="CL79" s="23">
        <v>0</v>
      </c>
      <c r="CM79" s="23">
        <v>0</v>
      </c>
      <c r="CN79" s="23">
        <v>0</v>
      </c>
      <c r="CO79" s="23">
        <v>0</v>
      </c>
      <c r="CP79" s="23">
        <v>0</v>
      </c>
      <c r="CQ79" s="23">
        <v>0</v>
      </c>
      <c r="CR79" s="23">
        <v>0</v>
      </c>
      <c r="CS79" s="23">
        <v>0</v>
      </c>
    </row>
    <row r="80" spans="1:97" ht="56.25" x14ac:dyDescent="0.25">
      <c r="A80" s="41" t="s">
        <v>17</v>
      </c>
      <c r="B80" s="46" t="s">
        <v>312</v>
      </c>
      <c r="C80" s="41" t="s">
        <v>313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40"/>
      <c r="BE80" s="39"/>
      <c r="BF80" s="39"/>
      <c r="BG80" s="39"/>
      <c r="BH80" s="39"/>
      <c r="BI80" s="39"/>
      <c r="BJ80" s="39"/>
      <c r="BK80" s="39"/>
      <c r="BL80" s="40"/>
      <c r="BM80" s="39"/>
      <c r="BN80" s="39"/>
      <c r="BO80" s="39"/>
      <c r="BP80" s="39"/>
      <c r="BQ80" s="39"/>
      <c r="BR80" s="39"/>
      <c r="BS80" s="39"/>
      <c r="BT80" s="39"/>
      <c r="BU80" s="39"/>
      <c r="BV80" s="39"/>
      <c r="BW80" s="39"/>
      <c r="BX80" s="39"/>
      <c r="BY80" s="39"/>
      <c r="BZ80" s="39"/>
      <c r="CA80" s="39"/>
      <c r="CB80" s="39"/>
      <c r="CC80" s="39"/>
      <c r="CD80" s="39"/>
      <c r="CE80" s="39"/>
      <c r="CF80" s="39"/>
      <c r="CG80" s="39"/>
      <c r="CH80" s="39"/>
      <c r="CI80" s="39"/>
      <c r="CJ80" s="39"/>
      <c r="CK80" s="39"/>
      <c r="CL80" s="39"/>
      <c r="CM80" s="39"/>
      <c r="CN80" s="39"/>
      <c r="CO80" s="39"/>
      <c r="CP80" s="39"/>
      <c r="CQ80" s="39"/>
      <c r="CR80" s="39"/>
      <c r="CS80" s="39"/>
    </row>
    <row r="81" spans="1:97" ht="60.75" customHeight="1" x14ac:dyDescent="0.25">
      <c r="A81" s="41" t="s">
        <v>17</v>
      </c>
      <c r="B81" s="46" t="s">
        <v>314</v>
      </c>
      <c r="C81" s="41" t="s">
        <v>187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0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19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19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0</v>
      </c>
      <c r="BW81" s="23">
        <v>0</v>
      </c>
      <c r="BX81" s="23">
        <v>0</v>
      </c>
      <c r="BY81" s="23">
        <v>0</v>
      </c>
      <c r="BZ81" s="23">
        <v>0</v>
      </c>
      <c r="CA81" s="23">
        <v>0</v>
      </c>
      <c r="CB81" s="23">
        <v>0</v>
      </c>
      <c r="CC81" s="23">
        <v>0</v>
      </c>
      <c r="CD81" s="23">
        <v>0</v>
      </c>
      <c r="CE81" s="23">
        <v>0</v>
      </c>
      <c r="CF81" s="23">
        <v>0</v>
      </c>
      <c r="CG81" s="23">
        <v>0</v>
      </c>
      <c r="CH81" s="23">
        <v>0</v>
      </c>
      <c r="CI81" s="23">
        <v>0</v>
      </c>
      <c r="CJ81" s="23">
        <v>0</v>
      </c>
      <c r="CK81" s="23">
        <v>0</v>
      </c>
      <c r="CL81" s="23">
        <v>0</v>
      </c>
      <c r="CM81" s="23">
        <v>0</v>
      </c>
      <c r="CN81" s="23">
        <v>0</v>
      </c>
      <c r="CO81" s="23">
        <v>0</v>
      </c>
      <c r="CP81" s="23">
        <v>0</v>
      </c>
      <c r="CQ81" s="23">
        <v>0</v>
      </c>
      <c r="CR81" s="23">
        <v>0</v>
      </c>
      <c r="CS81" s="23">
        <v>0</v>
      </c>
    </row>
    <row r="82" spans="1:97" ht="37.5" x14ac:dyDescent="0.25">
      <c r="A82" s="41" t="s">
        <v>7</v>
      </c>
      <c r="B82" s="42" t="s">
        <v>69</v>
      </c>
      <c r="C82" s="43" t="s">
        <v>95</v>
      </c>
      <c r="D82" s="30">
        <f t="shared" ref="D82:BU82" si="80">D83+D90</f>
        <v>0</v>
      </c>
      <c r="E82" s="30">
        <f t="shared" si="80"/>
        <v>0</v>
      </c>
      <c r="F82" s="30">
        <f t="shared" si="80"/>
        <v>0</v>
      </c>
      <c r="G82" s="30">
        <f t="shared" si="80"/>
        <v>0</v>
      </c>
      <c r="H82" s="30">
        <f t="shared" si="80"/>
        <v>0</v>
      </c>
      <c r="I82" s="30">
        <f t="shared" si="80"/>
        <v>0</v>
      </c>
      <c r="J82" s="30">
        <f t="shared" si="80"/>
        <v>0</v>
      </c>
      <c r="K82" s="30">
        <f t="shared" si="80"/>
        <v>0</v>
      </c>
      <c r="L82" s="30">
        <f t="shared" si="80"/>
        <v>0</v>
      </c>
      <c r="M82" s="30">
        <f t="shared" si="80"/>
        <v>0</v>
      </c>
      <c r="N82" s="30">
        <f t="shared" si="80"/>
        <v>0</v>
      </c>
      <c r="O82" s="30">
        <f t="shared" si="80"/>
        <v>0</v>
      </c>
      <c r="P82" s="30">
        <f t="shared" si="80"/>
        <v>0</v>
      </c>
      <c r="Q82" s="30">
        <f t="shared" si="80"/>
        <v>0</v>
      </c>
      <c r="R82" s="30">
        <f t="shared" si="80"/>
        <v>0</v>
      </c>
      <c r="S82" s="30">
        <f t="shared" si="80"/>
        <v>0</v>
      </c>
      <c r="T82" s="30">
        <f t="shared" si="80"/>
        <v>0</v>
      </c>
      <c r="U82" s="30">
        <f t="shared" si="80"/>
        <v>0</v>
      </c>
      <c r="V82" s="30">
        <f t="shared" ref="V82:W82" si="81">V83+V90</f>
        <v>0</v>
      </c>
      <c r="W82" s="30">
        <f t="shared" si="81"/>
        <v>0</v>
      </c>
      <c r="X82" s="30">
        <f t="shared" si="80"/>
        <v>0</v>
      </c>
      <c r="Y82" s="30">
        <f t="shared" si="80"/>
        <v>0</v>
      </c>
      <c r="Z82" s="30">
        <f t="shared" si="80"/>
        <v>0</v>
      </c>
      <c r="AA82" s="30">
        <f t="shared" si="80"/>
        <v>0</v>
      </c>
      <c r="AB82" s="30">
        <f t="shared" si="80"/>
        <v>0</v>
      </c>
      <c r="AC82" s="30">
        <f t="shared" si="80"/>
        <v>0</v>
      </c>
      <c r="AD82" s="30">
        <f t="shared" si="80"/>
        <v>0</v>
      </c>
      <c r="AE82" s="30">
        <f t="shared" si="80"/>
        <v>0</v>
      </c>
      <c r="AF82" s="30">
        <f t="shared" si="80"/>
        <v>0</v>
      </c>
      <c r="AG82" s="30">
        <f t="shared" si="80"/>
        <v>0</v>
      </c>
      <c r="AH82" s="30">
        <f t="shared" si="80"/>
        <v>0</v>
      </c>
      <c r="AI82" s="30">
        <f t="shared" si="80"/>
        <v>0</v>
      </c>
      <c r="AJ82" s="30">
        <f t="shared" si="80"/>
        <v>0</v>
      </c>
      <c r="AK82" s="30">
        <f t="shared" si="80"/>
        <v>0</v>
      </c>
      <c r="AL82" s="30">
        <f t="shared" si="80"/>
        <v>0</v>
      </c>
      <c r="AM82" s="30">
        <f t="shared" si="80"/>
        <v>0</v>
      </c>
      <c r="AN82" s="30">
        <f t="shared" si="80"/>
        <v>0</v>
      </c>
      <c r="AO82" s="30">
        <f t="shared" si="80"/>
        <v>0</v>
      </c>
      <c r="AP82" s="30">
        <f t="shared" si="80"/>
        <v>0</v>
      </c>
      <c r="AQ82" s="30">
        <f t="shared" si="80"/>
        <v>0</v>
      </c>
      <c r="AR82" s="30">
        <f t="shared" si="80"/>
        <v>0</v>
      </c>
      <c r="AS82" s="30">
        <f t="shared" si="80"/>
        <v>0</v>
      </c>
      <c r="AT82" s="30">
        <f t="shared" ref="AT82:AU82" si="82">AT83+AT90</f>
        <v>0</v>
      </c>
      <c r="AU82" s="30">
        <f t="shared" si="82"/>
        <v>0</v>
      </c>
      <c r="AV82" s="30">
        <f t="shared" si="80"/>
        <v>0</v>
      </c>
      <c r="AW82" s="30">
        <f t="shared" si="80"/>
        <v>0</v>
      </c>
      <c r="AX82" s="30">
        <f t="shared" si="80"/>
        <v>0</v>
      </c>
      <c r="AY82" s="30">
        <f t="shared" si="80"/>
        <v>0</v>
      </c>
      <c r="AZ82" s="30">
        <f t="shared" si="80"/>
        <v>0</v>
      </c>
      <c r="BA82" s="30">
        <f t="shared" si="80"/>
        <v>0</v>
      </c>
      <c r="BB82" s="30">
        <f t="shared" si="80"/>
        <v>0.24</v>
      </c>
      <c r="BC82" s="30">
        <f t="shared" si="80"/>
        <v>0</v>
      </c>
      <c r="BD82" s="30">
        <f t="shared" si="80"/>
        <v>12.832000000000001</v>
      </c>
      <c r="BE82" s="30">
        <f t="shared" si="80"/>
        <v>0</v>
      </c>
      <c r="BF82" s="30">
        <f t="shared" si="80"/>
        <v>0</v>
      </c>
      <c r="BG82" s="30">
        <f t="shared" si="80"/>
        <v>0</v>
      </c>
      <c r="BH82" s="30">
        <f t="shared" si="80"/>
        <v>0</v>
      </c>
      <c r="BI82" s="30">
        <f t="shared" si="80"/>
        <v>0</v>
      </c>
      <c r="BJ82" s="30">
        <f t="shared" ref="BJ82:BK82" si="83">BJ83+BJ90</f>
        <v>0</v>
      </c>
      <c r="BK82" s="30">
        <f t="shared" si="83"/>
        <v>0</v>
      </c>
      <c r="BL82" s="30">
        <f t="shared" si="80"/>
        <v>0</v>
      </c>
      <c r="BM82" s="30">
        <f t="shared" si="80"/>
        <v>0</v>
      </c>
      <c r="BN82" s="30">
        <f t="shared" si="80"/>
        <v>0</v>
      </c>
      <c r="BO82" s="30">
        <f t="shared" si="80"/>
        <v>0</v>
      </c>
      <c r="BP82" s="30">
        <f t="shared" si="80"/>
        <v>0</v>
      </c>
      <c r="BQ82" s="30">
        <f t="shared" si="80"/>
        <v>0</v>
      </c>
      <c r="BR82" s="30">
        <f t="shared" si="80"/>
        <v>0</v>
      </c>
      <c r="BS82" s="30">
        <f t="shared" si="80"/>
        <v>0</v>
      </c>
      <c r="BT82" s="30">
        <f t="shared" si="80"/>
        <v>0</v>
      </c>
      <c r="BU82" s="30">
        <f t="shared" si="80"/>
        <v>0</v>
      </c>
      <c r="BV82" s="30">
        <f t="shared" ref="BV82:CS82" si="84">BV83+BV90</f>
        <v>0</v>
      </c>
      <c r="BW82" s="30">
        <f t="shared" si="84"/>
        <v>0</v>
      </c>
      <c r="BX82" s="30">
        <f t="shared" si="84"/>
        <v>0</v>
      </c>
      <c r="BY82" s="30">
        <f t="shared" si="84"/>
        <v>0</v>
      </c>
      <c r="BZ82" s="30">
        <f t="shared" si="84"/>
        <v>0</v>
      </c>
      <c r="CA82" s="30">
        <f t="shared" si="84"/>
        <v>0</v>
      </c>
      <c r="CB82" s="30">
        <f t="shared" si="84"/>
        <v>0</v>
      </c>
      <c r="CC82" s="30">
        <f t="shared" si="84"/>
        <v>0</v>
      </c>
      <c r="CD82" s="30">
        <f t="shared" si="84"/>
        <v>0</v>
      </c>
      <c r="CE82" s="30">
        <f t="shared" si="84"/>
        <v>0</v>
      </c>
      <c r="CF82" s="30">
        <f t="shared" si="84"/>
        <v>0</v>
      </c>
      <c r="CG82" s="30">
        <f t="shared" si="84"/>
        <v>0</v>
      </c>
      <c r="CH82" s="30">
        <f t="shared" si="84"/>
        <v>0</v>
      </c>
      <c r="CI82" s="30">
        <f t="shared" si="84"/>
        <v>0</v>
      </c>
      <c r="CJ82" s="30">
        <f t="shared" si="84"/>
        <v>0</v>
      </c>
      <c r="CK82" s="30">
        <f t="shared" si="84"/>
        <v>0</v>
      </c>
      <c r="CL82" s="30">
        <f t="shared" si="84"/>
        <v>0</v>
      </c>
      <c r="CM82" s="30">
        <f t="shared" si="84"/>
        <v>0</v>
      </c>
      <c r="CN82" s="30">
        <f t="shared" si="84"/>
        <v>0</v>
      </c>
      <c r="CO82" s="30">
        <f t="shared" si="84"/>
        <v>0</v>
      </c>
      <c r="CP82" s="30">
        <f t="shared" si="84"/>
        <v>24.419833437711993</v>
      </c>
      <c r="CQ82" s="30">
        <f t="shared" si="84"/>
        <v>0</v>
      </c>
      <c r="CR82" s="30">
        <f t="shared" si="84"/>
        <v>0</v>
      </c>
      <c r="CS82" s="30">
        <f t="shared" si="84"/>
        <v>0</v>
      </c>
    </row>
    <row r="83" spans="1:97" ht="18.75" x14ac:dyDescent="0.25">
      <c r="A83" s="41" t="s">
        <v>23</v>
      </c>
      <c r="B83" s="42" t="s">
        <v>70</v>
      </c>
      <c r="C83" s="43" t="s">
        <v>95</v>
      </c>
      <c r="D83" s="20">
        <f t="shared" ref="D83:BC83" si="85">SUM(D84:D89)</f>
        <v>0</v>
      </c>
      <c r="E83" s="20">
        <f t="shared" si="85"/>
        <v>0</v>
      </c>
      <c r="F83" s="20">
        <f t="shared" si="85"/>
        <v>0</v>
      </c>
      <c r="G83" s="20">
        <f t="shared" si="85"/>
        <v>0</v>
      </c>
      <c r="H83" s="20">
        <f t="shared" si="85"/>
        <v>0</v>
      </c>
      <c r="I83" s="20">
        <f t="shared" si="85"/>
        <v>0</v>
      </c>
      <c r="J83" s="20">
        <f t="shared" si="85"/>
        <v>0</v>
      </c>
      <c r="K83" s="20">
        <f t="shared" si="85"/>
        <v>0</v>
      </c>
      <c r="L83" s="20">
        <f t="shared" si="85"/>
        <v>0</v>
      </c>
      <c r="M83" s="20">
        <f t="shared" si="85"/>
        <v>0</v>
      </c>
      <c r="N83" s="20">
        <f t="shared" si="85"/>
        <v>0</v>
      </c>
      <c r="O83" s="20">
        <f t="shared" si="85"/>
        <v>0</v>
      </c>
      <c r="P83" s="20">
        <f t="shared" si="85"/>
        <v>0</v>
      </c>
      <c r="Q83" s="20">
        <f t="shared" si="85"/>
        <v>0</v>
      </c>
      <c r="R83" s="20">
        <f t="shared" si="85"/>
        <v>0</v>
      </c>
      <c r="S83" s="20">
        <f t="shared" si="85"/>
        <v>0</v>
      </c>
      <c r="T83" s="20">
        <f t="shared" si="85"/>
        <v>0</v>
      </c>
      <c r="U83" s="20">
        <f t="shared" si="85"/>
        <v>0</v>
      </c>
      <c r="V83" s="20">
        <f t="shared" ref="V83:W83" si="86">SUM(V84:V89)</f>
        <v>0</v>
      </c>
      <c r="W83" s="20">
        <f t="shared" si="86"/>
        <v>0</v>
      </c>
      <c r="X83" s="20">
        <f t="shared" si="85"/>
        <v>0</v>
      </c>
      <c r="Y83" s="20">
        <f t="shared" si="85"/>
        <v>0</v>
      </c>
      <c r="Z83" s="20">
        <f t="shared" si="85"/>
        <v>0</v>
      </c>
      <c r="AA83" s="20">
        <f t="shared" si="85"/>
        <v>0</v>
      </c>
      <c r="AB83" s="20">
        <f t="shared" si="85"/>
        <v>0</v>
      </c>
      <c r="AC83" s="20">
        <f t="shared" si="85"/>
        <v>0</v>
      </c>
      <c r="AD83" s="20">
        <f t="shared" si="85"/>
        <v>0</v>
      </c>
      <c r="AE83" s="20">
        <f t="shared" si="85"/>
        <v>0</v>
      </c>
      <c r="AF83" s="20">
        <f t="shared" si="85"/>
        <v>0</v>
      </c>
      <c r="AG83" s="20">
        <f t="shared" si="85"/>
        <v>0</v>
      </c>
      <c r="AH83" s="20">
        <f t="shared" si="85"/>
        <v>0</v>
      </c>
      <c r="AI83" s="20">
        <f t="shared" si="85"/>
        <v>0</v>
      </c>
      <c r="AJ83" s="20">
        <f t="shared" si="85"/>
        <v>0</v>
      </c>
      <c r="AK83" s="20">
        <f t="shared" si="85"/>
        <v>0</v>
      </c>
      <c r="AL83" s="20">
        <f t="shared" si="85"/>
        <v>0</v>
      </c>
      <c r="AM83" s="20">
        <f t="shared" si="85"/>
        <v>0</v>
      </c>
      <c r="AN83" s="20">
        <f t="shared" si="85"/>
        <v>0</v>
      </c>
      <c r="AO83" s="20">
        <f t="shared" si="85"/>
        <v>0</v>
      </c>
      <c r="AP83" s="20">
        <f t="shared" si="85"/>
        <v>0</v>
      </c>
      <c r="AQ83" s="20">
        <f t="shared" si="85"/>
        <v>0</v>
      </c>
      <c r="AR83" s="20">
        <f t="shared" si="85"/>
        <v>0</v>
      </c>
      <c r="AS83" s="20">
        <f t="shared" si="85"/>
        <v>0</v>
      </c>
      <c r="AT83" s="20">
        <f t="shared" ref="AT83:AU83" si="87">SUM(AT84:AT89)</f>
        <v>0</v>
      </c>
      <c r="AU83" s="20">
        <f t="shared" si="87"/>
        <v>0</v>
      </c>
      <c r="AV83" s="20">
        <f t="shared" si="85"/>
        <v>0</v>
      </c>
      <c r="AW83" s="20">
        <f t="shared" si="85"/>
        <v>0</v>
      </c>
      <c r="AX83" s="20">
        <f t="shared" si="85"/>
        <v>0</v>
      </c>
      <c r="AY83" s="20">
        <f t="shared" si="85"/>
        <v>0</v>
      </c>
      <c r="AZ83" s="20">
        <f t="shared" si="85"/>
        <v>0</v>
      </c>
      <c r="BA83" s="20">
        <f t="shared" si="85"/>
        <v>0</v>
      </c>
      <c r="BB83" s="20">
        <f t="shared" si="85"/>
        <v>0.24</v>
      </c>
      <c r="BC83" s="20">
        <f t="shared" si="85"/>
        <v>0</v>
      </c>
      <c r="BD83" s="20">
        <f t="shared" ref="BD83:CS83" si="88">SUM(BD84:BD89)</f>
        <v>12.832000000000001</v>
      </c>
      <c r="BE83" s="20">
        <f t="shared" si="88"/>
        <v>0</v>
      </c>
      <c r="BF83" s="20">
        <f t="shared" si="88"/>
        <v>0</v>
      </c>
      <c r="BG83" s="20">
        <f t="shared" si="88"/>
        <v>0</v>
      </c>
      <c r="BH83" s="20">
        <f t="shared" si="88"/>
        <v>0</v>
      </c>
      <c r="BI83" s="20">
        <f t="shared" si="88"/>
        <v>0</v>
      </c>
      <c r="BJ83" s="20">
        <f t="shared" ref="BJ83:BK83" si="89">SUM(BJ84:BJ89)</f>
        <v>0</v>
      </c>
      <c r="BK83" s="20">
        <f t="shared" si="89"/>
        <v>0</v>
      </c>
      <c r="BL83" s="20">
        <f t="shared" si="88"/>
        <v>0</v>
      </c>
      <c r="BM83" s="20">
        <f t="shared" si="88"/>
        <v>0</v>
      </c>
      <c r="BN83" s="20">
        <f t="shared" si="88"/>
        <v>0</v>
      </c>
      <c r="BO83" s="20">
        <f t="shared" si="88"/>
        <v>0</v>
      </c>
      <c r="BP83" s="20">
        <f t="shared" si="88"/>
        <v>0</v>
      </c>
      <c r="BQ83" s="20">
        <f t="shared" si="88"/>
        <v>0</v>
      </c>
      <c r="BR83" s="20">
        <f t="shared" si="88"/>
        <v>0</v>
      </c>
      <c r="BS83" s="20">
        <f t="shared" si="88"/>
        <v>0</v>
      </c>
      <c r="BT83" s="20">
        <f t="shared" si="88"/>
        <v>0</v>
      </c>
      <c r="BU83" s="20">
        <f t="shared" si="88"/>
        <v>0</v>
      </c>
      <c r="BV83" s="20">
        <f t="shared" si="88"/>
        <v>0</v>
      </c>
      <c r="BW83" s="20">
        <f t="shared" si="88"/>
        <v>0</v>
      </c>
      <c r="BX83" s="20">
        <f t="shared" si="88"/>
        <v>0</v>
      </c>
      <c r="BY83" s="20">
        <f t="shared" si="88"/>
        <v>0</v>
      </c>
      <c r="BZ83" s="20">
        <f t="shared" si="88"/>
        <v>0</v>
      </c>
      <c r="CA83" s="20">
        <f t="shared" si="88"/>
        <v>0</v>
      </c>
      <c r="CB83" s="20">
        <f t="shared" si="88"/>
        <v>0</v>
      </c>
      <c r="CC83" s="20">
        <f t="shared" si="88"/>
        <v>0</v>
      </c>
      <c r="CD83" s="20">
        <f t="shared" si="88"/>
        <v>0</v>
      </c>
      <c r="CE83" s="20">
        <f t="shared" si="88"/>
        <v>0</v>
      </c>
      <c r="CF83" s="20">
        <f t="shared" si="88"/>
        <v>0</v>
      </c>
      <c r="CG83" s="20">
        <f t="shared" si="88"/>
        <v>0</v>
      </c>
      <c r="CH83" s="20">
        <f t="shared" si="88"/>
        <v>0</v>
      </c>
      <c r="CI83" s="20">
        <f t="shared" si="88"/>
        <v>0</v>
      </c>
      <c r="CJ83" s="20">
        <f t="shared" si="88"/>
        <v>0</v>
      </c>
      <c r="CK83" s="20">
        <f t="shared" si="88"/>
        <v>0</v>
      </c>
      <c r="CL83" s="20">
        <f t="shared" si="88"/>
        <v>0</v>
      </c>
      <c r="CM83" s="20">
        <f t="shared" si="88"/>
        <v>0</v>
      </c>
      <c r="CN83" s="20">
        <f t="shared" si="88"/>
        <v>0</v>
      </c>
      <c r="CO83" s="20">
        <f t="shared" si="88"/>
        <v>0</v>
      </c>
      <c r="CP83" s="20">
        <f t="shared" si="88"/>
        <v>24.419833437711993</v>
      </c>
      <c r="CQ83" s="20">
        <f t="shared" si="88"/>
        <v>0</v>
      </c>
      <c r="CR83" s="20">
        <f t="shared" si="88"/>
        <v>0</v>
      </c>
      <c r="CS83" s="20">
        <f t="shared" si="88"/>
        <v>0</v>
      </c>
    </row>
    <row r="84" spans="1:97" ht="37.5" x14ac:dyDescent="0.25">
      <c r="A84" s="41" t="s">
        <v>23</v>
      </c>
      <c r="B84" s="46" t="s">
        <v>315</v>
      </c>
      <c r="C84" s="41" t="s">
        <v>144</v>
      </c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23">
        <v>0</v>
      </c>
      <c r="AO84" s="23">
        <v>0</v>
      </c>
      <c r="AP84" s="23">
        <v>0</v>
      </c>
      <c r="AQ84" s="23">
        <v>0</v>
      </c>
      <c r="AR84" s="23">
        <v>0</v>
      </c>
      <c r="AS84" s="23">
        <v>0</v>
      </c>
      <c r="AT84" s="23">
        <v>0</v>
      </c>
      <c r="AU84" s="23">
        <v>0</v>
      </c>
      <c r="AV84" s="23">
        <v>0</v>
      </c>
      <c r="AW84" s="23">
        <v>0</v>
      </c>
      <c r="AX84" s="23">
        <v>0</v>
      </c>
      <c r="AY84" s="23">
        <v>0</v>
      </c>
      <c r="AZ84" s="23">
        <v>0</v>
      </c>
      <c r="BA84" s="23">
        <v>0</v>
      </c>
      <c r="BB84" s="23">
        <v>0</v>
      </c>
      <c r="BC84" s="23">
        <v>0</v>
      </c>
      <c r="BD84" s="19">
        <v>0</v>
      </c>
      <c r="BE84" s="19">
        <v>0</v>
      </c>
      <c r="BF84" s="19">
        <v>0</v>
      </c>
      <c r="BG84" s="19">
        <v>0</v>
      </c>
      <c r="BH84" s="19">
        <v>0</v>
      </c>
      <c r="BI84" s="19">
        <v>0</v>
      </c>
      <c r="BJ84" s="19">
        <v>0</v>
      </c>
      <c r="BK84" s="19">
        <v>0</v>
      </c>
      <c r="BL84" s="19">
        <v>0</v>
      </c>
      <c r="BM84" s="19">
        <v>0</v>
      </c>
      <c r="BN84" s="19">
        <v>0</v>
      </c>
      <c r="BO84" s="19">
        <v>0</v>
      </c>
      <c r="BP84" s="19">
        <v>0</v>
      </c>
      <c r="BQ84" s="19">
        <v>0</v>
      </c>
      <c r="BR84" s="19">
        <v>0</v>
      </c>
      <c r="BS84" s="19">
        <v>0</v>
      </c>
      <c r="BT84" s="19">
        <v>0</v>
      </c>
      <c r="BU84" s="19">
        <v>0</v>
      </c>
      <c r="BV84" s="19">
        <v>0</v>
      </c>
      <c r="BW84" s="19">
        <v>0</v>
      </c>
      <c r="BX84" s="19">
        <v>0</v>
      </c>
      <c r="BY84" s="19">
        <v>0</v>
      </c>
      <c r="BZ84" s="19">
        <v>0</v>
      </c>
      <c r="CA84" s="19">
        <v>0</v>
      </c>
      <c r="CB84" s="19">
        <v>0</v>
      </c>
      <c r="CC84" s="19">
        <v>0</v>
      </c>
      <c r="CD84" s="19">
        <v>0</v>
      </c>
      <c r="CE84" s="19">
        <v>0</v>
      </c>
      <c r="CF84" s="19">
        <v>0</v>
      </c>
      <c r="CG84" s="19">
        <v>0</v>
      </c>
      <c r="CH84" s="19">
        <v>0</v>
      </c>
      <c r="CI84" s="19">
        <v>0</v>
      </c>
      <c r="CJ84" s="19">
        <v>0</v>
      </c>
      <c r="CK84" s="19">
        <v>0</v>
      </c>
      <c r="CL84" s="19">
        <v>0</v>
      </c>
      <c r="CM84" s="19">
        <v>0</v>
      </c>
      <c r="CN84" s="19">
        <v>0</v>
      </c>
      <c r="CO84" s="19">
        <v>0</v>
      </c>
      <c r="CP84" s="19">
        <v>0</v>
      </c>
      <c r="CQ84" s="19">
        <v>0</v>
      </c>
      <c r="CR84" s="19">
        <v>0</v>
      </c>
      <c r="CS84" s="19">
        <v>0</v>
      </c>
    </row>
    <row r="85" spans="1:97" ht="37.5" x14ac:dyDescent="0.25">
      <c r="A85" s="41" t="s">
        <v>23</v>
      </c>
      <c r="B85" s="46" t="s">
        <v>188</v>
      </c>
      <c r="C85" s="41" t="s">
        <v>189</v>
      </c>
      <c r="D85" s="23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23">
        <v>0</v>
      </c>
      <c r="AO85" s="23">
        <v>0</v>
      </c>
      <c r="AP85" s="23">
        <v>0</v>
      </c>
      <c r="AQ85" s="23">
        <v>0</v>
      </c>
      <c r="AR85" s="23">
        <v>0</v>
      </c>
      <c r="AS85" s="23">
        <v>0</v>
      </c>
      <c r="AT85" s="23">
        <v>0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v>0</v>
      </c>
      <c r="BD85" s="19">
        <v>0</v>
      </c>
      <c r="BE85" s="25">
        <v>0</v>
      </c>
      <c r="BF85" s="24">
        <v>0</v>
      </c>
      <c r="BG85" s="25">
        <v>0</v>
      </c>
      <c r="BH85" s="24">
        <v>0</v>
      </c>
      <c r="BI85" s="25">
        <v>0</v>
      </c>
      <c r="BJ85" s="25">
        <v>0</v>
      </c>
      <c r="BK85" s="25">
        <v>0</v>
      </c>
      <c r="BL85" s="19">
        <v>0</v>
      </c>
      <c r="BM85" s="19">
        <v>0</v>
      </c>
      <c r="BN85" s="19">
        <v>0</v>
      </c>
      <c r="BO85" s="19">
        <v>0</v>
      </c>
      <c r="BP85" s="19">
        <v>0</v>
      </c>
      <c r="BQ85" s="19">
        <v>0</v>
      </c>
      <c r="BR85" s="19">
        <v>0</v>
      </c>
      <c r="BS85" s="19">
        <v>0</v>
      </c>
      <c r="BT85" s="19">
        <v>0</v>
      </c>
      <c r="BU85" s="19">
        <v>0</v>
      </c>
      <c r="BV85" s="19">
        <v>0</v>
      </c>
      <c r="BW85" s="19">
        <v>0</v>
      </c>
      <c r="BX85" s="19">
        <v>0</v>
      </c>
      <c r="BY85" s="19">
        <v>0</v>
      </c>
      <c r="BZ85" s="19">
        <v>0</v>
      </c>
      <c r="CA85" s="19">
        <v>0</v>
      </c>
      <c r="CB85" s="19">
        <v>0</v>
      </c>
      <c r="CC85" s="19">
        <v>0</v>
      </c>
      <c r="CD85" s="19">
        <v>0</v>
      </c>
      <c r="CE85" s="19">
        <v>0</v>
      </c>
      <c r="CF85" s="19">
        <v>0</v>
      </c>
      <c r="CG85" s="19">
        <v>0</v>
      </c>
      <c r="CH85" s="19">
        <v>0</v>
      </c>
      <c r="CI85" s="19">
        <v>0</v>
      </c>
      <c r="CJ85" s="19">
        <v>0</v>
      </c>
      <c r="CK85" s="19">
        <v>0</v>
      </c>
      <c r="CL85" s="19">
        <v>0</v>
      </c>
      <c r="CM85" s="19">
        <v>0</v>
      </c>
      <c r="CN85" s="19">
        <v>0</v>
      </c>
      <c r="CO85" s="19">
        <v>0</v>
      </c>
      <c r="CP85" s="19">
        <v>0</v>
      </c>
      <c r="CQ85" s="19">
        <v>0</v>
      </c>
      <c r="CR85" s="19">
        <v>0</v>
      </c>
      <c r="CS85" s="19">
        <v>0</v>
      </c>
    </row>
    <row r="86" spans="1:97" ht="37.5" x14ac:dyDescent="0.25">
      <c r="A86" s="41" t="s">
        <v>23</v>
      </c>
      <c r="B86" s="46" t="s">
        <v>190</v>
      </c>
      <c r="C86" s="41" t="s">
        <v>191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19">
        <v>0</v>
      </c>
      <c r="BE86" s="25">
        <v>0</v>
      </c>
      <c r="BF86" s="24">
        <v>0</v>
      </c>
      <c r="BG86" s="25">
        <v>0</v>
      </c>
      <c r="BH86" s="24">
        <v>0</v>
      </c>
      <c r="BI86" s="25">
        <v>0</v>
      </c>
      <c r="BJ86" s="25">
        <v>0</v>
      </c>
      <c r="BK86" s="25">
        <v>0</v>
      </c>
      <c r="BL86" s="19">
        <v>0</v>
      </c>
      <c r="BM86" s="19">
        <v>0</v>
      </c>
      <c r="BN86" s="19">
        <v>0</v>
      </c>
      <c r="BO86" s="19">
        <v>0</v>
      </c>
      <c r="BP86" s="19">
        <v>0</v>
      </c>
      <c r="BQ86" s="19">
        <v>0</v>
      </c>
      <c r="BR86" s="19">
        <v>0</v>
      </c>
      <c r="BS86" s="19">
        <v>0</v>
      </c>
      <c r="BT86" s="19">
        <v>0</v>
      </c>
      <c r="BU86" s="19">
        <v>0</v>
      </c>
      <c r="BV86" s="19">
        <v>0</v>
      </c>
      <c r="BW86" s="19">
        <v>0</v>
      </c>
      <c r="BX86" s="19">
        <v>0</v>
      </c>
      <c r="BY86" s="19">
        <v>0</v>
      </c>
      <c r="BZ86" s="19">
        <v>0</v>
      </c>
      <c r="CA86" s="19">
        <v>0</v>
      </c>
      <c r="CB86" s="19">
        <v>0</v>
      </c>
      <c r="CC86" s="19">
        <v>0</v>
      </c>
      <c r="CD86" s="19">
        <v>0</v>
      </c>
      <c r="CE86" s="19">
        <v>0</v>
      </c>
      <c r="CF86" s="19">
        <v>0</v>
      </c>
      <c r="CG86" s="19">
        <v>0</v>
      </c>
      <c r="CH86" s="19">
        <v>0</v>
      </c>
      <c r="CI86" s="19">
        <v>0</v>
      </c>
      <c r="CJ86" s="19">
        <v>0</v>
      </c>
      <c r="CK86" s="19">
        <v>0</v>
      </c>
      <c r="CL86" s="19">
        <v>0</v>
      </c>
      <c r="CM86" s="19">
        <v>0</v>
      </c>
      <c r="CN86" s="19">
        <v>0</v>
      </c>
      <c r="CO86" s="19">
        <v>0</v>
      </c>
      <c r="CP86" s="19">
        <v>0</v>
      </c>
      <c r="CQ86" s="19">
        <v>0</v>
      </c>
      <c r="CR86" s="19">
        <v>0</v>
      </c>
      <c r="CS86" s="19">
        <v>0</v>
      </c>
    </row>
    <row r="87" spans="1:97" ht="79.5" customHeight="1" x14ac:dyDescent="0.25">
      <c r="A87" s="41" t="s">
        <v>23</v>
      </c>
      <c r="B87" s="46" t="s">
        <v>192</v>
      </c>
      <c r="C87" s="41" t="s">
        <v>193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0.24</v>
      </c>
      <c r="BC87" s="23">
        <v>0</v>
      </c>
      <c r="BD87" s="27">
        <v>0</v>
      </c>
      <c r="BE87" s="25">
        <v>0</v>
      </c>
      <c r="BF87" s="24">
        <v>0</v>
      </c>
      <c r="BG87" s="25">
        <v>0</v>
      </c>
      <c r="BH87" s="24">
        <v>0</v>
      </c>
      <c r="BI87" s="25">
        <v>0</v>
      </c>
      <c r="BJ87" s="25">
        <v>0</v>
      </c>
      <c r="BK87" s="25">
        <v>0</v>
      </c>
      <c r="BL87" s="27">
        <v>0</v>
      </c>
      <c r="BM87" s="19">
        <v>0</v>
      </c>
      <c r="BN87" s="19">
        <v>0</v>
      </c>
      <c r="BO87" s="19">
        <v>0</v>
      </c>
      <c r="BP87" s="19">
        <v>0</v>
      </c>
      <c r="BQ87" s="19">
        <v>0</v>
      </c>
      <c r="BR87" s="19">
        <v>0</v>
      </c>
      <c r="BS87" s="19">
        <v>0</v>
      </c>
      <c r="BT87" s="19">
        <v>0</v>
      </c>
      <c r="BU87" s="19">
        <v>0</v>
      </c>
      <c r="BV87" s="19">
        <v>0</v>
      </c>
      <c r="BW87" s="19">
        <v>0</v>
      </c>
      <c r="BX87" s="19">
        <v>0</v>
      </c>
      <c r="BY87" s="19">
        <v>0</v>
      </c>
      <c r="BZ87" s="19">
        <v>0</v>
      </c>
      <c r="CA87" s="19">
        <v>0</v>
      </c>
      <c r="CB87" s="19">
        <v>0</v>
      </c>
      <c r="CC87" s="19">
        <v>0</v>
      </c>
      <c r="CD87" s="19">
        <v>0</v>
      </c>
      <c r="CE87" s="19">
        <v>0</v>
      </c>
      <c r="CF87" s="19">
        <v>0</v>
      </c>
      <c r="CG87" s="19">
        <v>0</v>
      </c>
      <c r="CH87" s="19">
        <v>0</v>
      </c>
      <c r="CI87" s="19">
        <v>0</v>
      </c>
      <c r="CJ87" s="19">
        <v>0</v>
      </c>
      <c r="CK87" s="19">
        <v>0</v>
      </c>
      <c r="CL87" s="19">
        <v>0</v>
      </c>
      <c r="CM87" s="19">
        <v>0</v>
      </c>
      <c r="CN87" s="19">
        <v>0</v>
      </c>
      <c r="CO87" s="19">
        <v>0</v>
      </c>
      <c r="CP87" s="19">
        <v>1.3733784866000001</v>
      </c>
      <c r="CQ87" s="19">
        <v>0</v>
      </c>
      <c r="CR87" s="19">
        <v>0</v>
      </c>
      <c r="CS87" s="19">
        <v>0</v>
      </c>
    </row>
    <row r="88" spans="1:97" ht="79.5" customHeight="1" x14ac:dyDescent="0.25">
      <c r="A88" s="41" t="s">
        <v>23</v>
      </c>
      <c r="B88" s="46" t="s">
        <v>194</v>
      </c>
      <c r="C88" s="41" t="s">
        <v>195</v>
      </c>
      <c r="D88" s="23">
        <v>0</v>
      </c>
      <c r="E88" s="23">
        <v>0</v>
      </c>
      <c r="F88" s="23">
        <v>0</v>
      </c>
      <c r="G88" s="23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2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27">
        <v>0</v>
      </c>
      <c r="BC88" s="23">
        <v>0</v>
      </c>
      <c r="BD88" s="27">
        <v>0</v>
      </c>
      <c r="BE88" s="25">
        <v>0</v>
      </c>
      <c r="BF88" s="24">
        <v>0</v>
      </c>
      <c r="BG88" s="25">
        <v>0</v>
      </c>
      <c r="BH88" s="24">
        <v>0</v>
      </c>
      <c r="BI88" s="25">
        <v>0</v>
      </c>
      <c r="BJ88" s="25">
        <v>0</v>
      </c>
      <c r="BK88" s="25">
        <v>0</v>
      </c>
      <c r="BL88" s="27">
        <v>0</v>
      </c>
      <c r="BM88" s="19">
        <v>0</v>
      </c>
      <c r="BN88" s="19">
        <v>0</v>
      </c>
      <c r="BO88" s="19">
        <v>0</v>
      </c>
      <c r="BP88" s="19">
        <v>0</v>
      </c>
      <c r="BQ88" s="19">
        <v>0</v>
      </c>
      <c r="BR88" s="19">
        <v>0</v>
      </c>
      <c r="BS88" s="19">
        <v>0</v>
      </c>
      <c r="BT88" s="19">
        <v>0</v>
      </c>
      <c r="BU88" s="19">
        <v>0</v>
      </c>
      <c r="BV88" s="19">
        <v>0</v>
      </c>
      <c r="BW88" s="19">
        <v>0</v>
      </c>
      <c r="BX88" s="19">
        <v>0</v>
      </c>
      <c r="BY88" s="19">
        <v>0</v>
      </c>
      <c r="BZ88" s="19">
        <v>0</v>
      </c>
      <c r="CA88" s="19">
        <v>0</v>
      </c>
      <c r="CB88" s="19">
        <v>0</v>
      </c>
      <c r="CC88" s="19">
        <v>0</v>
      </c>
      <c r="CD88" s="19">
        <v>0</v>
      </c>
      <c r="CE88" s="19">
        <v>0</v>
      </c>
      <c r="CF88" s="19">
        <v>0</v>
      </c>
      <c r="CG88" s="19">
        <v>0</v>
      </c>
      <c r="CH88" s="19">
        <v>0</v>
      </c>
      <c r="CI88" s="19">
        <v>0</v>
      </c>
      <c r="CJ88" s="19">
        <v>0</v>
      </c>
      <c r="CK88" s="19">
        <v>0</v>
      </c>
      <c r="CL88" s="19">
        <v>0</v>
      </c>
      <c r="CM88" s="19">
        <v>0</v>
      </c>
      <c r="CN88" s="19">
        <v>0</v>
      </c>
      <c r="CO88" s="19">
        <v>0</v>
      </c>
      <c r="CP88" s="19">
        <v>1.3733784866000001</v>
      </c>
      <c r="CQ88" s="19">
        <v>0</v>
      </c>
      <c r="CR88" s="19">
        <v>0</v>
      </c>
      <c r="CS88" s="19">
        <v>0</v>
      </c>
    </row>
    <row r="89" spans="1:97" ht="79.5" customHeight="1" x14ac:dyDescent="0.25">
      <c r="A89" s="41" t="s">
        <v>23</v>
      </c>
      <c r="B89" s="46" t="s">
        <v>316</v>
      </c>
      <c r="C89" s="41" t="s">
        <v>196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7">
        <v>12.832000000000001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19">
        <v>0</v>
      </c>
      <c r="BX89" s="19">
        <v>0</v>
      </c>
      <c r="BY89" s="19">
        <v>0</v>
      </c>
      <c r="BZ89" s="19">
        <v>0</v>
      </c>
      <c r="CA89" s="19">
        <v>0</v>
      </c>
      <c r="CB89" s="19">
        <v>0</v>
      </c>
      <c r="CC89" s="19">
        <v>0</v>
      </c>
      <c r="CD89" s="19">
        <v>0</v>
      </c>
      <c r="CE89" s="19">
        <v>0</v>
      </c>
      <c r="CF89" s="19">
        <v>0</v>
      </c>
      <c r="CG89" s="19">
        <v>0</v>
      </c>
      <c r="CH89" s="19">
        <v>0</v>
      </c>
      <c r="CI89" s="19">
        <v>0</v>
      </c>
      <c r="CJ89" s="19">
        <v>0</v>
      </c>
      <c r="CK89" s="19">
        <v>0</v>
      </c>
      <c r="CL89" s="19">
        <v>0</v>
      </c>
      <c r="CM89" s="19">
        <v>0</v>
      </c>
      <c r="CN89" s="19">
        <v>0</v>
      </c>
      <c r="CO89" s="19">
        <v>0</v>
      </c>
      <c r="CP89" s="19">
        <v>21.673076464511993</v>
      </c>
      <c r="CQ89" s="19">
        <v>0</v>
      </c>
      <c r="CR89" s="19">
        <v>0</v>
      </c>
      <c r="CS89" s="19">
        <v>0</v>
      </c>
    </row>
    <row r="90" spans="1:97" ht="79.5" customHeight="1" x14ac:dyDescent="0.25">
      <c r="A90" s="41" t="s">
        <v>31</v>
      </c>
      <c r="B90" s="42" t="s">
        <v>71</v>
      </c>
      <c r="C90" s="43" t="s">
        <v>95</v>
      </c>
      <c r="D90" s="23">
        <v>0</v>
      </c>
      <c r="E90" s="23">
        <v>0</v>
      </c>
      <c r="F90" s="24">
        <v>0</v>
      </c>
      <c r="G90" s="25">
        <v>0</v>
      </c>
      <c r="H90" s="23">
        <v>0</v>
      </c>
      <c r="I90" s="23">
        <v>0</v>
      </c>
      <c r="J90" s="24">
        <v>0</v>
      </c>
      <c r="K90" s="25">
        <v>0</v>
      </c>
      <c r="L90" s="24">
        <v>0</v>
      </c>
      <c r="M90" s="25">
        <v>0</v>
      </c>
      <c r="N90" s="24">
        <v>0</v>
      </c>
      <c r="O90" s="25">
        <v>0</v>
      </c>
      <c r="P90" s="24">
        <v>0</v>
      </c>
      <c r="Q90" s="25">
        <v>0</v>
      </c>
      <c r="R90" s="24">
        <v>0</v>
      </c>
      <c r="S90" s="25">
        <v>0</v>
      </c>
      <c r="T90" s="24">
        <v>0</v>
      </c>
      <c r="U90" s="25">
        <v>0</v>
      </c>
      <c r="V90" s="25">
        <v>0</v>
      </c>
      <c r="W90" s="25">
        <v>0</v>
      </c>
      <c r="X90" s="24">
        <v>0</v>
      </c>
      <c r="Y90" s="25">
        <v>0</v>
      </c>
      <c r="Z90" s="24">
        <v>0</v>
      </c>
      <c r="AA90" s="25">
        <v>0</v>
      </c>
      <c r="AB90" s="24">
        <v>0</v>
      </c>
      <c r="AC90" s="25">
        <v>0</v>
      </c>
      <c r="AD90" s="24">
        <v>0</v>
      </c>
      <c r="AE90" s="25">
        <v>0</v>
      </c>
      <c r="AF90" s="24">
        <v>0</v>
      </c>
      <c r="AG90" s="25">
        <v>0</v>
      </c>
      <c r="AH90" s="24">
        <v>0</v>
      </c>
      <c r="AI90" s="25">
        <v>0</v>
      </c>
      <c r="AJ90" s="24">
        <v>0</v>
      </c>
      <c r="AK90" s="25">
        <v>0</v>
      </c>
      <c r="AL90" s="24">
        <v>0</v>
      </c>
      <c r="AM90" s="25">
        <v>0</v>
      </c>
      <c r="AN90" s="24">
        <v>0</v>
      </c>
      <c r="AO90" s="25">
        <v>0</v>
      </c>
      <c r="AP90" s="24">
        <v>0</v>
      </c>
      <c r="AQ90" s="25">
        <v>0</v>
      </c>
      <c r="AR90" s="24">
        <v>0</v>
      </c>
      <c r="AS90" s="25">
        <v>0</v>
      </c>
      <c r="AT90" s="25">
        <v>0</v>
      </c>
      <c r="AU90" s="25">
        <v>0</v>
      </c>
      <c r="AV90" s="24">
        <v>0</v>
      </c>
      <c r="AW90" s="25">
        <v>0</v>
      </c>
      <c r="AX90" s="24">
        <v>0</v>
      </c>
      <c r="AY90" s="25">
        <v>0</v>
      </c>
      <c r="AZ90" s="24">
        <v>0</v>
      </c>
      <c r="BA90" s="25">
        <v>0</v>
      </c>
      <c r="BB90" s="23">
        <v>0</v>
      </c>
      <c r="BC90" s="23">
        <v>0</v>
      </c>
      <c r="BD90" s="19">
        <v>0</v>
      </c>
      <c r="BE90" s="25">
        <v>0</v>
      </c>
      <c r="BF90" s="24">
        <v>0</v>
      </c>
      <c r="BG90" s="25">
        <v>0</v>
      </c>
      <c r="BH90" s="24">
        <v>0</v>
      </c>
      <c r="BI90" s="25">
        <v>0</v>
      </c>
      <c r="BJ90" s="25">
        <v>0</v>
      </c>
      <c r="BK90" s="25">
        <v>0</v>
      </c>
      <c r="BL90" s="19">
        <v>0</v>
      </c>
      <c r="BM90" s="25">
        <v>0</v>
      </c>
      <c r="BN90" s="24">
        <v>0</v>
      </c>
      <c r="BO90" s="25">
        <v>0</v>
      </c>
      <c r="BP90" s="24">
        <v>0</v>
      </c>
      <c r="BQ90" s="25">
        <v>0</v>
      </c>
      <c r="BR90" s="24">
        <v>0</v>
      </c>
      <c r="BS90" s="25">
        <v>0</v>
      </c>
      <c r="BT90" s="24">
        <v>0</v>
      </c>
      <c r="BU90" s="25">
        <v>0</v>
      </c>
      <c r="BV90" s="24">
        <v>0</v>
      </c>
      <c r="BW90" s="25">
        <v>0</v>
      </c>
      <c r="BX90" s="24">
        <v>0</v>
      </c>
      <c r="BY90" s="25">
        <v>0</v>
      </c>
      <c r="BZ90" s="24">
        <v>0</v>
      </c>
      <c r="CA90" s="25">
        <v>0</v>
      </c>
      <c r="CB90" s="24">
        <v>0</v>
      </c>
      <c r="CC90" s="25">
        <v>0</v>
      </c>
      <c r="CD90" s="24">
        <v>0</v>
      </c>
      <c r="CE90" s="25">
        <v>0</v>
      </c>
      <c r="CF90" s="24">
        <v>0</v>
      </c>
      <c r="CG90" s="25">
        <v>0</v>
      </c>
      <c r="CH90" s="24">
        <v>0</v>
      </c>
      <c r="CI90" s="25">
        <v>0</v>
      </c>
      <c r="CJ90" s="24">
        <v>0</v>
      </c>
      <c r="CK90" s="25">
        <v>0</v>
      </c>
      <c r="CL90" s="24">
        <v>0</v>
      </c>
      <c r="CM90" s="25">
        <v>0</v>
      </c>
      <c r="CN90" s="24">
        <v>0</v>
      </c>
      <c r="CO90" s="25">
        <v>0</v>
      </c>
      <c r="CP90" s="24">
        <v>0</v>
      </c>
      <c r="CQ90" s="25">
        <v>0</v>
      </c>
      <c r="CR90" s="24">
        <v>0</v>
      </c>
      <c r="CS90" s="24">
        <v>0</v>
      </c>
    </row>
    <row r="91" spans="1:97" ht="55.5" customHeight="1" x14ac:dyDescent="0.25">
      <c r="A91" s="41" t="s">
        <v>8</v>
      </c>
      <c r="B91" s="42" t="s">
        <v>77</v>
      </c>
      <c r="C91" s="43" t="s">
        <v>95</v>
      </c>
      <c r="D91" s="29">
        <f t="shared" ref="D91:BU91" si="90">D92+D94+D95+D96+D97+D98+D99+D100</f>
        <v>0</v>
      </c>
      <c r="E91" s="29">
        <f t="shared" si="90"/>
        <v>0</v>
      </c>
      <c r="F91" s="29">
        <f t="shared" si="90"/>
        <v>0</v>
      </c>
      <c r="G91" s="29">
        <f t="shared" si="90"/>
        <v>0</v>
      </c>
      <c r="H91" s="29">
        <f t="shared" si="90"/>
        <v>0</v>
      </c>
      <c r="I91" s="29">
        <f t="shared" si="90"/>
        <v>0</v>
      </c>
      <c r="J91" s="29">
        <f t="shared" si="90"/>
        <v>0</v>
      </c>
      <c r="K91" s="29">
        <f t="shared" si="90"/>
        <v>0</v>
      </c>
      <c r="L91" s="29">
        <f t="shared" si="90"/>
        <v>0</v>
      </c>
      <c r="M91" s="29">
        <f t="shared" si="90"/>
        <v>0</v>
      </c>
      <c r="N91" s="29">
        <f t="shared" si="90"/>
        <v>0</v>
      </c>
      <c r="O91" s="29">
        <f t="shared" si="90"/>
        <v>0</v>
      </c>
      <c r="P91" s="29">
        <f t="shared" si="90"/>
        <v>0</v>
      </c>
      <c r="Q91" s="29">
        <f t="shared" si="90"/>
        <v>0</v>
      </c>
      <c r="R91" s="29">
        <f t="shared" si="90"/>
        <v>0</v>
      </c>
      <c r="S91" s="29">
        <f t="shared" si="90"/>
        <v>0</v>
      </c>
      <c r="T91" s="29">
        <f t="shared" si="90"/>
        <v>0</v>
      </c>
      <c r="U91" s="29">
        <f t="shared" si="90"/>
        <v>0</v>
      </c>
      <c r="V91" s="29">
        <f t="shared" ref="V91:W91" si="91">V92+V94+V95+V96+V97+V98+V99+V100</f>
        <v>0</v>
      </c>
      <c r="W91" s="29">
        <f t="shared" si="91"/>
        <v>0</v>
      </c>
      <c r="X91" s="29">
        <f t="shared" si="90"/>
        <v>0</v>
      </c>
      <c r="Y91" s="29">
        <f t="shared" si="90"/>
        <v>0</v>
      </c>
      <c r="Z91" s="29">
        <f t="shared" si="90"/>
        <v>0</v>
      </c>
      <c r="AA91" s="29">
        <f t="shared" si="90"/>
        <v>0</v>
      </c>
      <c r="AB91" s="29">
        <f t="shared" si="90"/>
        <v>0</v>
      </c>
      <c r="AC91" s="29">
        <f t="shared" si="90"/>
        <v>0</v>
      </c>
      <c r="AD91" s="29">
        <f t="shared" si="90"/>
        <v>0</v>
      </c>
      <c r="AE91" s="29">
        <f t="shared" si="90"/>
        <v>0</v>
      </c>
      <c r="AF91" s="29">
        <f t="shared" si="90"/>
        <v>0</v>
      </c>
      <c r="AG91" s="29">
        <f t="shared" si="90"/>
        <v>0</v>
      </c>
      <c r="AH91" s="29">
        <f t="shared" si="90"/>
        <v>0</v>
      </c>
      <c r="AI91" s="29">
        <f t="shared" si="90"/>
        <v>0</v>
      </c>
      <c r="AJ91" s="29">
        <f t="shared" si="90"/>
        <v>0</v>
      </c>
      <c r="AK91" s="29">
        <f t="shared" si="90"/>
        <v>0</v>
      </c>
      <c r="AL91" s="29">
        <f t="shared" si="90"/>
        <v>0</v>
      </c>
      <c r="AM91" s="29">
        <f t="shared" si="90"/>
        <v>0</v>
      </c>
      <c r="AN91" s="29">
        <f t="shared" si="90"/>
        <v>0</v>
      </c>
      <c r="AO91" s="29">
        <f t="shared" si="90"/>
        <v>0</v>
      </c>
      <c r="AP91" s="29">
        <f t="shared" si="90"/>
        <v>0</v>
      </c>
      <c r="AQ91" s="29">
        <f t="shared" si="90"/>
        <v>0</v>
      </c>
      <c r="AR91" s="29">
        <f t="shared" si="90"/>
        <v>0</v>
      </c>
      <c r="AS91" s="29">
        <f t="shared" si="90"/>
        <v>0</v>
      </c>
      <c r="AT91" s="29">
        <f t="shared" ref="AT91:AU91" si="92">AT92+AT94+AT95+AT96+AT97+AT98+AT99+AT100</f>
        <v>0</v>
      </c>
      <c r="AU91" s="29">
        <f t="shared" si="92"/>
        <v>0</v>
      </c>
      <c r="AV91" s="29">
        <f t="shared" si="90"/>
        <v>0</v>
      </c>
      <c r="AW91" s="29">
        <f t="shared" si="90"/>
        <v>0</v>
      </c>
      <c r="AX91" s="29">
        <f t="shared" si="90"/>
        <v>0</v>
      </c>
      <c r="AY91" s="29">
        <f t="shared" si="90"/>
        <v>0</v>
      </c>
      <c r="AZ91" s="29">
        <f t="shared" si="90"/>
        <v>0</v>
      </c>
      <c r="BA91" s="29">
        <f t="shared" si="90"/>
        <v>0</v>
      </c>
      <c r="BB91" s="29">
        <f t="shared" si="90"/>
        <v>0</v>
      </c>
      <c r="BC91" s="29">
        <f t="shared" si="90"/>
        <v>0</v>
      </c>
      <c r="BD91" s="29">
        <f t="shared" si="90"/>
        <v>0</v>
      </c>
      <c r="BE91" s="29">
        <f t="shared" si="90"/>
        <v>0</v>
      </c>
      <c r="BF91" s="29">
        <f t="shared" si="90"/>
        <v>0</v>
      </c>
      <c r="BG91" s="29">
        <f t="shared" si="90"/>
        <v>0</v>
      </c>
      <c r="BH91" s="29">
        <f t="shared" si="90"/>
        <v>0</v>
      </c>
      <c r="BI91" s="29">
        <f t="shared" si="90"/>
        <v>0</v>
      </c>
      <c r="BJ91" s="29">
        <f t="shared" ref="BJ91:BK91" si="93">BJ92+BJ94+BJ95+BJ96+BJ97+BJ98+BJ99+BJ100</f>
        <v>0</v>
      </c>
      <c r="BK91" s="29">
        <f t="shared" si="93"/>
        <v>0</v>
      </c>
      <c r="BL91" s="29">
        <f t="shared" si="90"/>
        <v>0</v>
      </c>
      <c r="BM91" s="29">
        <f t="shared" si="90"/>
        <v>0</v>
      </c>
      <c r="BN91" s="29">
        <f t="shared" si="90"/>
        <v>0</v>
      </c>
      <c r="BO91" s="29">
        <f t="shared" si="90"/>
        <v>0</v>
      </c>
      <c r="BP91" s="29">
        <f t="shared" si="90"/>
        <v>0</v>
      </c>
      <c r="BQ91" s="29">
        <f t="shared" si="90"/>
        <v>0</v>
      </c>
      <c r="BR91" s="29">
        <f t="shared" si="90"/>
        <v>0</v>
      </c>
      <c r="BS91" s="29">
        <f t="shared" si="90"/>
        <v>0</v>
      </c>
      <c r="BT91" s="29">
        <f t="shared" si="90"/>
        <v>0</v>
      </c>
      <c r="BU91" s="29">
        <f t="shared" si="90"/>
        <v>0</v>
      </c>
      <c r="BV91" s="29">
        <f t="shared" ref="BV91:CS91" si="94">BV92+BV94+BV95+BV96+BV97+BV98+BV99+BV100</f>
        <v>0</v>
      </c>
      <c r="BW91" s="29">
        <f t="shared" si="94"/>
        <v>0</v>
      </c>
      <c r="BX91" s="29">
        <f t="shared" si="94"/>
        <v>0</v>
      </c>
      <c r="BY91" s="29">
        <f t="shared" si="94"/>
        <v>0</v>
      </c>
      <c r="BZ91" s="29">
        <f t="shared" si="94"/>
        <v>0</v>
      </c>
      <c r="CA91" s="29">
        <f t="shared" si="94"/>
        <v>0</v>
      </c>
      <c r="CB91" s="29">
        <f t="shared" si="94"/>
        <v>0</v>
      </c>
      <c r="CC91" s="29">
        <f t="shared" si="94"/>
        <v>0</v>
      </c>
      <c r="CD91" s="29">
        <f t="shared" si="94"/>
        <v>0</v>
      </c>
      <c r="CE91" s="29">
        <f t="shared" si="94"/>
        <v>0</v>
      </c>
      <c r="CF91" s="29">
        <f t="shared" si="94"/>
        <v>0</v>
      </c>
      <c r="CG91" s="29">
        <f t="shared" si="94"/>
        <v>0</v>
      </c>
      <c r="CH91" s="29">
        <f t="shared" si="94"/>
        <v>6.7</v>
      </c>
      <c r="CI91" s="29">
        <f t="shared" si="94"/>
        <v>0</v>
      </c>
      <c r="CJ91" s="29">
        <f t="shared" si="94"/>
        <v>0</v>
      </c>
      <c r="CK91" s="29">
        <f t="shared" si="94"/>
        <v>0</v>
      </c>
      <c r="CL91" s="29">
        <f t="shared" si="94"/>
        <v>4.2</v>
      </c>
      <c r="CM91" s="29">
        <f t="shared" si="94"/>
        <v>0</v>
      </c>
      <c r="CN91" s="29">
        <f t="shared" si="94"/>
        <v>2.5</v>
      </c>
      <c r="CO91" s="29">
        <f t="shared" si="94"/>
        <v>0</v>
      </c>
      <c r="CP91" s="29">
        <f t="shared" si="94"/>
        <v>0</v>
      </c>
      <c r="CQ91" s="29">
        <f t="shared" si="94"/>
        <v>0</v>
      </c>
      <c r="CR91" s="29">
        <f t="shared" si="94"/>
        <v>0</v>
      </c>
      <c r="CS91" s="29">
        <f t="shared" si="94"/>
        <v>0</v>
      </c>
    </row>
    <row r="92" spans="1:97" ht="55.5" customHeight="1" x14ac:dyDescent="0.25">
      <c r="A92" s="41" t="s">
        <v>20</v>
      </c>
      <c r="B92" s="42" t="s">
        <v>78</v>
      </c>
      <c r="C92" s="43" t="s">
        <v>95</v>
      </c>
      <c r="D92" s="29">
        <f t="shared" ref="D92:BU92" si="95">SUM(D93:D93)</f>
        <v>0</v>
      </c>
      <c r="E92" s="29">
        <f t="shared" si="95"/>
        <v>0</v>
      </c>
      <c r="F92" s="29">
        <f t="shared" si="95"/>
        <v>0</v>
      </c>
      <c r="G92" s="29">
        <f t="shared" si="95"/>
        <v>0</v>
      </c>
      <c r="H92" s="29">
        <f t="shared" si="95"/>
        <v>0</v>
      </c>
      <c r="I92" s="29">
        <f t="shared" si="95"/>
        <v>0</v>
      </c>
      <c r="J92" s="29">
        <f t="shared" si="95"/>
        <v>0</v>
      </c>
      <c r="K92" s="29">
        <f t="shared" si="95"/>
        <v>0</v>
      </c>
      <c r="L92" s="29">
        <f t="shared" si="95"/>
        <v>0</v>
      </c>
      <c r="M92" s="29">
        <f t="shared" si="95"/>
        <v>0</v>
      </c>
      <c r="N92" s="29">
        <f t="shared" si="95"/>
        <v>0</v>
      </c>
      <c r="O92" s="29">
        <f t="shared" si="95"/>
        <v>0</v>
      </c>
      <c r="P92" s="29">
        <f t="shared" si="95"/>
        <v>0</v>
      </c>
      <c r="Q92" s="29">
        <f t="shared" si="95"/>
        <v>0</v>
      </c>
      <c r="R92" s="29">
        <f t="shared" si="95"/>
        <v>0</v>
      </c>
      <c r="S92" s="29">
        <f t="shared" si="95"/>
        <v>0</v>
      </c>
      <c r="T92" s="29">
        <f t="shared" si="95"/>
        <v>0</v>
      </c>
      <c r="U92" s="29">
        <f t="shared" si="95"/>
        <v>0</v>
      </c>
      <c r="V92" s="29">
        <f t="shared" si="95"/>
        <v>0</v>
      </c>
      <c r="W92" s="29">
        <f t="shared" si="95"/>
        <v>0</v>
      </c>
      <c r="X92" s="29">
        <f t="shared" si="95"/>
        <v>0</v>
      </c>
      <c r="Y92" s="29">
        <f t="shared" si="95"/>
        <v>0</v>
      </c>
      <c r="Z92" s="29">
        <f t="shared" si="95"/>
        <v>0</v>
      </c>
      <c r="AA92" s="29">
        <f t="shared" si="95"/>
        <v>0</v>
      </c>
      <c r="AB92" s="29">
        <f t="shared" si="95"/>
        <v>0</v>
      </c>
      <c r="AC92" s="29">
        <f t="shared" si="95"/>
        <v>0</v>
      </c>
      <c r="AD92" s="29">
        <f t="shared" si="95"/>
        <v>0</v>
      </c>
      <c r="AE92" s="29">
        <f t="shared" si="95"/>
        <v>0</v>
      </c>
      <c r="AF92" s="29">
        <f t="shared" si="95"/>
        <v>0</v>
      </c>
      <c r="AG92" s="29">
        <f t="shared" si="95"/>
        <v>0</v>
      </c>
      <c r="AH92" s="29">
        <f t="shared" si="95"/>
        <v>0</v>
      </c>
      <c r="AI92" s="29">
        <f t="shared" si="95"/>
        <v>0</v>
      </c>
      <c r="AJ92" s="29">
        <f t="shared" si="95"/>
        <v>0</v>
      </c>
      <c r="AK92" s="29">
        <f t="shared" si="95"/>
        <v>0</v>
      </c>
      <c r="AL92" s="29">
        <f t="shared" si="95"/>
        <v>0</v>
      </c>
      <c r="AM92" s="29">
        <f t="shared" si="95"/>
        <v>0</v>
      </c>
      <c r="AN92" s="29">
        <f t="shared" si="95"/>
        <v>0</v>
      </c>
      <c r="AO92" s="29">
        <f t="shared" si="95"/>
        <v>0</v>
      </c>
      <c r="AP92" s="29">
        <f t="shared" si="95"/>
        <v>0</v>
      </c>
      <c r="AQ92" s="29">
        <f t="shared" si="95"/>
        <v>0</v>
      </c>
      <c r="AR92" s="29">
        <f t="shared" si="95"/>
        <v>0</v>
      </c>
      <c r="AS92" s="29">
        <f t="shared" si="95"/>
        <v>0</v>
      </c>
      <c r="AT92" s="29">
        <f t="shared" si="95"/>
        <v>0</v>
      </c>
      <c r="AU92" s="29">
        <f t="shared" si="95"/>
        <v>0</v>
      </c>
      <c r="AV92" s="29">
        <f t="shared" si="95"/>
        <v>0</v>
      </c>
      <c r="AW92" s="29">
        <f t="shared" si="95"/>
        <v>0</v>
      </c>
      <c r="AX92" s="29">
        <f t="shared" si="95"/>
        <v>0</v>
      </c>
      <c r="AY92" s="29">
        <f t="shared" si="95"/>
        <v>0</v>
      </c>
      <c r="AZ92" s="29">
        <f t="shared" si="95"/>
        <v>0</v>
      </c>
      <c r="BA92" s="29">
        <f t="shared" si="95"/>
        <v>0</v>
      </c>
      <c r="BB92" s="29">
        <f t="shared" si="95"/>
        <v>0</v>
      </c>
      <c r="BC92" s="29">
        <f t="shared" si="95"/>
        <v>0</v>
      </c>
      <c r="BD92" s="29">
        <f t="shared" si="95"/>
        <v>0</v>
      </c>
      <c r="BE92" s="29">
        <f t="shared" si="95"/>
        <v>0</v>
      </c>
      <c r="BF92" s="29">
        <f t="shared" si="95"/>
        <v>0</v>
      </c>
      <c r="BG92" s="29">
        <f t="shared" si="95"/>
        <v>0</v>
      </c>
      <c r="BH92" s="29">
        <f t="shared" si="95"/>
        <v>0</v>
      </c>
      <c r="BI92" s="29">
        <f t="shared" si="95"/>
        <v>0</v>
      </c>
      <c r="BJ92" s="29">
        <f t="shared" si="95"/>
        <v>0</v>
      </c>
      <c r="BK92" s="29">
        <f t="shared" si="95"/>
        <v>0</v>
      </c>
      <c r="BL92" s="29">
        <f t="shared" si="95"/>
        <v>0</v>
      </c>
      <c r="BM92" s="29">
        <f t="shared" si="95"/>
        <v>0</v>
      </c>
      <c r="BN92" s="29">
        <f t="shared" si="95"/>
        <v>0</v>
      </c>
      <c r="BO92" s="29">
        <f t="shared" si="95"/>
        <v>0</v>
      </c>
      <c r="BP92" s="29">
        <f t="shared" si="95"/>
        <v>0</v>
      </c>
      <c r="BQ92" s="29">
        <f t="shared" si="95"/>
        <v>0</v>
      </c>
      <c r="BR92" s="29">
        <f t="shared" si="95"/>
        <v>0</v>
      </c>
      <c r="BS92" s="29">
        <f t="shared" si="95"/>
        <v>0</v>
      </c>
      <c r="BT92" s="29">
        <f t="shared" si="95"/>
        <v>0</v>
      </c>
      <c r="BU92" s="29">
        <f t="shared" si="95"/>
        <v>0</v>
      </c>
      <c r="BV92" s="29">
        <f t="shared" ref="BV92:CS92" si="96">SUM(BV93:BV93)</f>
        <v>0</v>
      </c>
      <c r="BW92" s="29">
        <f t="shared" si="96"/>
        <v>0</v>
      </c>
      <c r="BX92" s="29">
        <f t="shared" si="96"/>
        <v>0</v>
      </c>
      <c r="BY92" s="29">
        <f t="shared" si="96"/>
        <v>0</v>
      </c>
      <c r="BZ92" s="29">
        <f t="shared" si="96"/>
        <v>0</v>
      </c>
      <c r="CA92" s="29">
        <f t="shared" si="96"/>
        <v>0</v>
      </c>
      <c r="CB92" s="29">
        <f t="shared" si="96"/>
        <v>0</v>
      </c>
      <c r="CC92" s="29">
        <f t="shared" si="96"/>
        <v>0</v>
      </c>
      <c r="CD92" s="29">
        <f t="shared" si="96"/>
        <v>0</v>
      </c>
      <c r="CE92" s="29">
        <f t="shared" si="96"/>
        <v>0</v>
      </c>
      <c r="CF92" s="29">
        <f t="shared" si="96"/>
        <v>0</v>
      </c>
      <c r="CG92" s="29">
        <f t="shared" si="96"/>
        <v>0</v>
      </c>
      <c r="CH92" s="29">
        <f t="shared" si="96"/>
        <v>4.2</v>
      </c>
      <c r="CI92" s="29">
        <f t="shared" si="96"/>
        <v>0</v>
      </c>
      <c r="CJ92" s="29">
        <f t="shared" si="96"/>
        <v>0</v>
      </c>
      <c r="CK92" s="29">
        <f t="shared" si="96"/>
        <v>0</v>
      </c>
      <c r="CL92" s="29">
        <f t="shared" si="96"/>
        <v>4.2</v>
      </c>
      <c r="CM92" s="29">
        <f t="shared" si="96"/>
        <v>0</v>
      </c>
      <c r="CN92" s="29">
        <f t="shared" si="96"/>
        <v>0</v>
      </c>
      <c r="CO92" s="29">
        <f t="shared" si="96"/>
        <v>0</v>
      </c>
      <c r="CP92" s="29">
        <f t="shared" si="96"/>
        <v>0</v>
      </c>
      <c r="CQ92" s="29">
        <f t="shared" si="96"/>
        <v>0</v>
      </c>
      <c r="CR92" s="29">
        <f t="shared" si="96"/>
        <v>0</v>
      </c>
      <c r="CS92" s="29">
        <f t="shared" si="96"/>
        <v>0</v>
      </c>
    </row>
    <row r="93" spans="1:97" ht="90.75" customHeight="1" x14ac:dyDescent="0.25">
      <c r="A93" s="41" t="s">
        <v>20</v>
      </c>
      <c r="B93" s="46" t="s">
        <v>317</v>
      </c>
      <c r="C93" s="41" t="s">
        <v>197</v>
      </c>
      <c r="D93" s="31">
        <v>0</v>
      </c>
      <c r="E93" s="31">
        <v>0</v>
      </c>
      <c r="F93" s="31">
        <v>0</v>
      </c>
      <c r="G93" s="31">
        <v>0</v>
      </c>
      <c r="H93" s="31">
        <v>0</v>
      </c>
      <c r="I93" s="31">
        <v>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1">
        <v>0</v>
      </c>
      <c r="W93" s="31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31">
        <v>0</v>
      </c>
      <c r="AF93" s="31">
        <v>0</v>
      </c>
      <c r="AG93" s="31">
        <v>0</v>
      </c>
      <c r="AH93" s="31"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31">
        <v>0</v>
      </c>
      <c r="AP93" s="31">
        <v>0</v>
      </c>
      <c r="AQ93" s="31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31">
        <v>0</v>
      </c>
      <c r="AZ93" s="31">
        <v>0</v>
      </c>
      <c r="BA93" s="31">
        <v>0</v>
      </c>
      <c r="BB93" s="31">
        <v>0</v>
      </c>
      <c r="BC93" s="31">
        <v>0</v>
      </c>
      <c r="BD93" s="31">
        <v>0</v>
      </c>
      <c r="BE93" s="31">
        <v>0</v>
      </c>
      <c r="BF93" s="31">
        <v>0</v>
      </c>
      <c r="BG93" s="31">
        <v>0</v>
      </c>
      <c r="BH93" s="31">
        <v>0</v>
      </c>
      <c r="BI93" s="31">
        <v>0</v>
      </c>
      <c r="BJ93" s="31">
        <v>0</v>
      </c>
      <c r="BK93" s="31">
        <v>0</v>
      </c>
      <c r="BL93" s="31"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31">
        <v>0</v>
      </c>
      <c r="BT93" s="31">
        <v>0</v>
      </c>
      <c r="BU93" s="31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31">
        <v>0</v>
      </c>
      <c r="CD93" s="31">
        <v>0</v>
      </c>
      <c r="CE93" s="31">
        <v>0</v>
      </c>
      <c r="CF93" s="31">
        <v>0</v>
      </c>
      <c r="CG93" s="31">
        <v>0</v>
      </c>
      <c r="CH93" s="36">
        <v>4.2</v>
      </c>
      <c r="CI93" s="31">
        <v>0</v>
      </c>
      <c r="CJ93" s="31">
        <v>0</v>
      </c>
      <c r="CK93" s="31">
        <v>0</v>
      </c>
      <c r="CL93" s="36">
        <v>4.2</v>
      </c>
      <c r="CM93" s="36">
        <v>0</v>
      </c>
      <c r="CN93" s="36">
        <v>0</v>
      </c>
      <c r="CO93" s="36">
        <v>0</v>
      </c>
      <c r="CP93" s="36">
        <v>0</v>
      </c>
      <c r="CQ93" s="36">
        <v>0</v>
      </c>
      <c r="CR93" s="36">
        <v>0</v>
      </c>
      <c r="CS93" s="36">
        <v>0</v>
      </c>
    </row>
    <row r="94" spans="1:97" ht="55.5" customHeight="1" x14ac:dyDescent="0.25">
      <c r="A94" s="41" t="s">
        <v>21</v>
      </c>
      <c r="B94" s="42" t="s">
        <v>79</v>
      </c>
      <c r="C94" s="43" t="s">
        <v>95</v>
      </c>
      <c r="D94" s="23">
        <v>0</v>
      </c>
      <c r="E94" s="23">
        <v>0</v>
      </c>
      <c r="F94" s="24">
        <v>0</v>
      </c>
      <c r="G94" s="25">
        <v>0</v>
      </c>
      <c r="H94" s="23">
        <v>0</v>
      </c>
      <c r="I94" s="23">
        <v>0</v>
      </c>
      <c r="J94" s="24">
        <v>0</v>
      </c>
      <c r="K94" s="25">
        <v>0</v>
      </c>
      <c r="L94" s="24">
        <v>0</v>
      </c>
      <c r="M94" s="25">
        <v>0</v>
      </c>
      <c r="N94" s="24">
        <v>0</v>
      </c>
      <c r="O94" s="25">
        <v>0</v>
      </c>
      <c r="P94" s="24">
        <v>0</v>
      </c>
      <c r="Q94" s="25">
        <v>0</v>
      </c>
      <c r="R94" s="24">
        <v>0</v>
      </c>
      <c r="S94" s="25">
        <v>0</v>
      </c>
      <c r="T94" s="24">
        <v>0</v>
      </c>
      <c r="U94" s="25">
        <v>0</v>
      </c>
      <c r="V94" s="25">
        <v>0</v>
      </c>
      <c r="W94" s="25">
        <v>0</v>
      </c>
      <c r="X94" s="24">
        <v>0</v>
      </c>
      <c r="Y94" s="25">
        <v>0</v>
      </c>
      <c r="Z94" s="24">
        <v>0</v>
      </c>
      <c r="AA94" s="25">
        <v>0</v>
      </c>
      <c r="AB94" s="24">
        <v>0</v>
      </c>
      <c r="AC94" s="25">
        <v>0</v>
      </c>
      <c r="AD94" s="24">
        <v>0</v>
      </c>
      <c r="AE94" s="25">
        <v>0</v>
      </c>
      <c r="AF94" s="24">
        <v>0</v>
      </c>
      <c r="AG94" s="25">
        <v>0</v>
      </c>
      <c r="AH94" s="24">
        <v>0</v>
      </c>
      <c r="AI94" s="25">
        <v>0</v>
      </c>
      <c r="AJ94" s="24">
        <v>0</v>
      </c>
      <c r="AK94" s="25">
        <v>0</v>
      </c>
      <c r="AL94" s="24">
        <v>0</v>
      </c>
      <c r="AM94" s="25">
        <v>0</v>
      </c>
      <c r="AN94" s="24">
        <v>0</v>
      </c>
      <c r="AO94" s="25">
        <v>0</v>
      </c>
      <c r="AP94" s="24">
        <v>0</v>
      </c>
      <c r="AQ94" s="25">
        <v>0</v>
      </c>
      <c r="AR94" s="24">
        <v>0</v>
      </c>
      <c r="AS94" s="25">
        <v>0</v>
      </c>
      <c r="AT94" s="25">
        <v>0</v>
      </c>
      <c r="AU94" s="25">
        <v>0</v>
      </c>
      <c r="AV94" s="24">
        <v>0</v>
      </c>
      <c r="AW94" s="25">
        <v>0</v>
      </c>
      <c r="AX94" s="24">
        <v>0</v>
      </c>
      <c r="AY94" s="25">
        <v>0</v>
      </c>
      <c r="AZ94" s="24">
        <v>0</v>
      </c>
      <c r="BA94" s="25">
        <v>0</v>
      </c>
      <c r="BB94" s="31">
        <v>0</v>
      </c>
      <c r="BC94" s="31">
        <v>0</v>
      </c>
      <c r="BD94" s="27">
        <v>0</v>
      </c>
      <c r="BE94" s="25">
        <v>0</v>
      </c>
      <c r="BF94" s="24">
        <v>0</v>
      </c>
      <c r="BG94" s="25">
        <v>0</v>
      </c>
      <c r="BH94" s="24">
        <v>0</v>
      </c>
      <c r="BI94" s="25">
        <v>0</v>
      </c>
      <c r="BJ94" s="25">
        <v>0</v>
      </c>
      <c r="BK94" s="25">
        <v>0</v>
      </c>
      <c r="BL94" s="27">
        <v>0</v>
      </c>
      <c r="BM94" s="25">
        <v>0</v>
      </c>
      <c r="BN94" s="24">
        <v>0</v>
      </c>
      <c r="BO94" s="25">
        <v>0</v>
      </c>
      <c r="BP94" s="24">
        <v>0</v>
      </c>
      <c r="BQ94" s="25">
        <v>0</v>
      </c>
      <c r="BR94" s="24">
        <v>0</v>
      </c>
      <c r="BS94" s="25">
        <v>0</v>
      </c>
      <c r="BT94" s="24">
        <v>0</v>
      </c>
      <c r="BU94" s="25">
        <v>0</v>
      </c>
      <c r="BV94" s="24">
        <v>0</v>
      </c>
      <c r="BW94" s="25">
        <v>0</v>
      </c>
      <c r="BX94" s="24">
        <v>0</v>
      </c>
      <c r="BY94" s="25">
        <v>0</v>
      </c>
      <c r="BZ94" s="24">
        <v>0</v>
      </c>
      <c r="CA94" s="25">
        <v>0</v>
      </c>
      <c r="CB94" s="24">
        <v>0</v>
      </c>
      <c r="CC94" s="25">
        <v>0</v>
      </c>
      <c r="CD94" s="24">
        <v>0</v>
      </c>
      <c r="CE94" s="25">
        <v>0</v>
      </c>
      <c r="CF94" s="24">
        <v>0</v>
      </c>
      <c r="CG94" s="25">
        <v>0</v>
      </c>
      <c r="CH94" s="24">
        <v>0</v>
      </c>
      <c r="CI94" s="25">
        <v>0</v>
      </c>
      <c r="CJ94" s="24">
        <v>0</v>
      </c>
      <c r="CK94" s="25">
        <v>0</v>
      </c>
      <c r="CL94" s="24">
        <v>0</v>
      </c>
      <c r="CM94" s="25">
        <v>0</v>
      </c>
      <c r="CN94" s="24">
        <v>0</v>
      </c>
      <c r="CO94" s="25">
        <v>0</v>
      </c>
      <c r="CP94" s="24">
        <v>0</v>
      </c>
      <c r="CQ94" s="25">
        <v>0</v>
      </c>
      <c r="CR94" s="24">
        <v>0</v>
      </c>
      <c r="CS94" s="24">
        <v>0</v>
      </c>
    </row>
    <row r="95" spans="1:97" ht="55.5" customHeight="1" x14ac:dyDescent="0.25">
      <c r="A95" s="41" t="s">
        <v>22</v>
      </c>
      <c r="B95" s="42" t="s">
        <v>80</v>
      </c>
      <c r="C95" s="43" t="s">
        <v>95</v>
      </c>
      <c r="D95" s="23">
        <v>0</v>
      </c>
      <c r="E95" s="23">
        <v>0</v>
      </c>
      <c r="F95" s="24">
        <v>0</v>
      </c>
      <c r="G95" s="25">
        <v>0</v>
      </c>
      <c r="H95" s="23">
        <v>0</v>
      </c>
      <c r="I95" s="23">
        <v>0</v>
      </c>
      <c r="J95" s="24">
        <v>0</v>
      </c>
      <c r="K95" s="25">
        <v>0</v>
      </c>
      <c r="L95" s="24">
        <v>0</v>
      </c>
      <c r="M95" s="25">
        <v>0</v>
      </c>
      <c r="N95" s="24">
        <v>0</v>
      </c>
      <c r="O95" s="25">
        <v>0</v>
      </c>
      <c r="P95" s="24">
        <v>0</v>
      </c>
      <c r="Q95" s="25">
        <v>0</v>
      </c>
      <c r="R95" s="24">
        <v>0</v>
      </c>
      <c r="S95" s="25">
        <v>0</v>
      </c>
      <c r="T95" s="24">
        <v>0</v>
      </c>
      <c r="U95" s="25">
        <v>0</v>
      </c>
      <c r="V95" s="25">
        <v>0</v>
      </c>
      <c r="W95" s="25">
        <v>0</v>
      </c>
      <c r="X95" s="24">
        <v>0</v>
      </c>
      <c r="Y95" s="25">
        <v>0</v>
      </c>
      <c r="Z95" s="24">
        <v>0</v>
      </c>
      <c r="AA95" s="25">
        <v>0</v>
      </c>
      <c r="AB95" s="24">
        <v>0</v>
      </c>
      <c r="AC95" s="25">
        <v>0</v>
      </c>
      <c r="AD95" s="24">
        <v>0</v>
      </c>
      <c r="AE95" s="25">
        <v>0</v>
      </c>
      <c r="AF95" s="24">
        <v>0</v>
      </c>
      <c r="AG95" s="25">
        <v>0</v>
      </c>
      <c r="AH95" s="24">
        <v>0</v>
      </c>
      <c r="AI95" s="25">
        <v>0</v>
      </c>
      <c r="AJ95" s="24">
        <v>0</v>
      </c>
      <c r="AK95" s="25">
        <v>0</v>
      </c>
      <c r="AL95" s="24">
        <v>0</v>
      </c>
      <c r="AM95" s="25">
        <v>0</v>
      </c>
      <c r="AN95" s="24">
        <v>0</v>
      </c>
      <c r="AO95" s="25">
        <v>0</v>
      </c>
      <c r="AP95" s="24">
        <v>0</v>
      </c>
      <c r="AQ95" s="25">
        <v>0</v>
      </c>
      <c r="AR95" s="24">
        <v>0</v>
      </c>
      <c r="AS95" s="25">
        <v>0</v>
      </c>
      <c r="AT95" s="25">
        <v>0</v>
      </c>
      <c r="AU95" s="25">
        <v>0</v>
      </c>
      <c r="AV95" s="24">
        <v>0</v>
      </c>
      <c r="AW95" s="25">
        <v>0</v>
      </c>
      <c r="AX95" s="24">
        <v>0</v>
      </c>
      <c r="AY95" s="25">
        <v>0</v>
      </c>
      <c r="AZ95" s="24">
        <v>0</v>
      </c>
      <c r="BA95" s="25">
        <v>0</v>
      </c>
      <c r="BB95" s="31">
        <v>0</v>
      </c>
      <c r="BC95" s="31">
        <v>0</v>
      </c>
      <c r="BD95" s="27">
        <v>0</v>
      </c>
      <c r="BE95" s="25">
        <v>0</v>
      </c>
      <c r="BF95" s="24">
        <v>0</v>
      </c>
      <c r="BG95" s="25">
        <v>0</v>
      </c>
      <c r="BH95" s="24">
        <v>0</v>
      </c>
      <c r="BI95" s="25">
        <v>0</v>
      </c>
      <c r="BJ95" s="25">
        <v>0</v>
      </c>
      <c r="BK95" s="25">
        <v>0</v>
      </c>
      <c r="BL95" s="27">
        <v>0</v>
      </c>
      <c r="BM95" s="25">
        <v>0</v>
      </c>
      <c r="BN95" s="24">
        <v>0</v>
      </c>
      <c r="BO95" s="25">
        <v>0</v>
      </c>
      <c r="BP95" s="24">
        <v>0</v>
      </c>
      <c r="BQ95" s="25">
        <v>0</v>
      </c>
      <c r="BR95" s="24">
        <v>0</v>
      </c>
      <c r="BS95" s="25">
        <v>0</v>
      </c>
      <c r="BT95" s="24">
        <v>0</v>
      </c>
      <c r="BU95" s="25">
        <v>0</v>
      </c>
      <c r="BV95" s="24">
        <v>0</v>
      </c>
      <c r="BW95" s="25">
        <v>0</v>
      </c>
      <c r="BX95" s="24">
        <v>0</v>
      </c>
      <c r="BY95" s="25">
        <v>0</v>
      </c>
      <c r="BZ95" s="24">
        <v>0</v>
      </c>
      <c r="CA95" s="25">
        <v>0</v>
      </c>
      <c r="CB95" s="24">
        <v>0</v>
      </c>
      <c r="CC95" s="25">
        <v>0</v>
      </c>
      <c r="CD95" s="24">
        <v>0</v>
      </c>
      <c r="CE95" s="25">
        <v>0</v>
      </c>
      <c r="CF95" s="24">
        <v>0</v>
      </c>
      <c r="CG95" s="25">
        <v>0</v>
      </c>
      <c r="CH95" s="24">
        <v>0</v>
      </c>
      <c r="CI95" s="25">
        <v>0</v>
      </c>
      <c r="CJ95" s="24">
        <v>0</v>
      </c>
      <c r="CK95" s="25">
        <v>0</v>
      </c>
      <c r="CL95" s="24">
        <v>0</v>
      </c>
      <c r="CM95" s="25">
        <v>0</v>
      </c>
      <c r="CN95" s="24">
        <v>0</v>
      </c>
      <c r="CO95" s="25">
        <v>0</v>
      </c>
      <c r="CP95" s="24">
        <v>0</v>
      </c>
      <c r="CQ95" s="25">
        <v>0</v>
      </c>
      <c r="CR95" s="24">
        <v>0</v>
      </c>
      <c r="CS95" s="24">
        <v>0</v>
      </c>
    </row>
    <row r="96" spans="1:97" ht="55.5" customHeight="1" x14ac:dyDescent="0.25">
      <c r="A96" s="41" t="s">
        <v>72</v>
      </c>
      <c r="B96" s="42" t="s">
        <v>81</v>
      </c>
      <c r="C96" s="43" t="s">
        <v>95</v>
      </c>
      <c r="D96" s="23">
        <v>0</v>
      </c>
      <c r="E96" s="23">
        <v>0</v>
      </c>
      <c r="F96" s="24">
        <v>0</v>
      </c>
      <c r="G96" s="25">
        <v>0</v>
      </c>
      <c r="H96" s="23">
        <v>0</v>
      </c>
      <c r="I96" s="23">
        <v>0</v>
      </c>
      <c r="J96" s="24">
        <v>0</v>
      </c>
      <c r="K96" s="25">
        <v>0</v>
      </c>
      <c r="L96" s="24">
        <v>0</v>
      </c>
      <c r="M96" s="25">
        <v>0</v>
      </c>
      <c r="N96" s="24">
        <v>0</v>
      </c>
      <c r="O96" s="25">
        <v>0</v>
      </c>
      <c r="P96" s="24">
        <v>0</v>
      </c>
      <c r="Q96" s="25">
        <v>0</v>
      </c>
      <c r="R96" s="24">
        <v>0</v>
      </c>
      <c r="S96" s="25">
        <v>0</v>
      </c>
      <c r="T96" s="24">
        <v>0</v>
      </c>
      <c r="U96" s="25">
        <v>0</v>
      </c>
      <c r="V96" s="25">
        <v>0</v>
      </c>
      <c r="W96" s="25">
        <v>0</v>
      </c>
      <c r="X96" s="24">
        <v>0</v>
      </c>
      <c r="Y96" s="25">
        <v>0</v>
      </c>
      <c r="Z96" s="24">
        <v>0</v>
      </c>
      <c r="AA96" s="25">
        <v>0</v>
      </c>
      <c r="AB96" s="24">
        <v>0</v>
      </c>
      <c r="AC96" s="25">
        <v>0</v>
      </c>
      <c r="AD96" s="24">
        <v>0</v>
      </c>
      <c r="AE96" s="25">
        <v>0</v>
      </c>
      <c r="AF96" s="24">
        <v>0</v>
      </c>
      <c r="AG96" s="25">
        <v>0</v>
      </c>
      <c r="AH96" s="24">
        <v>0</v>
      </c>
      <c r="AI96" s="25">
        <v>0</v>
      </c>
      <c r="AJ96" s="24">
        <v>0</v>
      </c>
      <c r="AK96" s="25">
        <v>0</v>
      </c>
      <c r="AL96" s="24">
        <v>0</v>
      </c>
      <c r="AM96" s="25">
        <v>0</v>
      </c>
      <c r="AN96" s="24">
        <v>0</v>
      </c>
      <c r="AO96" s="25">
        <v>0</v>
      </c>
      <c r="AP96" s="24">
        <v>0</v>
      </c>
      <c r="AQ96" s="25">
        <v>0</v>
      </c>
      <c r="AR96" s="24">
        <v>0</v>
      </c>
      <c r="AS96" s="25">
        <v>0</v>
      </c>
      <c r="AT96" s="25">
        <v>0</v>
      </c>
      <c r="AU96" s="25">
        <v>0</v>
      </c>
      <c r="AV96" s="24">
        <v>0</v>
      </c>
      <c r="AW96" s="25">
        <v>0</v>
      </c>
      <c r="AX96" s="24">
        <v>0</v>
      </c>
      <c r="AY96" s="25">
        <v>0</v>
      </c>
      <c r="AZ96" s="24">
        <v>0</v>
      </c>
      <c r="BA96" s="25">
        <v>0</v>
      </c>
      <c r="BB96" s="31">
        <v>0</v>
      </c>
      <c r="BC96" s="31">
        <v>0</v>
      </c>
      <c r="BD96" s="27">
        <v>0</v>
      </c>
      <c r="BE96" s="25">
        <v>0</v>
      </c>
      <c r="BF96" s="24">
        <v>0</v>
      </c>
      <c r="BG96" s="25">
        <v>0</v>
      </c>
      <c r="BH96" s="24">
        <v>0</v>
      </c>
      <c r="BI96" s="25">
        <v>0</v>
      </c>
      <c r="BJ96" s="25">
        <v>0</v>
      </c>
      <c r="BK96" s="25">
        <v>0</v>
      </c>
      <c r="BL96" s="27">
        <v>0</v>
      </c>
      <c r="BM96" s="25">
        <v>0</v>
      </c>
      <c r="BN96" s="24">
        <v>0</v>
      </c>
      <c r="BO96" s="25">
        <v>0</v>
      </c>
      <c r="BP96" s="24">
        <v>0</v>
      </c>
      <c r="BQ96" s="25">
        <v>0</v>
      </c>
      <c r="BR96" s="24">
        <v>0</v>
      </c>
      <c r="BS96" s="25">
        <v>0</v>
      </c>
      <c r="BT96" s="24">
        <v>0</v>
      </c>
      <c r="BU96" s="25">
        <v>0</v>
      </c>
      <c r="BV96" s="24">
        <v>0</v>
      </c>
      <c r="BW96" s="25">
        <v>0</v>
      </c>
      <c r="BX96" s="24">
        <v>0</v>
      </c>
      <c r="BY96" s="25">
        <v>0</v>
      </c>
      <c r="BZ96" s="24">
        <v>0</v>
      </c>
      <c r="CA96" s="25">
        <v>0</v>
      </c>
      <c r="CB96" s="24">
        <v>0</v>
      </c>
      <c r="CC96" s="25">
        <v>0</v>
      </c>
      <c r="CD96" s="24">
        <v>0</v>
      </c>
      <c r="CE96" s="25">
        <v>0</v>
      </c>
      <c r="CF96" s="24">
        <v>0</v>
      </c>
      <c r="CG96" s="25">
        <v>0</v>
      </c>
      <c r="CH96" s="24">
        <v>0</v>
      </c>
      <c r="CI96" s="25">
        <v>0</v>
      </c>
      <c r="CJ96" s="24">
        <v>0</v>
      </c>
      <c r="CK96" s="25">
        <v>0</v>
      </c>
      <c r="CL96" s="24">
        <v>0</v>
      </c>
      <c r="CM96" s="25">
        <v>0</v>
      </c>
      <c r="CN96" s="24">
        <v>0</v>
      </c>
      <c r="CO96" s="25">
        <v>0</v>
      </c>
      <c r="CP96" s="24">
        <v>0</v>
      </c>
      <c r="CQ96" s="25">
        <v>0</v>
      </c>
      <c r="CR96" s="24">
        <v>0</v>
      </c>
      <c r="CS96" s="24">
        <v>0</v>
      </c>
    </row>
    <row r="97" spans="1:97" ht="55.5" customHeight="1" x14ac:dyDescent="0.25">
      <c r="A97" s="41" t="s">
        <v>73</v>
      </c>
      <c r="B97" s="42" t="s">
        <v>82</v>
      </c>
      <c r="C97" s="43" t="s">
        <v>95</v>
      </c>
      <c r="D97" s="23">
        <v>0</v>
      </c>
      <c r="E97" s="23">
        <v>0</v>
      </c>
      <c r="F97" s="24">
        <v>0</v>
      </c>
      <c r="G97" s="25">
        <v>0</v>
      </c>
      <c r="H97" s="23">
        <v>0</v>
      </c>
      <c r="I97" s="23">
        <v>0</v>
      </c>
      <c r="J97" s="24">
        <v>0</v>
      </c>
      <c r="K97" s="25">
        <v>0</v>
      </c>
      <c r="L97" s="24">
        <v>0</v>
      </c>
      <c r="M97" s="25">
        <v>0</v>
      </c>
      <c r="N97" s="24">
        <v>0</v>
      </c>
      <c r="O97" s="25">
        <v>0</v>
      </c>
      <c r="P97" s="24">
        <v>0</v>
      </c>
      <c r="Q97" s="25">
        <v>0</v>
      </c>
      <c r="R97" s="24">
        <v>0</v>
      </c>
      <c r="S97" s="25">
        <v>0</v>
      </c>
      <c r="T97" s="24">
        <v>0</v>
      </c>
      <c r="U97" s="25">
        <v>0</v>
      </c>
      <c r="V97" s="25">
        <v>0</v>
      </c>
      <c r="W97" s="25">
        <v>0</v>
      </c>
      <c r="X97" s="24">
        <v>0</v>
      </c>
      <c r="Y97" s="25">
        <v>0</v>
      </c>
      <c r="Z97" s="24">
        <v>0</v>
      </c>
      <c r="AA97" s="25">
        <v>0</v>
      </c>
      <c r="AB97" s="24">
        <v>0</v>
      </c>
      <c r="AC97" s="25">
        <v>0</v>
      </c>
      <c r="AD97" s="24">
        <v>0</v>
      </c>
      <c r="AE97" s="25">
        <v>0</v>
      </c>
      <c r="AF97" s="24">
        <v>0</v>
      </c>
      <c r="AG97" s="25">
        <v>0</v>
      </c>
      <c r="AH97" s="24">
        <v>0</v>
      </c>
      <c r="AI97" s="25">
        <v>0</v>
      </c>
      <c r="AJ97" s="24">
        <v>0</v>
      </c>
      <c r="AK97" s="25">
        <v>0</v>
      </c>
      <c r="AL97" s="24">
        <v>0</v>
      </c>
      <c r="AM97" s="25">
        <v>0</v>
      </c>
      <c r="AN97" s="24">
        <v>0</v>
      </c>
      <c r="AO97" s="25">
        <v>0</v>
      </c>
      <c r="AP97" s="24">
        <v>0</v>
      </c>
      <c r="AQ97" s="25">
        <v>0</v>
      </c>
      <c r="AR97" s="24">
        <v>0</v>
      </c>
      <c r="AS97" s="25">
        <v>0</v>
      </c>
      <c r="AT97" s="25">
        <v>0</v>
      </c>
      <c r="AU97" s="25">
        <v>0</v>
      </c>
      <c r="AV97" s="24">
        <v>0</v>
      </c>
      <c r="AW97" s="25">
        <v>0</v>
      </c>
      <c r="AX97" s="24">
        <v>0</v>
      </c>
      <c r="AY97" s="25">
        <v>0</v>
      </c>
      <c r="AZ97" s="24">
        <v>0</v>
      </c>
      <c r="BA97" s="25">
        <v>0</v>
      </c>
      <c r="BB97" s="31">
        <v>0</v>
      </c>
      <c r="BC97" s="31">
        <v>0</v>
      </c>
      <c r="BD97" s="27">
        <v>0</v>
      </c>
      <c r="BE97" s="25">
        <v>0</v>
      </c>
      <c r="BF97" s="24">
        <v>0</v>
      </c>
      <c r="BG97" s="25">
        <v>0</v>
      </c>
      <c r="BH97" s="24">
        <v>0</v>
      </c>
      <c r="BI97" s="25">
        <v>0</v>
      </c>
      <c r="BJ97" s="25">
        <v>0</v>
      </c>
      <c r="BK97" s="25">
        <v>0</v>
      </c>
      <c r="BL97" s="27">
        <v>0</v>
      </c>
      <c r="BM97" s="25">
        <v>0</v>
      </c>
      <c r="BN97" s="24">
        <v>0</v>
      </c>
      <c r="BO97" s="25">
        <v>0</v>
      </c>
      <c r="BP97" s="24">
        <v>0</v>
      </c>
      <c r="BQ97" s="25">
        <v>0</v>
      </c>
      <c r="BR97" s="24">
        <v>0</v>
      </c>
      <c r="BS97" s="25">
        <v>0</v>
      </c>
      <c r="BT97" s="24">
        <v>0</v>
      </c>
      <c r="BU97" s="25">
        <v>0</v>
      </c>
      <c r="BV97" s="24">
        <v>0</v>
      </c>
      <c r="BW97" s="25">
        <v>0</v>
      </c>
      <c r="BX97" s="24">
        <v>0</v>
      </c>
      <c r="BY97" s="25">
        <v>0</v>
      </c>
      <c r="BZ97" s="24">
        <v>0</v>
      </c>
      <c r="CA97" s="25">
        <v>0</v>
      </c>
      <c r="CB97" s="24">
        <v>0</v>
      </c>
      <c r="CC97" s="25">
        <v>0</v>
      </c>
      <c r="CD97" s="24">
        <v>0</v>
      </c>
      <c r="CE97" s="25">
        <v>0</v>
      </c>
      <c r="CF97" s="24">
        <v>0</v>
      </c>
      <c r="CG97" s="25">
        <v>0</v>
      </c>
      <c r="CH97" s="24">
        <v>0</v>
      </c>
      <c r="CI97" s="25">
        <v>0</v>
      </c>
      <c r="CJ97" s="24">
        <v>0</v>
      </c>
      <c r="CK97" s="25">
        <v>0</v>
      </c>
      <c r="CL97" s="24">
        <v>0</v>
      </c>
      <c r="CM97" s="25">
        <v>0</v>
      </c>
      <c r="CN97" s="24">
        <v>0</v>
      </c>
      <c r="CO97" s="25">
        <v>0</v>
      </c>
      <c r="CP97" s="24">
        <v>0</v>
      </c>
      <c r="CQ97" s="25">
        <v>0</v>
      </c>
      <c r="CR97" s="24">
        <v>0</v>
      </c>
      <c r="CS97" s="24">
        <v>0</v>
      </c>
    </row>
    <row r="98" spans="1:97" ht="55.5" customHeight="1" x14ac:dyDescent="0.25">
      <c r="A98" s="41" t="s">
        <v>74</v>
      </c>
      <c r="B98" s="42" t="s">
        <v>83</v>
      </c>
      <c r="C98" s="43" t="s">
        <v>95</v>
      </c>
      <c r="D98" s="23">
        <v>0</v>
      </c>
      <c r="E98" s="23">
        <v>0</v>
      </c>
      <c r="F98" s="24">
        <v>0</v>
      </c>
      <c r="G98" s="25">
        <v>0</v>
      </c>
      <c r="H98" s="23">
        <v>0</v>
      </c>
      <c r="I98" s="23">
        <v>0</v>
      </c>
      <c r="J98" s="24">
        <v>0</v>
      </c>
      <c r="K98" s="25">
        <v>0</v>
      </c>
      <c r="L98" s="24">
        <v>0</v>
      </c>
      <c r="M98" s="25">
        <v>0</v>
      </c>
      <c r="N98" s="24">
        <v>0</v>
      </c>
      <c r="O98" s="25">
        <v>0</v>
      </c>
      <c r="P98" s="24">
        <v>0</v>
      </c>
      <c r="Q98" s="25">
        <v>0</v>
      </c>
      <c r="R98" s="24">
        <v>0</v>
      </c>
      <c r="S98" s="25">
        <v>0</v>
      </c>
      <c r="T98" s="24">
        <v>0</v>
      </c>
      <c r="U98" s="25">
        <v>0</v>
      </c>
      <c r="V98" s="25">
        <v>0</v>
      </c>
      <c r="W98" s="25">
        <v>0</v>
      </c>
      <c r="X98" s="24">
        <v>0</v>
      </c>
      <c r="Y98" s="25">
        <v>0</v>
      </c>
      <c r="Z98" s="24">
        <v>0</v>
      </c>
      <c r="AA98" s="25">
        <v>0</v>
      </c>
      <c r="AB98" s="24">
        <v>0</v>
      </c>
      <c r="AC98" s="25">
        <v>0</v>
      </c>
      <c r="AD98" s="24">
        <v>0</v>
      </c>
      <c r="AE98" s="25">
        <v>0</v>
      </c>
      <c r="AF98" s="24">
        <v>0</v>
      </c>
      <c r="AG98" s="25">
        <v>0</v>
      </c>
      <c r="AH98" s="24">
        <v>0</v>
      </c>
      <c r="AI98" s="25">
        <v>0</v>
      </c>
      <c r="AJ98" s="24">
        <v>0</v>
      </c>
      <c r="AK98" s="25">
        <v>0</v>
      </c>
      <c r="AL98" s="24">
        <v>0</v>
      </c>
      <c r="AM98" s="25">
        <v>0</v>
      </c>
      <c r="AN98" s="24">
        <v>0</v>
      </c>
      <c r="AO98" s="25">
        <v>0</v>
      </c>
      <c r="AP98" s="24">
        <v>0</v>
      </c>
      <c r="AQ98" s="25">
        <v>0</v>
      </c>
      <c r="AR98" s="24">
        <v>0</v>
      </c>
      <c r="AS98" s="25">
        <v>0</v>
      </c>
      <c r="AT98" s="25">
        <v>0</v>
      </c>
      <c r="AU98" s="25">
        <v>0</v>
      </c>
      <c r="AV98" s="24">
        <v>0</v>
      </c>
      <c r="AW98" s="25">
        <v>0</v>
      </c>
      <c r="AX98" s="24">
        <v>0</v>
      </c>
      <c r="AY98" s="25">
        <v>0</v>
      </c>
      <c r="AZ98" s="24">
        <v>0</v>
      </c>
      <c r="BA98" s="25">
        <v>0</v>
      </c>
      <c r="BB98" s="31">
        <v>0</v>
      </c>
      <c r="BC98" s="31">
        <v>0</v>
      </c>
      <c r="BD98" s="27">
        <v>0</v>
      </c>
      <c r="BE98" s="25">
        <v>0</v>
      </c>
      <c r="BF98" s="24">
        <v>0</v>
      </c>
      <c r="BG98" s="25">
        <v>0</v>
      </c>
      <c r="BH98" s="24">
        <v>0</v>
      </c>
      <c r="BI98" s="25">
        <v>0</v>
      </c>
      <c r="BJ98" s="25">
        <v>0</v>
      </c>
      <c r="BK98" s="25">
        <v>0</v>
      </c>
      <c r="BL98" s="27">
        <v>0</v>
      </c>
      <c r="BM98" s="25">
        <v>0</v>
      </c>
      <c r="BN98" s="24">
        <v>0</v>
      </c>
      <c r="BO98" s="25">
        <v>0</v>
      </c>
      <c r="BP98" s="24">
        <v>0</v>
      </c>
      <c r="BQ98" s="25">
        <v>0</v>
      </c>
      <c r="BR98" s="24">
        <v>0</v>
      </c>
      <c r="BS98" s="25">
        <v>0</v>
      </c>
      <c r="BT98" s="24">
        <v>0</v>
      </c>
      <c r="BU98" s="25">
        <v>0</v>
      </c>
      <c r="BV98" s="24">
        <v>0</v>
      </c>
      <c r="BW98" s="25">
        <v>0</v>
      </c>
      <c r="BX98" s="24">
        <v>0</v>
      </c>
      <c r="BY98" s="25">
        <v>0</v>
      </c>
      <c r="BZ98" s="24">
        <v>0</v>
      </c>
      <c r="CA98" s="25">
        <v>0</v>
      </c>
      <c r="CB98" s="24">
        <v>0</v>
      </c>
      <c r="CC98" s="25">
        <v>0</v>
      </c>
      <c r="CD98" s="24">
        <v>0</v>
      </c>
      <c r="CE98" s="25">
        <v>0</v>
      </c>
      <c r="CF98" s="24">
        <v>0</v>
      </c>
      <c r="CG98" s="25">
        <v>0</v>
      </c>
      <c r="CH98" s="24">
        <v>0</v>
      </c>
      <c r="CI98" s="25">
        <v>0</v>
      </c>
      <c r="CJ98" s="24">
        <v>0</v>
      </c>
      <c r="CK98" s="25">
        <v>0</v>
      </c>
      <c r="CL98" s="24">
        <v>0</v>
      </c>
      <c r="CM98" s="25">
        <v>0</v>
      </c>
      <c r="CN98" s="24">
        <v>0</v>
      </c>
      <c r="CO98" s="25">
        <v>0</v>
      </c>
      <c r="CP98" s="24">
        <v>0</v>
      </c>
      <c r="CQ98" s="25">
        <v>0</v>
      </c>
      <c r="CR98" s="24">
        <v>0</v>
      </c>
      <c r="CS98" s="24">
        <v>0</v>
      </c>
    </row>
    <row r="99" spans="1:97" ht="55.5" customHeight="1" x14ac:dyDescent="0.25">
      <c r="A99" s="41" t="s">
        <v>75</v>
      </c>
      <c r="B99" s="42" t="s">
        <v>84</v>
      </c>
      <c r="C99" s="43" t="s">
        <v>95</v>
      </c>
      <c r="D99" s="23">
        <v>0</v>
      </c>
      <c r="E99" s="23">
        <v>0</v>
      </c>
      <c r="F99" s="24">
        <v>0</v>
      </c>
      <c r="G99" s="25">
        <v>0</v>
      </c>
      <c r="H99" s="23">
        <v>0</v>
      </c>
      <c r="I99" s="23">
        <v>0</v>
      </c>
      <c r="J99" s="24">
        <v>0</v>
      </c>
      <c r="K99" s="25">
        <v>0</v>
      </c>
      <c r="L99" s="24">
        <v>0</v>
      </c>
      <c r="M99" s="25">
        <v>0</v>
      </c>
      <c r="N99" s="24">
        <v>0</v>
      </c>
      <c r="O99" s="25">
        <v>0</v>
      </c>
      <c r="P99" s="24">
        <v>0</v>
      </c>
      <c r="Q99" s="25">
        <v>0</v>
      </c>
      <c r="R99" s="24">
        <v>0</v>
      </c>
      <c r="S99" s="25">
        <v>0</v>
      </c>
      <c r="T99" s="24">
        <v>0</v>
      </c>
      <c r="U99" s="25">
        <v>0</v>
      </c>
      <c r="V99" s="25">
        <v>0</v>
      </c>
      <c r="W99" s="25">
        <v>0</v>
      </c>
      <c r="X99" s="24">
        <v>0</v>
      </c>
      <c r="Y99" s="25">
        <v>0</v>
      </c>
      <c r="Z99" s="24">
        <v>0</v>
      </c>
      <c r="AA99" s="25">
        <v>0</v>
      </c>
      <c r="AB99" s="24">
        <v>0</v>
      </c>
      <c r="AC99" s="25">
        <v>0</v>
      </c>
      <c r="AD99" s="24">
        <v>0</v>
      </c>
      <c r="AE99" s="25">
        <v>0</v>
      </c>
      <c r="AF99" s="24">
        <v>0</v>
      </c>
      <c r="AG99" s="25">
        <v>0</v>
      </c>
      <c r="AH99" s="24">
        <v>0</v>
      </c>
      <c r="AI99" s="25">
        <v>0</v>
      </c>
      <c r="AJ99" s="24">
        <v>0</v>
      </c>
      <c r="AK99" s="25">
        <v>0</v>
      </c>
      <c r="AL99" s="24">
        <v>0</v>
      </c>
      <c r="AM99" s="25">
        <v>0</v>
      </c>
      <c r="AN99" s="24">
        <v>0</v>
      </c>
      <c r="AO99" s="25">
        <v>0</v>
      </c>
      <c r="AP99" s="24">
        <v>0</v>
      </c>
      <c r="AQ99" s="25">
        <v>0</v>
      </c>
      <c r="AR99" s="24">
        <v>0</v>
      </c>
      <c r="AS99" s="25">
        <v>0</v>
      </c>
      <c r="AT99" s="25">
        <v>0</v>
      </c>
      <c r="AU99" s="25">
        <v>0</v>
      </c>
      <c r="AV99" s="24">
        <v>0</v>
      </c>
      <c r="AW99" s="25">
        <v>0</v>
      </c>
      <c r="AX99" s="24">
        <v>0</v>
      </c>
      <c r="AY99" s="25">
        <v>0</v>
      </c>
      <c r="AZ99" s="24">
        <v>0</v>
      </c>
      <c r="BA99" s="25">
        <v>0</v>
      </c>
      <c r="BB99" s="31">
        <v>0</v>
      </c>
      <c r="BC99" s="31">
        <v>0</v>
      </c>
      <c r="BD99" s="27">
        <v>0</v>
      </c>
      <c r="BE99" s="25">
        <v>0</v>
      </c>
      <c r="BF99" s="24">
        <v>0</v>
      </c>
      <c r="BG99" s="25">
        <v>0</v>
      </c>
      <c r="BH99" s="24">
        <v>0</v>
      </c>
      <c r="BI99" s="25">
        <v>0</v>
      </c>
      <c r="BJ99" s="25">
        <v>0</v>
      </c>
      <c r="BK99" s="25">
        <v>0</v>
      </c>
      <c r="BL99" s="27">
        <v>0</v>
      </c>
      <c r="BM99" s="25">
        <v>0</v>
      </c>
      <c r="BN99" s="24">
        <v>0</v>
      </c>
      <c r="BO99" s="25">
        <v>0</v>
      </c>
      <c r="BP99" s="24">
        <v>0</v>
      </c>
      <c r="BQ99" s="25">
        <v>0</v>
      </c>
      <c r="BR99" s="24">
        <v>0</v>
      </c>
      <c r="BS99" s="25">
        <v>0</v>
      </c>
      <c r="BT99" s="24">
        <v>0</v>
      </c>
      <c r="BU99" s="25">
        <v>0</v>
      </c>
      <c r="BV99" s="24">
        <v>0</v>
      </c>
      <c r="BW99" s="25">
        <v>0</v>
      </c>
      <c r="BX99" s="24">
        <v>0</v>
      </c>
      <c r="BY99" s="25">
        <v>0</v>
      </c>
      <c r="BZ99" s="24">
        <v>0</v>
      </c>
      <c r="CA99" s="25">
        <v>0</v>
      </c>
      <c r="CB99" s="24">
        <v>0</v>
      </c>
      <c r="CC99" s="25">
        <v>0</v>
      </c>
      <c r="CD99" s="24">
        <v>0</v>
      </c>
      <c r="CE99" s="25">
        <v>0</v>
      </c>
      <c r="CF99" s="24">
        <v>0</v>
      </c>
      <c r="CG99" s="25">
        <v>0</v>
      </c>
      <c r="CH99" s="24">
        <v>0</v>
      </c>
      <c r="CI99" s="25">
        <v>0</v>
      </c>
      <c r="CJ99" s="24">
        <v>0</v>
      </c>
      <c r="CK99" s="25">
        <v>0</v>
      </c>
      <c r="CL99" s="24">
        <v>0</v>
      </c>
      <c r="CM99" s="25">
        <v>0</v>
      </c>
      <c r="CN99" s="24">
        <v>0</v>
      </c>
      <c r="CO99" s="25">
        <v>0</v>
      </c>
      <c r="CP99" s="24">
        <v>0</v>
      </c>
      <c r="CQ99" s="25">
        <v>0</v>
      </c>
      <c r="CR99" s="24">
        <v>0</v>
      </c>
      <c r="CS99" s="24">
        <v>0</v>
      </c>
    </row>
    <row r="100" spans="1:97" ht="55.5" customHeight="1" x14ac:dyDescent="0.25">
      <c r="A100" s="41" t="s">
        <v>76</v>
      </c>
      <c r="B100" s="42" t="s">
        <v>85</v>
      </c>
      <c r="C100" s="43" t="s">
        <v>95</v>
      </c>
      <c r="D100" s="29">
        <f t="shared" ref="D100:BU100" si="97">SUM(D101:D102)</f>
        <v>0</v>
      </c>
      <c r="E100" s="29">
        <f t="shared" si="97"/>
        <v>0</v>
      </c>
      <c r="F100" s="29">
        <f t="shared" si="97"/>
        <v>0</v>
      </c>
      <c r="G100" s="29">
        <f t="shared" si="97"/>
        <v>0</v>
      </c>
      <c r="H100" s="29">
        <f t="shared" si="97"/>
        <v>0</v>
      </c>
      <c r="I100" s="29">
        <f t="shared" si="97"/>
        <v>0</v>
      </c>
      <c r="J100" s="29">
        <f t="shared" si="97"/>
        <v>0</v>
      </c>
      <c r="K100" s="29">
        <f t="shared" si="97"/>
        <v>0</v>
      </c>
      <c r="L100" s="29">
        <f t="shared" si="97"/>
        <v>0</v>
      </c>
      <c r="M100" s="29">
        <f t="shared" si="97"/>
        <v>0</v>
      </c>
      <c r="N100" s="29">
        <f t="shared" si="97"/>
        <v>0</v>
      </c>
      <c r="O100" s="29">
        <f t="shared" si="97"/>
        <v>0</v>
      </c>
      <c r="P100" s="29">
        <f t="shared" si="97"/>
        <v>0</v>
      </c>
      <c r="Q100" s="29">
        <f t="shared" si="97"/>
        <v>0</v>
      </c>
      <c r="R100" s="29">
        <f t="shared" si="97"/>
        <v>0</v>
      </c>
      <c r="S100" s="29">
        <f t="shared" si="97"/>
        <v>0</v>
      </c>
      <c r="T100" s="29">
        <f t="shared" si="97"/>
        <v>0</v>
      </c>
      <c r="U100" s="29">
        <f t="shared" si="97"/>
        <v>0</v>
      </c>
      <c r="V100" s="29">
        <f t="shared" si="97"/>
        <v>0</v>
      </c>
      <c r="W100" s="29">
        <f t="shared" si="97"/>
        <v>0</v>
      </c>
      <c r="X100" s="29">
        <f t="shared" si="97"/>
        <v>0</v>
      </c>
      <c r="Y100" s="29">
        <f t="shared" si="97"/>
        <v>0</v>
      </c>
      <c r="Z100" s="29">
        <f t="shared" si="97"/>
        <v>0</v>
      </c>
      <c r="AA100" s="29">
        <f t="shared" si="97"/>
        <v>0</v>
      </c>
      <c r="AB100" s="29">
        <f t="shared" si="97"/>
        <v>0</v>
      </c>
      <c r="AC100" s="29">
        <f t="shared" si="97"/>
        <v>0</v>
      </c>
      <c r="AD100" s="29">
        <f t="shared" si="97"/>
        <v>0</v>
      </c>
      <c r="AE100" s="29">
        <f t="shared" si="97"/>
        <v>0</v>
      </c>
      <c r="AF100" s="29">
        <f t="shared" si="97"/>
        <v>0</v>
      </c>
      <c r="AG100" s="29">
        <f t="shared" si="97"/>
        <v>0</v>
      </c>
      <c r="AH100" s="29">
        <f t="shared" si="97"/>
        <v>0</v>
      </c>
      <c r="AI100" s="29">
        <f t="shared" si="97"/>
        <v>0</v>
      </c>
      <c r="AJ100" s="29">
        <f t="shared" si="97"/>
        <v>0</v>
      </c>
      <c r="AK100" s="29">
        <f t="shared" si="97"/>
        <v>0</v>
      </c>
      <c r="AL100" s="29">
        <f t="shared" si="97"/>
        <v>0</v>
      </c>
      <c r="AM100" s="29">
        <f t="shared" si="97"/>
        <v>0</v>
      </c>
      <c r="AN100" s="29">
        <f t="shared" si="97"/>
        <v>0</v>
      </c>
      <c r="AO100" s="29">
        <f t="shared" si="97"/>
        <v>0</v>
      </c>
      <c r="AP100" s="29">
        <f t="shared" si="97"/>
        <v>0</v>
      </c>
      <c r="AQ100" s="29">
        <f t="shared" si="97"/>
        <v>0</v>
      </c>
      <c r="AR100" s="29">
        <f t="shared" si="97"/>
        <v>0</v>
      </c>
      <c r="AS100" s="29">
        <f t="shared" si="97"/>
        <v>0</v>
      </c>
      <c r="AT100" s="29">
        <f t="shared" si="97"/>
        <v>0</v>
      </c>
      <c r="AU100" s="29">
        <f t="shared" si="97"/>
        <v>0</v>
      </c>
      <c r="AV100" s="29">
        <f t="shared" si="97"/>
        <v>0</v>
      </c>
      <c r="AW100" s="29">
        <f t="shared" si="97"/>
        <v>0</v>
      </c>
      <c r="AX100" s="29">
        <f t="shared" si="97"/>
        <v>0</v>
      </c>
      <c r="AY100" s="29">
        <f t="shared" si="97"/>
        <v>0</v>
      </c>
      <c r="AZ100" s="29">
        <f t="shared" si="97"/>
        <v>0</v>
      </c>
      <c r="BA100" s="29">
        <f t="shared" si="97"/>
        <v>0</v>
      </c>
      <c r="BB100" s="29">
        <f t="shared" si="97"/>
        <v>0</v>
      </c>
      <c r="BC100" s="29">
        <f t="shared" si="97"/>
        <v>0</v>
      </c>
      <c r="BD100" s="29">
        <f t="shared" si="97"/>
        <v>0</v>
      </c>
      <c r="BE100" s="29">
        <f t="shared" si="97"/>
        <v>0</v>
      </c>
      <c r="BF100" s="29">
        <f t="shared" si="97"/>
        <v>0</v>
      </c>
      <c r="BG100" s="29">
        <f t="shared" si="97"/>
        <v>0</v>
      </c>
      <c r="BH100" s="29">
        <f t="shared" si="97"/>
        <v>0</v>
      </c>
      <c r="BI100" s="29">
        <f t="shared" si="97"/>
        <v>0</v>
      </c>
      <c r="BJ100" s="29">
        <f t="shared" si="97"/>
        <v>0</v>
      </c>
      <c r="BK100" s="29">
        <f t="shared" si="97"/>
        <v>0</v>
      </c>
      <c r="BL100" s="29">
        <f t="shared" si="97"/>
        <v>0</v>
      </c>
      <c r="BM100" s="29">
        <f t="shared" si="97"/>
        <v>0</v>
      </c>
      <c r="BN100" s="29">
        <f t="shared" si="97"/>
        <v>0</v>
      </c>
      <c r="BO100" s="29">
        <f t="shared" si="97"/>
        <v>0</v>
      </c>
      <c r="BP100" s="29">
        <f t="shared" si="97"/>
        <v>0</v>
      </c>
      <c r="BQ100" s="29">
        <f t="shared" si="97"/>
        <v>0</v>
      </c>
      <c r="BR100" s="29">
        <f t="shared" si="97"/>
        <v>0</v>
      </c>
      <c r="BS100" s="29">
        <f t="shared" si="97"/>
        <v>0</v>
      </c>
      <c r="BT100" s="29">
        <f t="shared" si="97"/>
        <v>0</v>
      </c>
      <c r="BU100" s="29">
        <f t="shared" si="97"/>
        <v>0</v>
      </c>
      <c r="BV100" s="29">
        <f t="shared" ref="BV100:CS100" si="98">SUM(BV101:BV102)</f>
        <v>0</v>
      </c>
      <c r="BW100" s="29">
        <f t="shared" si="98"/>
        <v>0</v>
      </c>
      <c r="BX100" s="29">
        <f t="shared" si="98"/>
        <v>0</v>
      </c>
      <c r="BY100" s="29">
        <f t="shared" si="98"/>
        <v>0</v>
      </c>
      <c r="BZ100" s="29">
        <f t="shared" si="98"/>
        <v>0</v>
      </c>
      <c r="CA100" s="29">
        <f t="shared" si="98"/>
        <v>0</v>
      </c>
      <c r="CB100" s="29">
        <f t="shared" si="98"/>
        <v>0</v>
      </c>
      <c r="CC100" s="29">
        <f t="shared" si="98"/>
        <v>0</v>
      </c>
      <c r="CD100" s="29">
        <f t="shared" si="98"/>
        <v>0</v>
      </c>
      <c r="CE100" s="29">
        <f t="shared" si="98"/>
        <v>0</v>
      </c>
      <c r="CF100" s="29">
        <f t="shared" si="98"/>
        <v>0</v>
      </c>
      <c r="CG100" s="29">
        <f t="shared" si="98"/>
        <v>0</v>
      </c>
      <c r="CH100" s="29">
        <f t="shared" si="98"/>
        <v>2.5</v>
      </c>
      <c r="CI100" s="29">
        <f t="shared" si="98"/>
        <v>0</v>
      </c>
      <c r="CJ100" s="29">
        <f t="shared" si="98"/>
        <v>0</v>
      </c>
      <c r="CK100" s="29">
        <f t="shared" si="98"/>
        <v>0</v>
      </c>
      <c r="CL100" s="29">
        <f t="shared" si="98"/>
        <v>0</v>
      </c>
      <c r="CM100" s="29">
        <f t="shared" si="98"/>
        <v>0</v>
      </c>
      <c r="CN100" s="29">
        <f t="shared" si="98"/>
        <v>2.5</v>
      </c>
      <c r="CO100" s="29">
        <f t="shared" si="98"/>
        <v>0</v>
      </c>
      <c r="CP100" s="29">
        <f t="shared" si="98"/>
        <v>0</v>
      </c>
      <c r="CQ100" s="29">
        <f t="shared" si="98"/>
        <v>0</v>
      </c>
      <c r="CR100" s="29">
        <f t="shared" si="98"/>
        <v>0</v>
      </c>
      <c r="CS100" s="29">
        <f t="shared" si="98"/>
        <v>0</v>
      </c>
    </row>
    <row r="101" spans="1:97" ht="168" customHeight="1" x14ac:dyDescent="0.25">
      <c r="A101" s="41" t="s">
        <v>76</v>
      </c>
      <c r="B101" s="46" t="s">
        <v>327</v>
      </c>
      <c r="C101" s="41" t="s">
        <v>198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S101" s="27">
        <v>0</v>
      </c>
      <c r="T101" s="27">
        <v>0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27">
        <v>0</v>
      </c>
      <c r="AB101" s="27">
        <v>0</v>
      </c>
      <c r="AC101" s="27">
        <v>0</v>
      </c>
      <c r="AD101" s="27">
        <v>0</v>
      </c>
      <c r="AE101" s="27">
        <v>0</v>
      </c>
      <c r="AF101" s="27">
        <v>0</v>
      </c>
      <c r="AG101" s="27">
        <v>0</v>
      </c>
      <c r="AH101" s="27">
        <v>0</v>
      </c>
      <c r="AI101" s="27">
        <v>0</v>
      </c>
      <c r="AJ101" s="27">
        <v>0</v>
      </c>
      <c r="AK101" s="27">
        <v>0</v>
      </c>
      <c r="AL101" s="27">
        <v>0</v>
      </c>
      <c r="AM101" s="27">
        <v>0</v>
      </c>
      <c r="AN101" s="27">
        <v>0</v>
      </c>
      <c r="AO101" s="27">
        <v>0</v>
      </c>
      <c r="AP101" s="27">
        <v>0</v>
      </c>
      <c r="AQ101" s="27">
        <v>0</v>
      </c>
      <c r="AR101" s="27">
        <v>0</v>
      </c>
      <c r="AS101" s="27">
        <v>0</v>
      </c>
      <c r="AT101" s="27">
        <v>0</v>
      </c>
      <c r="AU101" s="27">
        <v>0</v>
      </c>
      <c r="AV101" s="27">
        <v>0</v>
      </c>
      <c r="AW101" s="27">
        <v>0</v>
      </c>
      <c r="AX101" s="27">
        <v>0</v>
      </c>
      <c r="AY101" s="27">
        <v>0</v>
      </c>
      <c r="AZ101" s="27">
        <v>0</v>
      </c>
      <c r="BA101" s="27">
        <v>0</v>
      </c>
      <c r="BB101" s="31">
        <v>0</v>
      </c>
      <c r="BC101" s="31">
        <v>0</v>
      </c>
      <c r="BD101" s="27">
        <v>0</v>
      </c>
      <c r="BE101" s="27">
        <v>0</v>
      </c>
      <c r="BF101" s="27">
        <v>0</v>
      </c>
      <c r="BG101" s="27">
        <v>0</v>
      </c>
      <c r="BH101" s="27">
        <v>0</v>
      </c>
      <c r="BI101" s="27">
        <v>0</v>
      </c>
      <c r="BJ101" s="27">
        <v>0</v>
      </c>
      <c r="BK101" s="27">
        <v>0</v>
      </c>
      <c r="BL101" s="27">
        <v>0</v>
      </c>
      <c r="BM101" s="27">
        <v>0</v>
      </c>
      <c r="BN101" s="27">
        <v>0</v>
      </c>
      <c r="BO101" s="27">
        <v>0</v>
      </c>
      <c r="BP101" s="27">
        <v>0</v>
      </c>
      <c r="BQ101" s="27">
        <v>0</v>
      </c>
      <c r="BR101" s="27">
        <v>0</v>
      </c>
      <c r="BS101" s="27">
        <v>0</v>
      </c>
      <c r="BT101" s="27">
        <v>0</v>
      </c>
      <c r="BU101" s="27">
        <v>0</v>
      </c>
      <c r="BV101" s="27">
        <v>0</v>
      </c>
      <c r="BW101" s="27">
        <v>0</v>
      </c>
      <c r="BX101" s="27">
        <v>0</v>
      </c>
      <c r="BY101" s="27">
        <v>0</v>
      </c>
      <c r="BZ101" s="27">
        <v>0</v>
      </c>
      <c r="CA101" s="27">
        <v>0</v>
      </c>
      <c r="CB101" s="27">
        <v>0</v>
      </c>
      <c r="CC101" s="27">
        <v>0</v>
      </c>
      <c r="CD101" s="27">
        <v>0</v>
      </c>
      <c r="CE101" s="27">
        <v>0</v>
      </c>
      <c r="CF101" s="27">
        <v>0</v>
      </c>
      <c r="CG101" s="27">
        <v>0</v>
      </c>
      <c r="CH101" s="27">
        <v>0</v>
      </c>
      <c r="CI101" s="27">
        <v>0</v>
      </c>
      <c r="CJ101" s="27">
        <v>0</v>
      </c>
      <c r="CK101" s="27">
        <v>0</v>
      </c>
      <c r="CL101" s="27">
        <v>0</v>
      </c>
      <c r="CM101" s="27">
        <v>0</v>
      </c>
      <c r="CN101" s="27">
        <v>0</v>
      </c>
      <c r="CO101" s="27">
        <v>0</v>
      </c>
      <c r="CP101" s="27">
        <v>0</v>
      </c>
      <c r="CQ101" s="27">
        <v>0</v>
      </c>
      <c r="CR101" s="27">
        <v>0</v>
      </c>
      <c r="CS101" s="27">
        <v>0</v>
      </c>
    </row>
    <row r="102" spans="1:97" ht="93.75" customHeight="1" x14ac:dyDescent="0.25">
      <c r="A102" s="41" t="s">
        <v>76</v>
      </c>
      <c r="B102" s="46" t="s">
        <v>318</v>
      </c>
      <c r="C102" s="41" t="s">
        <v>199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27">
        <v>0</v>
      </c>
      <c r="AB102" s="27">
        <v>0</v>
      </c>
      <c r="AC102" s="27">
        <v>0</v>
      </c>
      <c r="AD102" s="27">
        <v>0</v>
      </c>
      <c r="AE102" s="27">
        <v>0</v>
      </c>
      <c r="AF102" s="27">
        <v>0</v>
      </c>
      <c r="AG102" s="27">
        <v>0</v>
      </c>
      <c r="AH102" s="27">
        <v>0</v>
      </c>
      <c r="AI102" s="27">
        <v>0</v>
      </c>
      <c r="AJ102" s="27">
        <v>0</v>
      </c>
      <c r="AK102" s="27">
        <v>0</v>
      </c>
      <c r="AL102" s="27">
        <v>0</v>
      </c>
      <c r="AM102" s="27">
        <v>0</v>
      </c>
      <c r="AN102" s="27">
        <v>0</v>
      </c>
      <c r="AO102" s="27">
        <v>0</v>
      </c>
      <c r="AP102" s="27">
        <v>0</v>
      </c>
      <c r="AQ102" s="27">
        <v>0</v>
      </c>
      <c r="AR102" s="27">
        <v>0</v>
      </c>
      <c r="AS102" s="27">
        <v>0</v>
      </c>
      <c r="AT102" s="27">
        <v>0</v>
      </c>
      <c r="AU102" s="27">
        <v>0</v>
      </c>
      <c r="AV102" s="27">
        <v>0</v>
      </c>
      <c r="AW102" s="27">
        <v>0</v>
      </c>
      <c r="AX102" s="27">
        <v>0</v>
      </c>
      <c r="AY102" s="27">
        <v>0</v>
      </c>
      <c r="AZ102" s="27">
        <v>0</v>
      </c>
      <c r="BA102" s="27">
        <v>0</v>
      </c>
      <c r="BB102" s="31">
        <v>0</v>
      </c>
      <c r="BC102" s="31">
        <v>0</v>
      </c>
      <c r="BD102" s="27">
        <v>0</v>
      </c>
      <c r="BE102" s="27">
        <v>0</v>
      </c>
      <c r="BF102" s="27">
        <v>0</v>
      </c>
      <c r="BG102" s="27">
        <v>0</v>
      </c>
      <c r="BH102" s="27">
        <v>0</v>
      </c>
      <c r="BI102" s="27">
        <v>0</v>
      </c>
      <c r="BJ102" s="27">
        <v>0</v>
      </c>
      <c r="BK102" s="27">
        <v>0</v>
      </c>
      <c r="BL102" s="27">
        <v>0</v>
      </c>
      <c r="BM102" s="27">
        <v>0</v>
      </c>
      <c r="BN102" s="27">
        <v>0</v>
      </c>
      <c r="BO102" s="27">
        <v>0</v>
      </c>
      <c r="BP102" s="27">
        <v>0</v>
      </c>
      <c r="BQ102" s="27">
        <v>0</v>
      </c>
      <c r="BR102" s="27">
        <v>0</v>
      </c>
      <c r="BS102" s="27">
        <v>0</v>
      </c>
      <c r="BT102" s="27">
        <v>0</v>
      </c>
      <c r="BU102" s="27">
        <v>0</v>
      </c>
      <c r="BV102" s="27">
        <v>0</v>
      </c>
      <c r="BW102" s="27">
        <v>0</v>
      </c>
      <c r="BX102" s="27">
        <v>0</v>
      </c>
      <c r="BY102" s="27">
        <v>0</v>
      </c>
      <c r="BZ102" s="27">
        <v>0</v>
      </c>
      <c r="CA102" s="27">
        <v>0</v>
      </c>
      <c r="CB102" s="27">
        <v>0</v>
      </c>
      <c r="CC102" s="27">
        <v>0</v>
      </c>
      <c r="CD102" s="27">
        <v>0</v>
      </c>
      <c r="CE102" s="27">
        <v>0</v>
      </c>
      <c r="CF102" s="27">
        <v>0</v>
      </c>
      <c r="CG102" s="27">
        <v>0</v>
      </c>
      <c r="CH102" s="27">
        <v>2.5</v>
      </c>
      <c r="CI102" s="27">
        <v>0</v>
      </c>
      <c r="CJ102" s="27">
        <v>0</v>
      </c>
      <c r="CK102" s="27">
        <v>0</v>
      </c>
      <c r="CL102" s="27">
        <v>0</v>
      </c>
      <c r="CM102" s="27">
        <v>0</v>
      </c>
      <c r="CN102" s="27">
        <v>2.5</v>
      </c>
      <c r="CO102" s="27">
        <v>0</v>
      </c>
      <c r="CP102" s="27">
        <v>0</v>
      </c>
      <c r="CQ102" s="27">
        <v>0</v>
      </c>
      <c r="CR102" s="27">
        <v>0</v>
      </c>
      <c r="CS102" s="27">
        <v>0</v>
      </c>
    </row>
    <row r="103" spans="1:97" ht="63.75" customHeight="1" x14ac:dyDescent="0.25">
      <c r="A103" s="41" t="s">
        <v>12</v>
      </c>
      <c r="B103" s="42" t="s">
        <v>87</v>
      </c>
      <c r="C103" s="43" t="s">
        <v>95</v>
      </c>
      <c r="D103" s="23">
        <v>0</v>
      </c>
      <c r="E103" s="23">
        <v>0</v>
      </c>
      <c r="F103" s="24">
        <v>0</v>
      </c>
      <c r="G103" s="25">
        <v>0</v>
      </c>
      <c r="H103" s="23">
        <v>0</v>
      </c>
      <c r="I103" s="23">
        <v>0</v>
      </c>
      <c r="J103" s="24">
        <v>0</v>
      </c>
      <c r="K103" s="25">
        <v>0</v>
      </c>
      <c r="L103" s="24">
        <v>0</v>
      </c>
      <c r="M103" s="25">
        <v>0</v>
      </c>
      <c r="N103" s="24">
        <v>0</v>
      </c>
      <c r="O103" s="25">
        <v>0</v>
      </c>
      <c r="P103" s="24">
        <v>0</v>
      </c>
      <c r="Q103" s="25">
        <v>0</v>
      </c>
      <c r="R103" s="24">
        <v>0</v>
      </c>
      <c r="S103" s="25">
        <v>0</v>
      </c>
      <c r="T103" s="24">
        <v>0</v>
      </c>
      <c r="U103" s="25">
        <v>0</v>
      </c>
      <c r="V103" s="25">
        <v>0</v>
      </c>
      <c r="W103" s="25">
        <v>0</v>
      </c>
      <c r="X103" s="24">
        <v>0</v>
      </c>
      <c r="Y103" s="25">
        <v>0</v>
      </c>
      <c r="Z103" s="24">
        <v>0</v>
      </c>
      <c r="AA103" s="25">
        <v>0</v>
      </c>
      <c r="AB103" s="24">
        <v>0</v>
      </c>
      <c r="AC103" s="25">
        <v>0</v>
      </c>
      <c r="AD103" s="24">
        <v>0</v>
      </c>
      <c r="AE103" s="25">
        <v>0</v>
      </c>
      <c r="AF103" s="24">
        <v>0</v>
      </c>
      <c r="AG103" s="25">
        <v>0</v>
      </c>
      <c r="AH103" s="24">
        <v>0</v>
      </c>
      <c r="AI103" s="25">
        <v>0</v>
      </c>
      <c r="AJ103" s="24">
        <v>0</v>
      </c>
      <c r="AK103" s="25">
        <v>0</v>
      </c>
      <c r="AL103" s="24">
        <v>0</v>
      </c>
      <c r="AM103" s="25">
        <v>0</v>
      </c>
      <c r="AN103" s="24">
        <v>0</v>
      </c>
      <c r="AO103" s="25">
        <v>0</v>
      </c>
      <c r="AP103" s="24">
        <v>0</v>
      </c>
      <c r="AQ103" s="25">
        <v>0</v>
      </c>
      <c r="AR103" s="24">
        <v>0</v>
      </c>
      <c r="AS103" s="25">
        <v>0</v>
      </c>
      <c r="AT103" s="25">
        <v>0</v>
      </c>
      <c r="AU103" s="25">
        <v>0</v>
      </c>
      <c r="AV103" s="24">
        <v>0</v>
      </c>
      <c r="AW103" s="25">
        <v>0</v>
      </c>
      <c r="AX103" s="24">
        <v>0</v>
      </c>
      <c r="AY103" s="25">
        <v>0</v>
      </c>
      <c r="AZ103" s="24">
        <v>0</v>
      </c>
      <c r="BA103" s="25">
        <v>0</v>
      </c>
      <c r="BB103" s="31">
        <v>0</v>
      </c>
      <c r="BC103" s="31">
        <v>0</v>
      </c>
      <c r="BD103" s="20">
        <f t="shared" ref="BD103" si="99">BD104+BD105</f>
        <v>0</v>
      </c>
      <c r="BE103" s="25">
        <v>0</v>
      </c>
      <c r="BF103" s="24">
        <v>0</v>
      </c>
      <c r="BG103" s="25">
        <v>0</v>
      </c>
      <c r="BH103" s="24">
        <v>0</v>
      </c>
      <c r="BI103" s="25">
        <v>0</v>
      </c>
      <c r="BJ103" s="25">
        <v>0</v>
      </c>
      <c r="BK103" s="25">
        <v>0</v>
      </c>
      <c r="BL103" s="20">
        <f t="shared" ref="BL103" si="100">BL104+BL105</f>
        <v>0</v>
      </c>
      <c r="BM103" s="25">
        <v>0</v>
      </c>
      <c r="BN103" s="24">
        <v>0</v>
      </c>
      <c r="BO103" s="25">
        <v>0</v>
      </c>
      <c r="BP103" s="24">
        <v>0</v>
      </c>
      <c r="BQ103" s="25">
        <v>0</v>
      </c>
      <c r="BR103" s="24">
        <v>0</v>
      </c>
      <c r="BS103" s="25">
        <v>0</v>
      </c>
      <c r="BT103" s="24">
        <v>0</v>
      </c>
      <c r="BU103" s="25">
        <v>0</v>
      </c>
      <c r="BV103" s="24">
        <v>0</v>
      </c>
      <c r="BW103" s="25">
        <v>0</v>
      </c>
      <c r="BX103" s="24">
        <v>0</v>
      </c>
      <c r="BY103" s="25">
        <v>0</v>
      </c>
      <c r="BZ103" s="24">
        <v>0</v>
      </c>
      <c r="CA103" s="25">
        <v>0</v>
      </c>
      <c r="CB103" s="24">
        <v>0</v>
      </c>
      <c r="CC103" s="25">
        <v>0</v>
      </c>
      <c r="CD103" s="24">
        <v>0</v>
      </c>
      <c r="CE103" s="25">
        <v>0</v>
      </c>
      <c r="CF103" s="24">
        <v>0</v>
      </c>
      <c r="CG103" s="25">
        <v>0</v>
      </c>
      <c r="CH103" s="24">
        <v>0</v>
      </c>
      <c r="CI103" s="25">
        <v>0</v>
      </c>
      <c r="CJ103" s="24">
        <v>0</v>
      </c>
      <c r="CK103" s="25">
        <v>0</v>
      </c>
      <c r="CL103" s="24">
        <v>0</v>
      </c>
      <c r="CM103" s="25">
        <v>0</v>
      </c>
      <c r="CN103" s="24">
        <v>0</v>
      </c>
      <c r="CO103" s="25">
        <v>0</v>
      </c>
      <c r="CP103" s="24">
        <v>0</v>
      </c>
      <c r="CQ103" s="25">
        <v>0</v>
      </c>
      <c r="CR103" s="24">
        <v>0</v>
      </c>
      <c r="CS103" s="24">
        <v>0</v>
      </c>
    </row>
    <row r="104" spans="1:97" ht="76.5" customHeight="1" x14ac:dyDescent="0.25">
      <c r="A104" s="41" t="s">
        <v>86</v>
      </c>
      <c r="B104" s="42" t="s">
        <v>88</v>
      </c>
      <c r="C104" s="43" t="s">
        <v>95</v>
      </c>
      <c r="D104" s="23">
        <v>0</v>
      </c>
      <c r="E104" s="23">
        <v>0</v>
      </c>
      <c r="F104" s="24">
        <v>0</v>
      </c>
      <c r="G104" s="25">
        <v>0</v>
      </c>
      <c r="H104" s="23">
        <v>0</v>
      </c>
      <c r="I104" s="23">
        <v>0</v>
      </c>
      <c r="J104" s="24">
        <v>0</v>
      </c>
      <c r="K104" s="25">
        <v>0</v>
      </c>
      <c r="L104" s="24">
        <v>0</v>
      </c>
      <c r="M104" s="25">
        <v>0</v>
      </c>
      <c r="N104" s="24">
        <v>0</v>
      </c>
      <c r="O104" s="25">
        <v>0</v>
      </c>
      <c r="P104" s="24">
        <v>0</v>
      </c>
      <c r="Q104" s="25">
        <v>0</v>
      </c>
      <c r="R104" s="24">
        <v>0</v>
      </c>
      <c r="S104" s="25">
        <v>0</v>
      </c>
      <c r="T104" s="24">
        <v>0</v>
      </c>
      <c r="U104" s="25">
        <v>0</v>
      </c>
      <c r="V104" s="25">
        <v>0</v>
      </c>
      <c r="W104" s="25">
        <v>0</v>
      </c>
      <c r="X104" s="24">
        <v>0</v>
      </c>
      <c r="Y104" s="25">
        <v>0</v>
      </c>
      <c r="Z104" s="24">
        <v>0</v>
      </c>
      <c r="AA104" s="25">
        <v>0</v>
      </c>
      <c r="AB104" s="24">
        <v>0</v>
      </c>
      <c r="AC104" s="25">
        <v>0</v>
      </c>
      <c r="AD104" s="24">
        <v>0</v>
      </c>
      <c r="AE104" s="25">
        <v>0</v>
      </c>
      <c r="AF104" s="24">
        <v>0</v>
      </c>
      <c r="AG104" s="25">
        <v>0</v>
      </c>
      <c r="AH104" s="24">
        <v>0</v>
      </c>
      <c r="AI104" s="25">
        <v>0</v>
      </c>
      <c r="AJ104" s="24">
        <v>0</v>
      </c>
      <c r="AK104" s="25">
        <v>0</v>
      </c>
      <c r="AL104" s="24">
        <v>0</v>
      </c>
      <c r="AM104" s="25">
        <v>0</v>
      </c>
      <c r="AN104" s="24">
        <v>0</v>
      </c>
      <c r="AO104" s="25">
        <v>0</v>
      </c>
      <c r="AP104" s="24">
        <v>0</v>
      </c>
      <c r="AQ104" s="25">
        <v>0</v>
      </c>
      <c r="AR104" s="24">
        <v>0</v>
      </c>
      <c r="AS104" s="25">
        <v>0</v>
      </c>
      <c r="AT104" s="25">
        <v>0</v>
      </c>
      <c r="AU104" s="25">
        <v>0</v>
      </c>
      <c r="AV104" s="24">
        <v>0</v>
      </c>
      <c r="AW104" s="25">
        <v>0</v>
      </c>
      <c r="AX104" s="24">
        <v>0</v>
      </c>
      <c r="AY104" s="25">
        <v>0</v>
      </c>
      <c r="AZ104" s="24">
        <v>0</v>
      </c>
      <c r="BA104" s="25">
        <v>0</v>
      </c>
      <c r="BB104" s="31">
        <v>0</v>
      </c>
      <c r="BC104" s="31">
        <v>0</v>
      </c>
      <c r="BD104" s="27">
        <v>0</v>
      </c>
      <c r="BE104" s="25">
        <v>0</v>
      </c>
      <c r="BF104" s="24">
        <v>0</v>
      </c>
      <c r="BG104" s="25">
        <v>0</v>
      </c>
      <c r="BH104" s="24">
        <v>0</v>
      </c>
      <c r="BI104" s="25">
        <v>0</v>
      </c>
      <c r="BJ104" s="25">
        <v>0</v>
      </c>
      <c r="BK104" s="25">
        <v>0</v>
      </c>
      <c r="BL104" s="27">
        <v>0</v>
      </c>
      <c r="BM104" s="25">
        <v>0</v>
      </c>
      <c r="BN104" s="24">
        <v>0</v>
      </c>
      <c r="BO104" s="25">
        <v>0</v>
      </c>
      <c r="BP104" s="24">
        <v>0</v>
      </c>
      <c r="BQ104" s="25">
        <v>0</v>
      </c>
      <c r="BR104" s="24">
        <v>0</v>
      </c>
      <c r="BS104" s="25">
        <v>0</v>
      </c>
      <c r="BT104" s="24">
        <v>0</v>
      </c>
      <c r="BU104" s="25">
        <v>0</v>
      </c>
      <c r="BV104" s="24">
        <v>0</v>
      </c>
      <c r="BW104" s="25">
        <v>0</v>
      </c>
      <c r="BX104" s="24">
        <v>0</v>
      </c>
      <c r="BY104" s="25">
        <v>0</v>
      </c>
      <c r="BZ104" s="24">
        <v>0</v>
      </c>
      <c r="CA104" s="25">
        <v>0</v>
      </c>
      <c r="CB104" s="24">
        <v>0</v>
      </c>
      <c r="CC104" s="25">
        <v>0</v>
      </c>
      <c r="CD104" s="24">
        <v>0</v>
      </c>
      <c r="CE104" s="25">
        <v>0</v>
      </c>
      <c r="CF104" s="24">
        <v>0</v>
      </c>
      <c r="CG104" s="25">
        <v>0</v>
      </c>
      <c r="CH104" s="24">
        <v>0</v>
      </c>
      <c r="CI104" s="25">
        <v>0</v>
      </c>
      <c r="CJ104" s="24">
        <v>0</v>
      </c>
      <c r="CK104" s="25">
        <v>0</v>
      </c>
      <c r="CL104" s="24">
        <v>0</v>
      </c>
      <c r="CM104" s="25">
        <v>0</v>
      </c>
      <c r="CN104" s="24">
        <v>0</v>
      </c>
      <c r="CO104" s="25">
        <v>0</v>
      </c>
      <c r="CP104" s="24">
        <v>0</v>
      </c>
      <c r="CQ104" s="25">
        <v>0</v>
      </c>
      <c r="CR104" s="24">
        <v>0</v>
      </c>
      <c r="CS104" s="24">
        <v>0</v>
      </c>
    </row>
    <row r="105" spans="1:97" ht="76.5" customHeight="1" x14ac:dyDescent="0.25">
      <c r="A105" s="41" t="s">
        <v>171</v>
      </c>
      <c r="B105" s="42" t="s">
        <v>172</v>
      </c>
      <c r="C105" s="43" t="s">
        <v>95</v>
      </c>
      <c r="D105" s="23">
        <v>0</v>
      </c>
      <c r="E105" s="23">
        <v>0</v>
      </c>
      <c r="F105" s="33">
        <v>0</v>
      </c>
      <c r="G105" s="33">
        <v>0</v>
      </c>
      <c r="H105" s="23">
        <v>0</v>
      </c>
      <c r="I105" s="2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1">
        <v>0</v>
      </c>
      <c r="BC105" s="31">
        <v>0</v>
      </c>
      <c r="BD105" s="20">
        <f t="shared" ref="BD105" si="101">SUM(BD106:BD107)</f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20">
        <f t="shared" ref="BL105" si="102">SUM(BL106:BL107)</f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</row>
    <row r="106" spans="1:97" ht="147.75" customHeight="1" x14ac:dyDescent="0.25">
      <c r="A106" s="41" t="s">
        <v>171</v>
      </c>
      <c r="B106" s="49" t="s">
        <v>319</v>
      </c>
      <c r="C106" s="50" t="s">
        <v>173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23">
        <v>0</v>
      </c>
      <c r="AR106" s="23">
        <v>0</v>
      </c>
      <c r="AS106" s="23">
        <v>0</v>
      </c>
      <c r="AT106" s="23">
        <v>0</v>
      </c>
      <c r="AU106" s="23">
        <v>0</v>
      </c>
      <c r="AV106" s="23">
        <v>0</v>
      </c>
      <c r="AW106" s="23">
        <v>0</v>
      </c>
      <c r="AX106" s="23">
        <v>0</v>
      </c>
      <c r="AY106" s="23">
        <v>0</v>
      </c>
      <c r="AZ106" s="23">
        <v>0</v>
      </c>
      <c r="BA106" s="23">
        <v>0</v>
      </c>
      <c r="BB106" s="31">
        <v>0</v>
      </c>
      <c r="BC106" s="31">
        <v>0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0</v>
      </c>
      <c r="BK106" s="23">
        <v>0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0</v>
      </c>
      <c r="BW106" s="23">
        <v>0</v>
      </c>
      <c r="BX106" s="23">
        <v>0</v>
      </c>
      <c r="BY106" s="23">
        <v>0</v>
      </c>
      <c r="BZ106" s="23">
        <v>0</v>
      </c>
      <c r="CA106" s="23">
        <v>0</v>
      </c>
      <c r="CB106" s="23">
        <v>0</v>
      </c>
      <c r="CC106" s="23">
        <v>0</v>
      </c>
      <c r="CD106" s="23">
        <v>0</v>
      </c>
      <c r="CE106" s="23">
        <v>0</v>
      </c>
      <c r="CF106" s="23">
        <v>0</v>
      </c>
      <c r="CG106" s="23">
        <v>0</v>
      </c>
      <c r="CH106" s="23">
        <v>0</v>
      </c>
      <c r="CI106" s="23">
        <v>0</v>
      </c>
      <c r="CJ106" s="23">
        <v>0</v>
      </c>
      <c r="CK106" s="23">
        <v>0</v>
      </c>
      <c r="CL106" s="23">
        <v>0</v>
      </c>
      <c r="CM106" s="23">
        <v>0</v>
      </c>
      <c r="CN106" s="23">
        <v>0</v>
      </c>
      <c r="CO106" s="23">
        <v>0</v>
      </c>
      <c r="CP106" s="23">
        <v>0</v>
      </c>
      <c r="CQ106" s="23">
        <v>0</v>
      </c>
      <c r="CR106" s="23">
        <v>0</v>
      </c>
      <c r="CS106" s="23">
        <v>0</v>
      </c>
    </row>
    <row r="107" spans="1:97" ht="76.5" customHeight="1" x14ac:dyDescent="0.25">
      <c r="A107" s="41" t="s">
        <v>171</v>
      </c>
      <c r="B107" s="46" t="s">
        <v>320</v>
      </c>
      <c r="C107" s="41" t="s">
        <v>200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23">
        <v>0</v>
      </c>
      <c r="AR107" s="23">
        <v>0</v>
      </c>
      <c r="AS107" s="23">
        <v>0</v>
      </c>
      <c r="AT107" s="23">
        <v>0</v>
      </c>
      <c r="AU107" s="23">
        <v>0</v>
      </c>
      <c r="AV107" s="23">
        <v>0</v>
      </c>
      <c r="AW107" s="23">
        <v>0</v>
      </c>
      <c r="AX107" s="23">
        <v>0</v>
      </c>
      <c r="AY107" s="23">
        <v>0</v>
      </c>
      <c r="AZ107" s="23">
        <v>0</v>
      </c>
      <c r="BA107" s="23">
        <v>0</v>
      </c>
      <c r="BB107" s="31">
        <v>0</v>
      </c>
      <c r="BC107" s="31">
        <v>0</v>
      </c>
      <c r="BD107" s="23">
        <v>0</v>
      </c>
      <c r="BE107" s="23">
        <v>0</v>
      </c>
      <c r="BF107" s="23">
        <v>0</v>
      </c>
      <c r="BG107" s="23">
        <v>0</v>
      </c>
      <c r="BH107" s="23">
        <v>0</v>
      </c>
      <c r="BI107" s="23">
        <v>0</v>
      </c>
      <c r="BJ107" s="23">
        <v>0</v>
      </c>
      <c r="BK107" s="23">
        <v>0</v>
      </c>
      <c r="BL107" s="23">
        <v>0</v>
      </c>
      <c r="BM107" s="23">
        <v>0</v>
      </c>
      <c r="BN107" s="23">
        <v>0</v>
      </c>
      <c r="BO107" s="23">
        <v>0</v>
      </c>
      <c r="BP107" s="23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23">
        <v>0</v>
      </c>
      <c r="BX107" s="23">
        <v>0</v>
      </c>
      <c r="BY107" s="23">
        <v>0</v>
      </c>
      <c r="BZ107" s="23">
        <v>0</v>
      </c>
      <c r="CA107" s="23">
        <v>0</v>
      </c>
      <c r="CB107" s="23">
        <v>0</v>
      </c>
      <c r="CC107" s="23">
        <v>0</v>
      </c>
      <c r="CD107" s="23">
        <v>0</v>
      </c>
      <c r="CE107" s="23">
        <v>0</v>
      </c>
      <c r="CF107" s="23">
        <v>0</v>
      </c>
      <c r="CG107" s="23">
        <v>0</v>
      </c>
      <c r="CH107" s="23">
        <v>0</v>
      </c>
      <c r="CI107" s="23">
        <v>19.378641580022713</v>
      </c>
      <c r="CJ107" s="23">
        <v>0</v>
      </c>
      <c r="CK107" s="23">
        <v>0</v>
      </c>
      <c r="CL107" s="23">
        <v>0</v>
      </c>
      <c r="CM107" s="23">
        <v>0</v>
      </c>
      <c r="CN107" s="23">
        <v>19.378641580022713</v>
      </c>
      <c r="CO107" s="23">
        <v>0</v>
      </c>
      <c r="CP107" s="23">
        <v>19.378641580022713</v>
      </c>
      <c r="CQ107" s="23">
        <v>0</v>
      </c>
      <c r="CR107" s="23">
        <v>0</v>
      </c>
      <c r="CS107" s="23">
        <v>0</v>
      </c>
    </row>
    <row r="108" spans="1:97" ht="76.5" customHeight="1" x14ac:dyDescent="0.25">
      <c r="A108" s="41" t="s">
        <v>9</v>
      </c>
      <c r="B108" s="47" t="s">
        <v>89</v>
      </c>
      <c r="C108" s="48" t="s">
        <v>95</v>
      </c>
      <c r="D108" s="23">
        <v>0</v>
      </c>
      <c r="E108" s="23">
        <v>0</v>
      </c>
      <c r="F108" s="24">
        <v>0</v>
      </c>
      <c r="G108" s="25">
        <v>0</v>
      </c>
      <c r="H108" s="23">
        <v>0</v>
      </c>
      <c r="I108" s="23">
        <v>0</v>
      </c>
      <c r="J108" s="24">
        <v>0</v>
      </c>
      <c r="K108" s="25">
        <v>0</v>
      </c>
      <c r="L108" s="24">
        <v>0</v>
      </c>
      <c r="M108" s="25">
        <v>0</v>
      </c>
      <c r="N108" s="24">
        <v>0</v>
      </c>
      <c r="O108" s="25">
        <v>0</v>
      </c>
      <c r="P108" s="24">
        <v>0</v>
      </c>
      <c r="Q108" s="25">
        <v>0</v>
      </c>
      <c r="R108" s="24">
        <v>0</v>
      </c>
      <c r="S108" s="25">
        <v>0</v>
      </c>
      <c r="T108" s="24">
        <v>0</v>
      </c>
      <c r="U108" s="25">
        <v>0</v>
      </c>
      <c r="V108" s="25">
        <v>0</v>
      </c>
      <c r="W108" s="25">
        <v>0</v>
      </c>
      <c r="X108" s="24">
        <v>0</v>
      </c>
      <c r="Y108" s="25">
        <v>0</v>
      </c>
      <c r="Z108" s="24">
        <v>0</v>
      </c>
      <c r="AA108" s="25">
        <v>0</v>
      </c>
      <c r="AB108" s="24">
        <v>0</v>
      </c>
      <c r="AC108" s="25">
        <v>0</v>
      </c>
      <c r="AD108" s="24">
        <v>0</v>
      </c>
      <c r="AE108" s="25">
        <v>0</v>
      </c>
      <c r="AF108" s="24">
        <v>0</v>
      </c>
      <c r="AG108" s="25">
        <v>0</v>
      </c>
      <c r="AH108" s="24">
        <v>0</v>
      </c>
      <c r="AI108" s="25">
        <v>0</v>
      </c>
      <c r="AJ108" s="24">
        <v>0</v>
      </c>
      <c r="AK108" s="25">
        <v>0</v>
      </c>
      <c r="AL108" s="24">
        <v>0</v>
      </c>
      <c r="AM108" s="25">
        <v>0</v>
      </c>
      <c r="AN108" s="24">
        <v>0</v>
      </c>
      <c r="AO108" s="25">
        <v>0</v>
      </c>
      <c r="AP108" s="24">
        <v>0</v>
      </c>
      <c r="AQ108" s="25">
        <v>0</v>
      </c>
      <c r="AR108" s="24">
        <v>0</v>
      </c>
      <c r="AS108" s="25">
        <v>0</v>
      </c>
      <c r="AT108" s="25">
        <v>0</v>
      </c>
      <c r="AU108" s="25">
        <v>0</v>
      </c>
      <c r="AV108" s="24">
        <v>0</v>
      </c>
      <c r="AW108" s="25">
        <v>0</v>
      </c>
      <c r="AX108" s="24">
        <v>0</v>
      </c>
      <c r="AY108" s="25">
        <v>0</v>
      </c>
      <c r="AZ108" s="24">
        <v>0</v>
      </c>
      <c r="BA108" s="25">
        <v>0</v>
      </c>
      <c r="BB108" s="31">
        <v>0</v>
      </c>
      <c r="BC108" s="31">
        <v>0</v>
      </c>
      <c r="BD108" s="20">
        <f t="shared" ref="BD108" si="103">BD109+BD110</f>
        <v>0</v>
      </c>
      <c r="BE108" s="25">
        <v>0</v>
      </c>
      <c r="BF108" s="24">
        <v>0</v>
      </c>
      <c r="BG108" s="25">
        <v>0</v>
      </c>
      <c r="BH108" s="24">
        <v>0</v>
      </c>
      <c r="BI108" s="25">
        <v>0</v>
      </c>
      <c r="BJ108" s="25">
        <v>0</v>
      </c>
      <c r="BK108" s="25">
        <v>0</v>
      </c>
      <c r="BL108" s="20">
        <f t="shared" ref="BL108" si="104">BL109+BL110</f>
        <v>0</v>
      </c>
      <c r="BM108" s="25">
        <v>0</v>
      </c>
      <c r="BN108" s="24">
        <v>0</v>
      </c>
      <c r="BO108" s="25">
        <v>0</v>
      </c>
      <c r="BP108" s="24">
        <v>0</v>
      </c>
      <c r="BQ108" s="25">
        <v>0</v>
      </c>
      <c r="BR108" s="24">
        <v>0</v>
      </c>
      <c r="BS108" s="25">
        <v>0</v>
      </c>
      <c r="BT108" s="24">
        <v>0</v>
      </c>
      <c r="BU108" s="25">
        <v>0</v>
      </c>
      <c r="BV108" s="24">
        <v>0</v>
      </c>
      <c r="BW108" s="25">
        <v>0</v>
      </c>
      <c r="BX108" s="24">
        <v>0</v>
      </c>
      <c r="BY108" s="25">
        <v>0</v>
      </c>
      <c r="BZ108" s="24">
        <v>0</v>
      </c>
      <c r="CA108" s="25">
        <v>0</v>
      </c>
      <c r="CB108" s="24">
        <v>0</v>
      </c>
      <c r="CC108" s="25">
        <v>0</v>
      </c>
      <c r="CD108" s="24">
        <v>0</v>
      </c>
      <c r="CE108" s="25">
        <v>0</v>
      </c>
      <c r="CF108" s="24">
        <v>0</v>
      </c>
      <c r="CG108" s="25">
        <v>0</v>
      </c>
      <c r="CH108" s="24">
        <v>0</v>
      </c>
      <c r="CI108" s="25">
        <v>0</v>
      </c>
      <c r="CJ108" s="24">
        <v>0</v>
      </c>
      <c r="CK108" s="25">
        <v>0</v>
      </c>
      <c r="CL108" s="24">
        <v>0</v>
      </c>
      <c r="CM108" s="25">
        <v>0</v>
      </c>
      <c r="CN108" s="24">
        <v>0</v>
      </c>
      <c r="CO108" s="25">
        <v>0</v>
      </c>
      <c r="CP108" s="24">
        <v>0</v>
      </c>
      <c r="CQ108" s="25">
        <v>0</v>
      </c>
      <c r="CR108" s="24">
        <v>0</v>
      </c>
      <c r="CS108" s="24">
        <v>0</v>
      </c>
    </row>
    <row r="109" spans="1:97" ht="76.5" customHeight="1" x14ac:dyDescent="0.25">
      <c r="A109" s="41" t="s">
        <v>10</v>
      </c>
      <c r="B109" s="42" t="s">
        <v>90</v>
      </c>
      <c r="C109" s="43" t="s">
        <v>95</v>
      </c>
      <c r="D109" s="23">
        <v>0</v>
      </c>
      <c r="E109" s="23">
        <v>0</v>
      </c>
      <c r="F109" s="24">
        <v>0</v>
      </c>
      <c r="G109" s="25">
        <v>0</v>
      </c>
      <c r="H109" s="23">
        <v>0</v>
      </c>
      <c r="I109" s="23">
        <v>0</v>
      </c>
      <c r="J109" s="24">
        <v>0</v>
      </c>
      <c r="K109" s="25">
        <v>0</v>
      </c>
      <c r="L109" s="24">
        <v>0</v>
      </c>
      <c r="M109" s="25">
        <v>0</v>
      </c>
      <c r="N109" s="24">
        <v>0</v>
      </c>
      <c r="O109" s="25">
        <v>0</v>
      </c>
      <c r="P109" s="24">
        <v>0</v>
      </c>
      <c r="Q109" s="25">
        <v>0</v>
      </c>
      <c r="R109" s="24">
        <v>0</v>
      </c>
      <c r="S109" s="25">
        <v>0</v>
      </c>
      <c r="T109" s="24">
        <v>0</v>
      </c>
      <c r="U109" s="25">
        <v>0</v>
      </c>
      <c r="V109" s="25">
        <v>0</v>
      </c>
      <c r="W109" s="25">
        <v>0</v>
      </c>
      <c r="X109" s="24">
        <v>0</v>
      </c>
      <c r="Y109" s="25">
        <v>0</v>
      </c>
      <c r="Z109" s="24">
        <v>0</v>
      </c>
      <c r="AA109" s="25">
        <v>0</v>
      </c>
      <c r="AB109" s="24">
        <v>0</v>
      </c>
      <c r="AC109" s="25">
        <v>0</v>
      </c>
      <c r="AD109" s="24">
        <v>0</v>
      </c>
      <c r="AE109" s="25">
        <v>0</v>
      </c>
      <c r="AF109" s="24">
        <v>0</v>
      </c>
      <c r="AG109" s="25">
        <v>0</v>
      </c>
      <c r="AH109" s="24">
        <v>0</v>
      </c>
      <c r="AI109" s="25">
        <v>0</v>
      </c>
      <c r="AJ109" s="24">
        <v>0</v>
      </c>
      <c r="AK109" s="25">
        <v>0</v>
      </c>
      <c r="AL109" s="24">
        <v>0</v>
      </c>
      <c r="AM109" s="25">
        <v>0</v>
      </c>
      <c r="AN109" s="24">
        <v>0</v>
      </c>
      <c r="AO109" s="25">
        <v>0</v>
      </c>
      <c r="AP109" s="24">
        <v>0</v>
      </c>
      <c r="AQ109" s="25">
        <v>0</v>
      </c>
      <c r="AR109" s="24">
        <v>0</v>
      </c>
      <c r="AS109" s="25">
        <v>0</v>
      </c>
      <c r="AT109" s="25">
        <v>0</v>
      </c>
      <c r="AU109" s="25">
        <v>0</v>
      </c>
      <c r="AV109" s="24">
        <v>0</v>
      </c>
      <c r="AW109" s="25">
        <v>0</v>
      </c>
      <c r="AX109" s="24">
        <v>0</v>
      </c>
      <c r="AY109" s="25">
        <v>0</v>
      </c>
      <c r="AZ109" s="24">
        <v>0</v>
      </c>
      <c r="BA109" s="25">
        <v>0</v>
      </c>
      <c r="BB109" s="31">
        <v>0</v>
      </c>
      <c r="BC109" s="31">
        <v>0</v>
      </c>
      <c r="BD109" s="27">
        <v>0</v>
      </c>
      <c r="BE109" s="25">
        <v>0</v>
      </c>
      <c r="BF109" s="24">
        <v>0</v>
      </c>
      <c r="BG109" s="25">
        <v>0</v>
      </c>
      <c r="BH109" s="24">
        <v>0</v>
      </c>
      <c r="BI109" s="25">
        <v>0</v>
      </c>
      <c r="BJ109" s="25">
        <v>0</v>
      </c>
      <c r="BK109" s="25">
        <v>0</v>
      </c>
      <c r="BL109" s="27">
        <v>0</v>
      </c>
      <c r="BM109" s="25">
        <v>0</v>
      </c>
      <c r="BN109" s="24">
        <v>0</v>
      </c>
      <c r="BO109" s="25">
        <v>0</v>
      </c>
      <c r="BP109" s="24">
        <v>0</v>
      </c>
      <c r="BQ109" s="25">
        <v>0</v>
      </c>
      <c r="BR109" s="24">
        <v>0</v>
      </c>
      <c r="BS109" s="25">
        <v>0</v>
      </c>
      <c r="BT109" s="24">
        <v>0</v>
      </c>
      <c r="BU109" s="25">
        <v>0</v>
      </c>
      <c r="BV109" s="24">
        <v>0</v>
      </c>
      <c r="BW109" s="25">
        <v>0</v>
      </c>
      <c r="BX109" s="24">
        <v>0</v>
      </c>
      <c r="BY109" s="25">
        <v>0</v>
      </c>
      <c r="BZ109" s="24">
        <v>0</v>
      </c>
      <c r="CA109" s="25">
        <v>0</v>
      </c>
      <c r="CB109" s="24">
        <v>0</v>
      </c>
      <c r="CC109" s="25">
        <v>0</v>
      </c>
      <c r="CD109" s="24">
        <v>0</v>
      </c>
      <c r="CE109" s="25">
        <v>0</v>
      </c>
      <c r="CF109" s="24">
        <v>0</v>
      </c>
      <c r="CG109" s="25">
        <v>0</v>
      </c>
      <c r="CH109" s="24">
        <v>0</v>
      </c>
      <c r="CI109" s="25">
        <v>0</v>
      </c>
      <c r="CJ109" s="24">
        <v>0</v>
      </c>
      <c r="CK109" s="25">
        <v>0</v>
      </c>
      <c r="CL109" s="24">
        <v>0</v>
      </c>
      <c r="CM109" s="25">
        <v>0</v>
      </c>
      <c r="CN109" s="24">
        <v>0</v>
      </c>
      <c r="CO109" s="25">
        <v>0</v>
      </c>
      <c r="CP109" s="24">
        <v>0</v>
      </c>
      <c r="CQ109" s="25">
        <v>0</v>
      </c>
      <c r="CR109" s="24">
        <v>0</v>
      </c>
      <c r="CS109" s="24">
        <v>0</v>
      </c>
    </row>
    <row r="110" spans="1:97" ht="37.5" x14ac:dyDescent="0.25">
      <c r="A110" s="41" t="s">
        <v>11</v>
      </c>
      <c r="B110" s="42" t="s">
        <v>91</v>
      </c>
      <c r="C110" s="43" t="s">
        <v>95</v>
      </c>
      <c r="D110" s="23">
        <v>0</v>
      </c>
      <c r="E110" s="23">
        <v>0</v>
      </c>
      <c r="F110" s="24">
        <v>0</v>
      </c>
      <c r="G110" s="25">
        <v>0</v>
      </c>
      <c r="H110" s="23">
        <v>0</v>
      </c>
      <c r="I110" s="23">
        <v>0</v>
      </c>
      <c r="J110" s="24">
        <v>0</v>
      </c>
      <c r="K110" s="25">
        <v>0</v>
      </c>
      <c r="L110" s="24">
        <v>0</v>
      </c>
      <c r="M110" s="25">
        <v>0</v>
      </c>
      <c r="N110" s="24">
        <v>0</v>
      </c>
      <c r="O110" s="25">
        <v>0</v>
      </c>
      <c r="P110" s="24">
        <v>0</v>
      </c>
      <c r="Q110" s="25">
        <v>0</v>
      </c>
      <c r="R110" s="24">
        <v>0</v>
      </c>
      <c r="S110" s="25">
        <v>0</v>
      </c>
      <c r="T110" s="24">
        <v>0</v>
      </c>
      <c r="U110" s="25">
        <v>0</v>
      </c>
      <c r="V110" s="25">
        <v>0</v>
      </c>
      <c r="W110" s="25">
        <v>0</v>
      </c>
      <c r="X110" s="24">
        <v>0</v>
      </c>
      <c r="Y110" s="25">
        <v>0</v>
      </c>
      <c r="Z110" s="24">
        <v>0</v>
      </c>
      <c r="AA110" s="25">
        <v>0</v>
      </c>
      <c r="AB110" s="24">
        <v>0</v>
      </c>
      <c r="AC110" s="25">
        <v>0</v>
      </c>
      <c r="AD110" s="24">
        <v>0</v>
      </c>
      <c r="AE110" s="25">
        <v>0</v>
      </c>
      <c r="AF110" s="24">
        <v>0</v>
      </c>
      <c r="AG110" s="25">
        <v>0</v>
      </c>
      <c r="AH110" s="24">
        <v>0</v>
      </c>
      <c r="AI110" s="25">
        <v>0</v>
      </c>
      <c r="AJ110" s="24">
        <v>0</v>
      </c>
      <c r="AK110" s="25">
        <v>0</v>
      </c>
      <c r="AL110" s="24">
        <v>0</v>
      </c>
      <c r="AM110" s="25">
        <v>0</v>
      </c>
      <c r="AN110" s="24">
        <v>0</v>
      </c>
      <c r="AO110" s="25">
        <v>0</v>
      </c>
      <c r="AP110" s="24">
        <v>0</v>
      </c>
      <c r="AQ110" s="25">
        <v>0</v>
      </c>
      <c r="AR110" s="24">
        <v>0</v>
      </c>
      <c r="AS110" s="25">
        <v>0</v>
      </c>
      <c r="AT110" s="25">
        <v>0</v>
      </c>
      <c r="AU110" s="25">
        <v>0</v>
      </c>
      <c r="AV110" s="24">
        <v>0</v>
      </c>
      <c r="AW110" s="25">
        <v>0</v>
      </c>
      <c r="AX110" s="24">
        <v>0</v>
      </c>
      <c r="AY110" s="25">
        <v>0</v>
      </c>
      <c r="AZ110" s="24">
        <v>0</v>
      </c>
      <c r="BA110" s="25">
        <v>0</v>
      </c>
      <c r="BB110" s="31">
        <v>0</v>
      </c>
      <c r="BC110" s="31">
        <v>0</v>
      </c>
      <c r="BD110" s="27">
        <v>0</v>
      </c>
      <c r="BE110" s="25">
        <v>0</v>
      </c>
      <c r="BF110" s="24">
        <v>0</v>
      </c>
      <c r="BG110" s="25">
        <v>0</v>
      </c>
      <c r="BH110" s="24">
        <v>0</v>
      </c>
      <c r="BI110" s="25">
        <v>0</v>
      </c>
      <c r="BJ110" s="25">
        <v>0</v>
      </c>
      <c r="BK110" s="25">
        <v>0</v>
      </c>
      <c r="BL110" s="27">
        <v>0</v>
      </c>
      <c r="BM110" s="25">
        <v>0</v>
      </c>
      <c r="BN110" s="24">
        <v>0</v>
      </c>
      <c r="BO110" s="25">
        <v>0</v>
      </c>
      <c r="BP110" s="24">
        <v>0</v>
      </c>
      <c r="BQ110" s="25">
        <v>0</v>
      </c>
      <c r="BR110" s="24">
        <v>0</v>
      </c>
      <c r="BS110" s="25">
        <v>0</v>
      </c>
      <c r="BT110" s="24">
        <v>0</v>
      </c>
      <c r="BU110" s="25">
        <v>0</v>
      </c>
      <c r="BV110" s="24">
        <v>0</v>
      </c>
      <c r="BW110" s="25">
        <v>0</v>
      </c>
      <c r="BX110" s="24">
        <v>0</v>
      </c>
      <c r="BY110" s="25">
        <v>0</v>
      </c>
      <c r="BZ110" s="24">
        <v>0</v>
      </c>
      <c r="CA110" s="25">
        <v>0</v>
      </c>
      <c r="CB110" s="24">
        <v>0</v>
      </c>
      <c r="CC110" s="25">
        <v>0</v>
      </c>
      <c r="CD110" s="24">
        <v>0</v>
      </c>
      <c r="CE110" s="25">
        <v>0</v>
      </c>
      <c r="CF110" s="24">
        <v>0</v>
      </c>
      <c r="CG110" s="25">
        <v>0</v>
      </c>
      <c r="CH110" s="24">
        <v>0</v>
      </c>
      <c r="CI110" s="25">
        <v>0</v>
      </c>
      <c r="CJ110" s="24">
        <v>0</v>
      </c>
      <c r="CK110" s="25">
        <v>0</v>
      </c>
      <c r="CL110" s="24">
        <v>0</v>
      </c>
      <c r="CM110" s="25">
        <v>0</v>
      </c>
      <c r="CN110" s="24">
        <v>0</v>
      </c>
      <c r="CO110" s="25">
        <v>0</v>
      </c>
      <c r="CP110" s="24">
        <v>0</v>
      </c>
      <c r="CQ110" s="25">
        <v>0</v>
      </c>
      <c r="CR110" s="24">
        <v>0</v>
      </c>
      <c r="CS110" s="24">
        <v>0</v>
      </c>
    </row>
    <row r="111" spans="1:97" ht="39.75" customHeight="1" x14ac:dyDescent="0.25">
      <c r="A111" s="41" t="s">
        <v>32</v>
      </c>
      <c r="B111" s="42" t="s">
        <v>92</v>
      </c>
      <c r="C111" s="43" t="s">
        <v>95</v>
      </c>
      <c r="D111" s="20">
        <f t="shared" ref="D111:BK111" si="105">SUM(D112:D112)</f>
        <v>0</v>
      </c>
      <c r="E111" s="20">
        <f t="shared" si="105"/>
        <v>0</v>
      </c>
      <c r="F111" s="20">
        <f t="shared" si="105"/>
        <v>0</v>
      </c>
      <c r="G111" s="20">
        <f t="shared" si="105"/>
        <v>0</v>
      </c>
      <c r="H111" s="20">
        <f t="shared" si="105"/>
        <v>0</v>
      </c>
      <c r="I111" s="20">
        <f t="shared" si="105"/>
        <v>0</v>
      </c>
      <c r="J111" s="20">
        <f t="shared" si="105"/>
        <v>0</v>
      </c>
      <c r="K111" s="20">
        <f t="shared" si="105"/>
        <v>0</v>
      </c>
      <c r="L111" s="20">
        <f t="shared" si="105"/>
        <v>0</v>
      </c>
      <c r="M111" s="20">
        <f t="shared" si="105"/>
        <v>0</v>
      </c>
      <c r="N111" s="20">
        <f t="shared" si="105"/>
        <v>0</v>
      </c>
      <c r="O111" s="20">
        <f t="shared" si="105"/>
        <v>0</v>
      </c>
      <c r="P111" s="20">
        <f t="shared" si="105"/>
        <v>0</v>
      </c>
      <c r="Q111" s="20">
        <f t="shared" si="105"/>
        <v>0</v>
      </c>
      <c r="R111" s="20">
        <f t="shared" si="105"/>
        <v>0</v>
      </c>
      <c r="S111" s="20">
        <f t="shared" si="105"/>
        <v>0</v>
      </c>
      <c r="T111" s="20">
        <f t="shared" si="105"/>
        <v>0</v>
      </c>
      <c r="U111" s="20">
        <f t="shared" si="105"/>
        <v>0</v>
      </c>
      <c r="V111" s="20">
        <f t="shared" si="105"/>
        <v>0</v>
      </c>
      <c r="W111" s="20">
        <f t="shared" si="105"/>
        <v>0</v>
      </c>
      <c r="X111" s="20">
        <f t="shared" si="105"/>
        <v>0</v>
      </c>
      <c r="Y111" s="20">
        <f t="shared" si="105"/>
        <v>0</v>
      </c>
      <c r="Z111" s="20">
        <f t="shared" si="105"/>
        <v>0</v>
      </c>
      <c r="AA111" s="20">
        <f t="shared" si="105"/>
        <v>0</v>
      </c>
      <c r="AB111" s="20">
        <f t="shared" si="105"/>
        <v>0</v>
      </c>
      <c r="AC111" s="20">
        <f t="shared" si="105"/>
        <v>0</v>
      </c>
      <c r="AD111" s="20">
        <f t="shared" si="105"/>
        <v>0</v>
      </c>
      <c r="AE111" s="20">
        <f t="shared" si="105"/>
        <v>0</v>
      </c>
      <c r="AF111" s="20">
        <f t="shared" si="105"/>
        <v>0</v>
      </c>
      <c r="AG111" s="20">
        <f t="shared" si="105"/>
        <v>0</v>
      </c>
      <c r="AH111" s="20">
        <f t="shared" si="105"/>
        <v>0</v>
      </c>
      <c r="AI111" s="20">
        <f t="shared" si="105"/>
        <v>0</v>
      </c>
      <c r="AJ111" s="20">
        <f t="shared" si="105"/>
        <v>0</v>
      </c>
      <c r="AK111" s="20">
        <f t="shared" si="105"/>
        <v>0</v>
      </c>
      <c r="AL111" s="20">
        <f t="shared" si="105"/>
        <v>0</v>
      </c>
      <c r="AM111" s="20">
        <f t="shared" si="105"/>
        <v>0</v>
      </c>
      <c r="AN111" s="20">
        <f t="shared" si="105"/>
        <v>0</v>
      </c>
      <c r="AO111" s="20">
        <f t="shared" si="105"/>
        <v>0</v>
      </c>
      <c r="AP111" s="20">
        <f t="shared" si="105"/>
        <v>0</v>
      </c>
      <c r="AQ111" s="20">
        <f t="shared" si="105"/>
        <v>0</v>
      </c>
      <c r="AR111" s="20">
        <f t="shared" si="105"/>
        <v>0</v>
      </c>
      <c r="AS111" s="20">
        <f t="shared" si="105"/>
        <v>0</v>
      </c>
      <c r="AT111" s="20">
        <f t="shared" si="105"/>
        <v>0</v>
      </c>
      <c r="AU111" s="20">
        <f t="shared" si="105"/>
        <v>0</v>
      </c>
      <c r="AV111" s="20">
        <f t="shared" si="105"/>
        <v>0</v>
      </c>
      <c r="AW111" s="20">
        <f t="shared" si="105"/>
        <v>0</v>
      </c>
      <c r="AX111" s="20">
        <f t="shared" si="105"/>
        <v>0</v>
      </c>
      <c r="AY111" s="20">
        <f t="shared" si="105"/>
        <v>0</v>
      </c>
      <c r="AZ111" s="20">
        <f t="shared" si="105"/>
        <v>0</v>
      </c>
      <c r="BA111" s="20">
        <f t="shared" si="105"/>
        <v>0</v>
      </c>
      <c r="BB111" s="20">
        <f t="shared" si="105"/>
        <v>0</v>
      </c>
      <c r="BC111" s="20">
        <f t="shared" si="105"/>
        <v>0</v>
      </c>
      <c r="BD111" s="20">
        <f t="shared" si="105"/>
        <v>0</v>
      </c>
      <c r="BE111" s="20">
        <f t="shared" si="105"/>
        <v>0</v>
      </c>
      <c r="BF111" s="20">
        <f t="shared" si="105"/>
        <v>0</v>
      </c>
      <c r="BG111" s="20">
        <f t="shared" si="105"/>
        <v>0</v>
      </c>
      <c r="BH111" s="20">
        <f t="shared" si="105"/>
        <v>0</v>
      </c>
      <c r="BI111" s="20">
        <f t="shared" si="105"/>
        <v>0</v>
      </c>
      <c r="BJ111" s="20">
        <f t="shared" si="105"/>
        <v>0</v>
      </c>
      <c r="BK111" s="20">
        <f t="shared" si="105"/>
        <v>0</v>
      </c>
      <c r="BL111" s="20">
        <f t="shared" ref="BL111:CS111" si="106">SUM(BL112:BL112)</f>
        <v>0</v>
      </c>
      <c r="BM111" s="20">
        <f t="shared" si="106"/>
        <v>0</v>
      </c>
      <c r="BN111" s="20">
        <f t="shared" si="106"/>
        <v>7</v>
      </c>
      <c r="BO111" s="20">
        <f t="shared" si="106"/>
        <v>0</v>
      </c>
      <c r="BP111" s="20">
        <f t="shared" si="106"/>
        <v>0</v>
      </c>
      <c r="BQ111" s="20">
        <f t="shared" si="106"/>
        <v>0</v>
      </c>
      <c r="BR111" s="20">
        <f t="shared" si="106"/>
        <v>0</v>
      </c>
      <c r="BS111" s="20">
        <f t="shared" si="106"/>
        <v>0</v>
      </c>
      <c r="BT111" s="20">
        <f t="shared" si="106"/>
        <v>0</v>
      </c>
      <c r="BU111" s="20">
        <f t="shared" si="106"/>
        <v>0</v>
      </c>
      <c r="BV111" s="20">
        <f t="shared" si="106"/>
        <v>0</v>
      </c>
      <c r="BW111" s="20">
        <f t="shared" si="106"/>
        <v>0</v>
      </c>
      <c r="BX111" s="20">
        <f t="shared" si="106"/>
        <v>0</v>
      </c>
      <c r="BY111" s="20">
        <f t="shared" si="106"/>
        <v>0</v>
      </c>
      <c r="BZ111" s="20">
        <f t="shared" si="106"/>
        <v>0</v>
      </c>
      <c r="CA111" s="20">
        <f t="shared" si="106"/>
        <v>0</v>
      </c>
      <c r="CB111" s="20">
        <f t="shared" si="106"/>
        <v>0</v>
      </c>
      <c r="CC111" s="20">
        <f t="shared" si="106"/>
        <v>0</v>
      </c>
      <c r="CD111" s="20">
        <f t="shared" si="106"/>
        <v>0</v>
      </c>
      <c r="CE111" s="20">
        <f t="shared" si="106"/>
        <v>0</v>
      </c>
      <c r="CF111" s="20">
        <f t="shared" si="106"/>
        <v>0</v>
      </c>
      <c r="CG111" s="20">
        <f t="shared" si="106"/>
        <v>0</v>
      </c>
      <c r="CH111" s="20">
        <f t="shared" si="106"/>
        <v>0</v>
      </c>
      <c r="CI111" s="20">
        <f t="shared" si="106"/>
        <v>0</v>
      </c>
      <c r="CJ111" s="20">
        <f t="shared" si="106"/>
        <v>0</v>
      </c>
      <c r="CK111" s="20">
        <f t="shared" si="106"/>
        <v>0</v>
      </c>
      <c r="CL111" s="20">
        <f t="shared" si="106"/>
        <v>0</v>
      </c>
      <c r="CM111" s="20">
        <f t="shared" si="106"/>
        <v>0</v>
      </c>
      <c r="CN111" s="20">
        <f t="shared" si="106"/>
        <v>0</v>
      </c>
      <c r="CO111" s="20">
        <f t="shared" si="106"/>
        <v>0</v>
      </c>
      <c r="CP111" s="20">
        <f t="shared" si="106"/>
        <v>0</v>
      </c>
      <c r="CQ111" s="20">
        <f t="shared" si="106"/>
        <v>0</v>
      </c>
      <c r="CR111" s="20">
        <f t="shared" si="106"/>
        <v>0</v>
      </c>
      <c r="CS111" s="20">
        <f t="shared" si="106"/>
        <v>0</v>
      </c>
    </row>
    <row r="112" spans="1:97" ht="56.25" x14ac:dyDescent="0.25">
      <c r="A112" s="41" t="s">
        <v>164</v>
      </c>
      <c r="B112" s="46" t="s">
        <v>321</v>
      </c>
      <c r="C112" s="41" t="s">
        <v>201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  <c r="AR112" s="23">
        <v>0</v>
      </c>
      <c r="AS112" s="23">
        <v>0</v>
      </c>
      <c r="AT112" s="23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31">
        <v>0</v>
      </c>
      <c r="BC112" s="31">
        <v>0</v>
      </c>
      <c r="BD112" s="23">
        <v>0</v>
      </c>
      <c r="BE112" s="23">
        <v>0</v>
      </c>
      <c r="BF112" s="23">
        <v>0</v>
      </c>
      <c r="BG112" s="23">
        <v>0</v>
      </c>
      <c r="BH112" s="23">
        <v>0</v>
      </c>
      <c r="BI112" s="23">
        <v>0</v>
      </c>
      <c r="BJ112" s="23">
        <v>0</v>
      </c>
      <c r="BK112" s="23">
        <v>0</v>
      </c>
      <c r="BL112" s="23">
        <v>0</v>
      </c>
      <c r="BM112" s="23">
        <v>0</v>
      </c>
      <c r="BN112" s="23">
        <v>7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3">
        <v>0</v>
      </c>
      <c r="BW112" s="23">
        <v>0</v>
      </c>
      <c r="BX112" s="23">
        <v>0</v>
      </c>
      <c r="BY112" s="23">
        <v>0</v>
      </c>
      <c r="BZ112" s="23">
        <v>0</v>
      </c>
      <c r="CA112" s="23">
        <v>0</v>
      </c>
      <c r="CB112" s="23">
        <v>0</v>
      </c>
      <c r="CC112" s="23">
        <v>0</v>
      </c>
      <c r="CD112" s="23">
        <v>0</v>
      </c>
      <c r="CE112" s="23">
        <v>0</v>
      </c>
      <c r="CF112" s="23">
        <v>0</v>
      </c>
      <c r="CG112" s="23">
        <v>0</v>
      </c>
      <c r="CH112" s="23">
        <v>0</v>
      </c>
      <c r="CI112" s="23">
        <v>0</v>
      </c>
      <c r="CJ112" s="23">
        <v>0</v>
      </c>
      <c r="CK112" s="23">
        <v>0</v>
      </c>
      <c r="CL112" s="23">
        <v>0</v>
      </c>
      <c r="CM112" s="23">
        <v>0</v>
      </c>
      <c r="CN112" s="23">
        <v>0</v>
      </c>
      <c r="CO112" s="23">
        <v>0</v>
      </c>
      <c r="CP112" s="23">
        <v>0</v>
      </c>
      <c r="CQ112" s="23">
        <v>0</v>
      </c>
      <c r="CR112" s="23">
        <v>0</v>
      </c>
      <c r="CS112" s="23">
        <v>0</v>
      </c>
    </row>
    <row r="113" spans="1:97" ht="37.5" x14ac:dyDescent="0.25">
      <c r="A113" s="41" t="s">
        <v>25</v>
      </c>
      <c r="B113" s="42" t="s">
        <v>93</v>
      </c>
      <c r="C113" s="43" t="s">
        <v>95</v>
      </c>
      <c r="D113" s="23">
        <v>0</v>
      </c>
      <c r="E113" s="23">
        <v>0</v>
      </c>
      <c r="F113" s="24">
        <v>0</v>
      </c>
      <c r="G113" s="25">
        <v>0</v>
      </c>
      <c r="H113" s="23">
        <v>0</v>
      </c>
      <c r="I113" s="23">
        <v>0</v>
      </c>
      <c r="J113" s="24">
        <v>0</v>
      </c>
      <c r="K113" s="25">
        <v>0</v>
      </c>
      <c r="L113" s="24">
        <v>0</v>
      </c>
      <c r="M113" s="25">
        <v>0</v>
      </c>
      <c r="N113" s="24">
        <v>0</v>
      </c>
      <c r="O113" s="25">
        <v>0</v>
      </c>
      <c r="P113" s="24">
        <v>0</v>
      </c>
      <c r="Q113" s="25">
        <v>0</v>
      </c>
      <c r="R113" s="24">
        <v>0</v>
      </c>
      <c r="S113" s="25">
        <v>0</v>
      </c>
      <c r="T113" s="24">
        <v>0</v>
      </c>
      <c r="U113" s="25">
        <v>0</v>
      </c>
      <c r="V113" s="25">
        <v>0</v>
      </c>
      <c r="W113" s="25">
        <v>0</v>
      </c>
      <c r="X113" s="24">
        <v>0</v>
      </c>
      <c r="Y113" s="25">
        <v>0</v>
      </c>
      <c r="Z113" s="24">
        <v>0</v>
      </c>
      <c r="AA113" s="25">
        <v>0</v>
      </c>
      <c r="AB113" s="24">
        <v>0</v>
      </c>
      <c r="AC113" s="25">
        <v>0</v>
      </c>
      <c r="AD113" s="24">
        <v>0</v>
      </c>
      <c r="AE113" s="25">
        <v>0</v>
      </c>
      <c r="AF113" s="24">
        <v>0</v>
      </c>
      <c r="AG113" s="25">
        <v>0</v>
      </c>
      <c r="AH113" s="24">
        <v>0</v>
      </c>
      <c r="AI113" s="25">
        <v>0</v>
      </c>
      <c r="AJ113" s="24">
        <v>0</v>
      </c>
      <c r="AK113" s="25">
        <v>0</v>
      </c>
      <c r="AL113" s="24">
        <v>0</v>
      </c>
      <c r="AM113" s="25">
        <v>0</v>
      </c>
      <c r="AN113" s="24">
        <v>0</v>
      </c>
      <c r="AO113" s="25">
        <v>0</v>
      </c>
      <c r="AP113" s="24">
        <v>0</v>
      </c>
      <c r="AQ113" s="25">
        <v>0</v>
      </c>
      <c r="AR113" s="24">
        <v>0</v>
      </c>
      <c r="AS113" s="25">
        <v>0</v>
      </c>
      <c r="AT113" s="25">
        <v>0</v>
      </c>
      <c r="AU113" s="25">
        <v>0</v>
      </c>
      <c r="AV113" s="24">
        <v>0</v>
      </c>
      <c r="AW113" s="25">
        <v>0</v>
      </c>
      <c r="AX113" s="24">
        <v>0</v>
      </c>
      <c r="AY113" s="25">
        <v>0</v>
      </c>
      <c r="AZ113" s="24">
        <v>0</v>
      </c>
      <c r="BA113" s="25">
        <v>0</v>
      </c>
      <c r="BB113" s="31">
        <v>0</v>
      </c>
      <c r="BC113" s="31">
        <v>0</v>
      </c>
      <c r="BD113" s="27">
        <v>0</v>
      </c>
      <c r="BE113" s="25">
        <v>0</v>
      </c>
      <c r="BF113" s="24">
        <v>0</v>
      </c>
      <c r="BG113" s="25">
        <v>0</v>
      </c>
      <c r="BH113" s="24">
        <v>0</v>
      </c>
      <c r="BI113" s="25">
        <v>0</v>
      </c>
      <c r="BJ113" s="25">
        <v>0</v>
      </c>
      <c r="BK113" s="25">
        <v>0</v>
      </c>
      <c r="BL113" s="27">
        <v>0</v>
      </c>
      <c r="BM113" s="25">
        <v>0</v>
      </c>
      <c r="BN113" s="24">
        <v>0</v>
      </c>
      <c r="BO113" s="25">
        <v>0</v>
      </c>
      <c r="BP113" s="24">
        <v>0</v>
      </c>
      <c r="BQ113" s="25">
        <v>0</v>
      </c>
      <c r="BR113" s="24">
        <v>0</v>
      </c>
      <c r="BS113" s="25">
        <v>0</v>
      </c>
      <c r="BT113" s="24">
        <v>0</v>
      </c>
      <c r="BU113" s="25">
        <v>0</v>
      </c>
      <c r="BV113" s="24">
        <v>0</v>
      </c>
      <c r="BW113" s="25">
        <v>0</v>
      </c>
      <c r="BX113" s="24">
        <v>0</v>
      </c>
      <c r="BY113" s="25">
        <v>0</v>
      </c>
      <c r="BZ113" s="24">
        <v>0</v>
      </c>
      <c r="CA113" s="25">
        <v>0</v>
      </c>
      <c r="CB113" s="24">
        <v>0</v>
      </c>
      <c r="CC113" s="25">
        <v>0</v>
      </c>
      <c r="CD113" s="24">
        <v>0</v>
      </c>
      <c r="CE113" s="25">
        <v>0</v>
      </c>
      <c r="CF113" s="24">
        <v>0</v>
      </c>
      <c r="CG113" s="25">
        <v>0</v>
      </c>
      <c r="CH113" s="24">
        <v>0</v>
      </c>
      <c r="CI113" s="25">
        <v>0</v>
      </c>
      <c r="CJ113" s="24">
        <v>0</v>
      </c>
      <c r="CK113" s="25">
        <v>0</v>
      </c>
      <c r="CL113" s="24">
        <v>0</v>
      </c>
      <c r="CM113" s="25">
        <v>0</v>
      </c>
      <c r="CN113" s="24">
        <v>0</v>
      </c>
      <c r="CO113" s="25">
        <v>0</v>
      </c>
      <c r="CP113" s="24">
        <v>0</v>
      </c>
      <c r="CQ113" s="25">
        <v>0</v>
      </c>
      <c r="CR113" s="24">
        <v>0</v>
      </c>
      <c r="CS113" s="24">
        <v>0</v>
      </c>
    </row>
    <row r="114" spans="1:97" ht="31.5" customHeight="1" x14ac:dyDescent="0.25">
      <c r="A114" s="41" t="s">
        <v>33</v>
      </c>
      <c r="B114" s="42" t="s">
        <v>94</v>
      </c>
      <c r="C114" s="43" t="s">
        <v>95</v>
      </c>
      <c r="D114" s="29">
        <f t="shared" ref="D114:BU114" si="107">SUM(D115:D119)</f>
        <v>0</v>
      </c>
      <c r="E114" s="29">
        <f t="shared" si="107"/>
        <v>0</v>
      </c>
      <c r="F114" s="29">
        <f t="shared" si="107"/>
        <v>0</v>
      </c>
      <c r="G114" s="29">
        <f t="shared" si="107"/>
        <v>0</v>
      </c>
      <c r="H114" s="29">
        <f t="shared" si="107"/>
        <v>0</v>
      </c>
      <c r="I114" s="29">
        <f t="shared" si="107"/>
        <v>0</v>
      </c>
      <c r="J114" s="29">
        <f t="shared" si="107"/>
        <v>0</v>
      </c>
      <c r="K114" s="29">
        <f t="shared" si="107"/>
        <v>0</v>
      </c>
      <c r="L114" s="29">
        <f t="shared" si="107"/>
        <v>0</v>
      </c>
      <c r="M114" s="29">
        <f t="shared" si="107"/>
        <v>0</v>
      </c>
      <c r="N114" s="29">
        <f t="shared" si="107"/>
        <v>0</v>
      </c>
      <c r="O114" s="29">
        <f t="shared" si="107"/>
        <v>0</v>
      </c>
      <c r="P114" s="29">
        <f t="shared" si="107"/>
        <v>0</v>
      </c>
      <c r="Q114" s="29">
        <f t="shared" si="107"/>
        <v>0</v>
      </c>
      <c r="R114" s="29">
        <f t="shared" si="107"/>
        <v>0</v>
      </c>
      <c r="S114" s="29">
        <f t="shared" si="107"/>
        <v>0</v>
      </c>
      <c r="T114" s="29">
        <f t="shared" si="107"/>
        <v>0</v>
      </c>
      <c r="U114" s="29">
        <f t="shared" si="107"/>
        <v>0</v>
      </c>
      <c r="V114" s="29">
        <f t="shared" si="107"/>
        <v>0</v>
      </c>
      <c r="W114" s="29">
        <f t="shared" si="107"/>
        <v>0</v>
      </c>
      <c r="X114" s="29">
        <f t="shared" si="107"/>
        <v>0</v>
      </c>
      <c r="Y114" s="29">
        <f t="shared" si="107"/>
        <v>0</v>
      </c>
      <c r="Z114" s="29">
        <f t="shared" si="107"/>
        <v>0</v>
      </c>
      <c r="AA114" s="29">
        <f t="shared" si="107"/>
        <v>0</v>
      </c>
      <c r="AB114" s="29">
        <f t="shared" si="107"/>
        <v>0</v>
      </c>
      <c r="AC114" s="29">
        <f t="shared" si="107"/>
        <v>0</v>
      </c>
      <c r="AD114" s="29">
        <f t="shared" si="107"/>
        <v>0</v>
      </c>
      <c r="AE114" s="29">
        <f t="shared" si="107"/>
        <v>0</v>
      </c>
      <c r="AF114" s="29">
        <f t="shared" si="107"/>
        <v>0</v>
      </c>
      <c r="AG114" s="29">
        <f t="shared" si="107"/>
        <v>0</v>
      </c>
      <c r="AH114" s="29">
        <f t="shared" si="107"/>
        <v>0</v>
      </c>
      <c r="AI114" s="29">
        <f t="shared" si="107"/>
        <v>0</v>
      </c>
      <c r="AJ114" s="29">
        <f t="shared" si="107"/>
        <v>0</v>
      </c>
      <c r="AK114" s="29">
        <f t="shared" si="107"/>
        <v>0</v>
      </c>
      <c r="AL114" s="29">
        <f t="shared" si="107"/>
        <v>0</v>
      </c>
      <c r="AM114" s="29">
        <f t="shared" si="107"/>
        <v>0</v>
      </c>
      <c r="AN114" s="29">
        <f t="shared" si="107"/>
        <v>0</v>
      </c>
      <c r="AO114" s="29">
        <f t="shared" si="107"/>
        <v>0</v>
      </c>
      <c r="AP114" s="29">
        <f t="shared" si="107"/>
        <v>0</v>
      </c>
      <c r="AQ114" s="29">
        <f t="shared" si="107"/>
        <v>0</v>
      </c>
      <c r="AR114" s="29">
        <f t="shared" si="107"/>
        <v>0</v>
      </c>
      <c r="AS114" s="29">
        <f t="shared" si="107"/>
        <v>0</v>
      </c>
      <c r="AT114" s="29">
        <f t="shared" si="107"/>
        <v>0</v>
      </c>
      <c r="AU114" s="29">
        <f t="shared" si="107"/>
        <v>0</v>
      </c>
      <c r="AV114" s="29">
        <f t="shared" si="107"/>
        <v>0</v>
      </c>
      <c r="AW114" s="29">
        <f t="shared" si="107"/>
        <v>0</v>
      </c>
      <c r="AX114" s="29">
        <f t="shared" si="107"/>
        <v>0</v>
      </c>
      <c r="AY114" s="29">
        <f t="shared" si="107"/>
        <v>0</v>
      </c>
      <c r="AZ114" s="29">
        <f t="shared" si="107"/>
        <v>0</v>
      </c>
      <c r="BA114" s="29">
        <f t="shared" si="107"/>
        <v>0</v>
      </c>
      <c r="BB114" s="29">
        <f t="shared" si="107"/>
        <v>0</v>
      </c>
      <c r="BC114" s="29">
        <f t="shared" si="107"/>
        <v>0</v>
      </c>
      <c r="BD114" s="29">
        <f t="shared" si="107"/>
        <v>0</v>
      </c>
      <c r="BE114" s="29">
        <f t="shared" si="107"/>
        <v>0</v>
      </c>
      <c r="BF114" s="29">
        <f t="shared" si="107"/>
        <v>0</v>
      </c>
      <c r="BG114" s="29">
        <f t="shared" si="107"/>
        <v>0</v>
      </c>
      <c r="BH114" s="29">
        <f t="shared" si="107"/>
        <v>0</v>
      </c>
      <c r="BI114" s="29">
        <f t="shared" si="107"/>
        <v>0</v>
      </c>
      <c r="BJ114" s="29">
        <f t="shared" si="107"/>
        <v>0</v>
      </c>
      <c r="BK114" s="29">
        <f t="shared" si="107"/>
        <v>0</v>
      </c>
      <c r="BL114" s="29">
        <f t="shared" si="107"/>
        <v>0</v>
      </c>
      <c r="BM114" s="29">
        <f t="shared" si="107"/>
        <v>0</v>
      </c>
      <c r="BN114" s="29">
        <f t="shared" si="107"/>
        <v>0</v>
      </c>
      <c r="BO114" s="29">
        <f t="shared" si="107"/>
        <v>0</v>
      </c>
      <c r="BP114" s="29">
        <f t="shared" si="107"/>
        <v>0</v>
      </c>
      <c r="BQ114" s="29">
        <f t="shared" si="107"/>
        <v>0</v>
      </c>
      <c r="BR114" s="29">
        <f t="shared" si="107"/>
        <v>0</v>
      </c>
      <c r="BS114" s="29">
        <f t="shared" si="107"/>
        <v>0</v>
      </c>
      <c r="BT114" s="29">
        <f t="shared" si="107"/>
        <v>0</v>
      </c>
      <c r="BU114" s="29">
        <f t="shared" si="107"/>
        <v>0</v>
      </c>
      <c r="BV114" s="29">
        <f t="shared" ref="BV114:CS114" si="108">SUM(BV115:BV119)</f>
        <v>0</v>
      </c>
      <c r="BW114" s="29">
        <f t="shared" si="108"/>
        <v>0</v>
      </c>
      <c r="BX114" s="29">
        <f t="shared" si="108"/>
        <v>0</v>
      </c>
      <c r="BY114" s="29">
        <f t="shared" si="108"/>
        <v>0</v>
      </c>
      <c r="BZ114" s="29">
        <f t="shared" si="108"/>
        <v>0</v>
      </c>
      <c r="CA114" s="29">
        <f t="shared" si="108"/>
        <v>0</v>
      </c>
      <c r="CB114" s="29">
        <f t="shared" si="108"/>
        <v>0</v>
      </c>
      <c r="CC114" s="29">
        <f t="shared" si="108"/>
        <v>0</v>
      </c>
      <c r="CD114" s="29">
        <f t="shared" si="108"/>
        <v>0</v>
      </c>
      <c r="CE114" s="29">
        <f t="shared" si="108"/>
        <v>0</v>
      </c>
      <c r="CF114" s="29">
        <f t="shared" si="108"/>
        <v>0</v>
      </c>
      <c r="CG114" s="29">
        <f t="shared" si="108"/>
        <v>0</v>
      </c>
      <c r="CH114" s="29">
        <f t="shared" si="108"/>
        <v>0</v>
      </c>
      <c r="CI114" s="29">
        <f t="shared" si="108"/>
        <v>0</v>
      </c>
      <c r="CJ114" s="29">
        <f t="shared" si="108"/>
        <v>0</v>
      </c>
      <c r="CK114" s="29">
        <f t="shared" si="108"/>
        <v>0</v>
      </c>
      <c r="CL114" s="29">
        <f t="shared" si="108"/>
        <v>0</v>
      </c>
      <c r="CM114" s="29">
        <f t="shared" si="108"/>
        <v>0</v>
      </c>
      <c r="CN114" s="29">
        <f t="shared" si="108"/>
        <v>0</v>
      </c>
      <c r="CO114" s="29">
        <f t="shared" si="108"/>
        <v>0</v>
      </c>
      <c r="CP114" s="29">
        <f t="shared" si="108"/>
        <v>12.215907224125344</v>
      </c>
      <c r="CQ114" s="29">
        <f t="shared" si="108"/>
        <v>0</v>
      </c>
      <c r="CR114" s="29">
        <f t="shared" si="108"/>
        <v>0</v>
      </c>
      <c r="CS114" s="29">
        <f t="shared" si="108"/>
        <v>0</v>
      </c>
    </row>
    <row r="115" spans="1:97" ht="56.25" x14ac:dyDescent="0.25">
      <c r="A115" s="41" t="s">
        <v>33</v>
      </c>
      <c r="B115" s="46" t="s">
        <v>322</v>
      </c>
      <c r="C115" s="41" t="s">
        <v>175</v>
      </c>
      <c r="D115" s="34">
        <v>0</v>
      </c>
      <c r="E115" s="34">
        <v>0</v>
      </c>
      <c r="F115" s="34">
        <v>0</v>
      </c>
      <c r="G115" s="34">
        <v>0</v>
      </c>
      <c r="H115" s="34"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4">
        <v>0</v>
      </c>
      <c r="W115" s="34">
        <v>0</v>
      </c>
      <c r="X115" s="34">
        <v>0</v>
      </c>
      <c r="Y115" s="34">
        <v>0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v>0</v>
      </c>
      <c r="AF115" s="34">
        <v>0</v>
      </c>
      <c r="AG115" s="34">
        <v>0</v>
      </c>
      <c r="AH115" s="34">
        <v>0</v>
      </c>
      <c r="AI115" s="34">
        <v>0</v>
      </c>
      <c r="AJ115" s="34">
        <v>0</v>
      </c>
      <c r="AK115" s="34">
        <v>0</v>
      </c>
      <c r="AL115" s="34">
        <v>0</v>
      </c>
      <c r="AM115" s="34">
        <v>0</v>
      </c>
      <c r="AN115" s="34">
        <v>0</v>
      </c>
      <c r="AO115" s="34">
        <v>0</v>
      </c>
      <c r="AP115" s="34">
        <v>0</v>
      </c>
      <c r="AQ115" s="34">
        <v>0</v>
      </c>
      <c r="AR115" s="34">
        <v>0</v>
      </c>
      <c r="AS115" s="34">
        <v>0</v>
      </c>
      <c r="AT115" s="34">
        <v>0</v>
      </c>
      <c r="AU115" s="34">
        <v>0</v>
      </c>
      <c r="AV115" s="34">
        <v>0</v>
      </c>
      <c r="AW115" s="34">
        <v>0</v>
      </c>
      <c r="AX115" s="34">
        <v>0</v>
      </c>
      <c r="AY115" s="34">
        <v>0</v>
      </c>
      <c r="AZ115" s="34">
        <v>0</v>
      </c>
      <c r="BA115" s="34">
        <v>0</v>
      </c>
      <c r="BB115" s="34">
        <v>0</v>
      </c>
      <c r="BC115" s="34">
        <v>0</v>
      </c>
      <c r="BD115" s="34">
        <v>0</v>
      </c>
      <c r="BE115" s="34">
        <v>0</v>
      </c>
      <c r="BF115" s="34">
        <v>0</v>
      </c>
      <c r="BG115" s="34">
        <v>0</v>
      </c>
      <c r="BH115" s="34">
        <v>0</v>
      </c>
      <c r="BI115" s="34">
        <v>0</v>
      </c>
      <c r="BJ115" s="34">
        <v>0</v>
      </c>
      <c r="BK115" s="34">
        <v>0</v>
      </c>
      <c r="BL115" s="34">
        <v>0</v>
      </c>
      <c r="BM115" s="34">
        <v>0</v>
      </c>
      <c r="BN115" s="34">
        <v>0</v>
      </c>
      <c r="BO115" s="34">
        <v>0</v>
      </c>
      <c r="BP115" s="34">
        <v>0</v>
      </c>
      <c r="BQ115" s="34">
        <v>0</v>
      </c>
      <c r="BR115" s="34">
        <v>0</v>
      </c>
      <c r="BS115" s="34">
        <v>0</v>
      </c>
      <c r="BT115" s="34">
        <v>0</v>
      </c>
      <c r="BU115" s="34">
        <v>0</v>
      </c>
      <c r="BV115" s="34">
        <v>0</v>
      </c>
      <c r="BW115" s="34">
        <v>0</v>
      </c>
      <c r="BX115" s="34">
        <v>0</v>
      </c>
      <c r="BY115" s="34">
        <v>0</v>
      </c>
      <c r="BZ115" s="34">
        <v>0</v>
      </c>
      <c r="CA115" s="34">
        <v>0</v>
      </c>
      <c r="CB115" s="34">
        <v>0</v>
      </c>
      <c r="CC115" s="34">
        <v>0</v>
      </c>
      <c r="CD115" s="34">
        <v>0</v>
      </c>
      <c r="CE115" s="34">
        <v>0</v>
      </c>
      <c r="CF115" s="34">
        <v>0</v>
      </c>
      <c r="CG115" s="34">
        <v>0</v>
      </c>
      <c r="CH115" s="34">
        <v>0</v>
      </c>
      <c r="CI115" s="34">
        <v>0</v>
      </c>
      <c r="CJ115" s="34">
        <v>0</v>
      </c>
      <c r="CK115" s="34">
        <v>0</v>
      </c>
      <c r="CL115" s="34">
        <v>0</v>
      </c>
      <c r="CM115" s="34">
        <v>0</v>
      </c>
      <c r="CN115" s="34">
        <v>0</v>
      </c>
      <c r="CO115" s="34">
        <v>0</v>
      </c>
      <c r="CP115" s="34">
        <v>0</v>
      </c>
      <c r="CQ115" s="34">
        <v>0</v>
      </c>
      <c r="CR115" s="34">
        <v>0</v>
      </c>
      <c r="CS115" s="34">
        <v>0</v>
      </c>
    </row>
    <row r="116" spans="1:97" ht="18.75" x14ac:dyDescent="0.25">
      <c r="A116" s="41" t="s">
        <v>33</v>
      </c>
      <c r="B116" s="46" t="s">
        <v>323</v>
      </c>
      <c r="C116" s="41" t="s">
        <v>176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0</v>
      </c>
      <c r="T116" s="34">
        <v>0</v>
      </c>
      <c r="U116" s="34">
        <v>0</v>
      </c>
      <c r="V116" s="34">
        <v>0</v>
      </c>
      <c r="W116" s="34">
        <v>0</v>
      </c>
      <c r="X116" s="34">
        <v>0</v>
      </c>
      <c r="Y116" s="34">
        <v>0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v>0</v>
      </c>
      <c r="AF116" s="34">
        <v>0</v>
      </c>
      <c r="AG116" s="34">
        <v>0</v>
      </c>
      <c r="AH116" s="34">
        <v>0</v>
      </c>
      <c r="AI116" s="34">
        <v>0</v>
      </c>
      <c r="AJ116" s="34">
        <v>0</v>
      </c>
      <c r="AK116" s="34">
        <v>0</v>
      </c>
      <c r="AL116" s="34">
        <v>0</v>
      </c>
      <c r="AM116" s="34">
        <v>0</v>
      </c>
      <c r="AN116" s="34">
        <v>0</v>
      </c>
      <c r="AO116" s="34">
        <v>0</v>
      </c>
      <c r="AP116" s="34">
        <v>0</v>
      </c>
      <c r="AQ116" s="34">
        <v>0</v>
      </c>
      <c r="AR116" s="34">
        <v>0</v>
      </c>
      <c r="AS116" s="34">
        <v>0</v>
      </c>
      <c r="AT116" s="34">
        <v>0</v>
      </c>
      <c r="AU116" s="34">
        <v>0</v>
      </c>
      <c r="AV116" s="34">
        <v>0</v>
      </c>
      <c r="AW116" s="34">
        <v>0</v>
      </c>
      <c r="AX116" s="34">
        <v>0</v>
      </c>
      <c r="AY116" s="34">
        <v>0</v>
      </c>
      <c r="AZ116" s="34">
        <v>0</v>
      </c>
      <c r="BA116" s="34">
        <v>0</v>
      </c>
      <c r="BB116" s="34">
        <v>0</v>
      </c>
      <c r="BC116" s="34">
        <v>0</v>
      </c>
      <c r="BD116" s="34">
        <v>0</v>
      </c>
      <c r="BE116" s="34">
        <v>0</v>
      </c>
      <c r="BF116" s="34">
        <v>0</v>
      </c>
      <c r="BG116" s="34">
        <v>0</v>
      </c>
      <c r="BH116" s="34">
        <v>0</v>
      </c>
      <c r="BI116" s="34">
        <v>0</v>
      </c>
      <c r="BJ116" s="34">
        <v>0</v>
      </c>
      <c r="BK116" s="34">
        <v>0</v>
      </c>
      <c r="BL116" s="34">
        <v>0</v>
      </c>
      <c r="BM116" s="34">
        <v>0</v>
      </c>
      <c r="BN116" s="34">
        <v>0</v>
      </c>
      <c r="BO116" s="34">
        <v>0</v>
      </c>
      <c r="BP116" s="34">
        <v>0</v>
      </c>
      <c r="BQ116" s="34">
        <v>0</v>
      </c>
      <c r="BR116" s="34">
        <v>0</v>
      </c>
      <c r="BS116" s="34">
        <v>0</v>
      </c>
      <c r="BT116" s="34">
        <v>0</v>
      </c>
      <c r="BU116" s="34">
        <v>0</v>
      </c>
      <c r="BV116" s="34">
        <v>0</v>
      </c>
      <c r="BW116" s="34">
        <v>0</v>
      </c>
      <c r="BX116" s="34">
        <v>0</v>
      </c>
      <c r="BY116" s="34">
        <v>0</v>
      </c>
      <c r="BZ116" s="34">
        <v>0</v>
      </c>
      <c r="CA116" s="34">
        <v>0</v>
      </c>
      <c r="CB116" s="34">
        <v>0</v>
      </c>
      <c r="CC116" s="34">
        <v>0</v>
      </c>
      <c r="CD116" s="34">
        <v>0</v>
      </c>
      <c r="CE116" s="34">
        <v>0</v>
      </c>
      <c r="CF116" s="34">
        <v>0</v>
      </c>
      <c r="CG116" s="34">
        <v>0</v>
      </c>
      <c r="CH116" s="34">
        <v>0</v>
      </c>
      <c r="CI116" s="34">
        <v>0</v>
      </c>
      <c r="CJ116" s="34">
        <v>0</v>
      </c>
      <c r="CK116" s="34">
        <v>0</v>
      </c>
      <c r="CL116" s="34">
        <v>0</v>
      </c>
      <c r="CM116" s="34">
        <v>0</v>
      </c>
      <c r="CN116" s="34">
        <v>0</v>
      </c>
      <c r="CO116" s="34">
        <v>0</v>
      </c>
      <c r="CP116" s="34">
        <v>0</v>
      </c>
      <c r="CQ116" s="34">
        <v>0</v>
      </c>
      <c r="CR116" s="34">
        <v>0</v>
      </c>
      <c r="CS116" s="34">
        <v>0</v>
      </c>
    </row>
    <row r="117" spans="1:97" ht="30" customHeight="1" x14ac:dyDescent="0.25">
      <c r="A117" s="41" t="s">
        <v>33</v>
      </c>
      <c r="B117" s="46" t="s">
        <v>324</v>
      </c>
      <c r="C117" s="41" t="s">
        <v>177</v>
      </c>
      <c r="D117" s="34">
        <v>0</v>
      </c>
      <c r="E117" s="34">
        <v>0</v>
      </c>
      <c r="F117" s="34">
        <v>0</v>
      </c>
      <c r="G117" s="34">
        <v>0</v>
      </c>
      <c r="H117" s="34"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>
        <v>0</v>
      </c>
      <c r="AO117" s="34">
        <v>0</v>
      </c>
      <c r="AP117" s="34">
        <v>0</v>
      </c>
      <c r="AQ117" s="34">
        <v>0</v>
      </c>
      <c r="AR117" s="34">
        <v>0</v>
      </c>
      <c r="AS117" s="34">
        <v>0</v>
      </c>
      <c r="AT117" s="34">
        <v>0</v>
      </c>
      <c r="AU117" s="34">
        <v>0</v>
      </c>
      <c r="AV117" s="34">
        <v>0</v>
      </c>
      <c r="AW117" s="34">
        <v>0</v>
      </c>
      <c r="AX117" s="34">
        <v>0</v>
      </c>
      <c r="AY117" s="34">
        <v>0</v>
      </c>
      <c r="AZ117" s="34">
        <v>0</v>
      </c>
      <c r="BA117" s="34">
        <v>0</v>
      </c>
      <c r="BB117" s="34">
        <v>0</v>
      </c>
      <c r="BC117" s="34">
        <v>0</v>
      </c>
      <c r="BD117" s="34">
        <v>0</v>
      </c>
      <c r="BE117" s="34">
        <v>0</v>
      </c>
      <c r="BF117" s="34"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0</v>
      </c>
      <c r="BQ117" s="34">
        <v>0</v>
      </c>
      <c r="BR117" s="34">
        <v>0</v>
      </c>
      <c r="BS117" s="34">
        <v>0</v>
      </c>
      <c r="BT117" s="34">
        <v>0</v>
      </c>
      <c r="BU117" s="34">
        <v>0</v>
      </c>
      <c r="BV117" s="34">
        <v>0</v>
      </c>
      <c r="BW117" s="34">
        <v>0</v>
      </c>
      <c r="BX117" s="34">
        <v>0</v>
      </c>
      <c r="BY117" s="34">
        <v>0</v>
      </c>
      <c r="BZ117" s="34">
        <v>0</v>
      </c>
      <c r="CA117" s="34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4">
        <v>0</v>
      </c>
      <c r="CH117" s="34">
        <v>0</v>
      </c>
      <c r="CI117" s="34">
        <v>0</v>
      </c>
      <c r="CJ117" s="34">
        <v>0</v>
      </c>
      <c r="CK117" s="34">
        <v>0</v>
      </c>
      <c r="CL117" s="34">
        <v>0</v>
      </c>
      <c r="CM117" s="34">
        <v>0</v>
      </c>
      <c r="CN117" s="34">
        <v>0</v>
      </c>
      <c r="CO117" s="34">
        <v>0</v>
      </c>
      <c r="CP117" s="34">
        <v>0</v>
      </c>
      <c r="CQ117" s="34">
        <v>0</v>
      </c>
      <c r="CR117" s="34">
        <v>0</v>
      </c>
      <c r="CS117" s="34">
        <v>0</v>
      </c>
    </row>
    <row r="118" spans="1:97" ht="37.5" x14ac:dyDescent="0.25">
      <c r="A118" s="41" t="s">
        <v>33</v>
      </c>
      <c r="B118" s="46" t="s">
        <v>325</v>
      </c>
      <c r="C118" s="41" t="s">
        <v>202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23">
        <v>0</v>
      </c>
      <c r="BI118" s="23">
        <v>0</v>
      </c>
      <c r="BJ118" s="23">
        <v>0</v>
      </c>
      <c r="BK118" s="23">
        <v>0</v>
      </c>
      <c r="BL118" s="23">
        <v>0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3">
        <v>0</v>
      </c>
      <c r="BW118" s="23">
        <v>0</v>
      </c>
      <c r="BX118" s="23">
        <v>0</v>
      </c>
      <c r="BY118" s="23">
        <v>0</v>
      </c>
      <c r="BZ118" s="23">
        <v>0</v>
      </c>
      <c r="CA118" s="23">
        <v>0</v>
      </c>
      <c r="CB118" s="23">
        <v>0</v>
      </c>
      <c r="CC118" s="23">
        <v>0</v>
      </c>
      <c r="CD118" s="23">
        <v>0</v>
      </c>
      <c r="CE118" s="23">
        <v>0</v>
      </c>
      <c r="CF118" s="23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8.2159072241253437</v>
      </c>
      <c r="CQ118" s="23">
        <v>0</v>
      </c>
      <c r="CR118" s="23">
        <v>0</v>
      </c>
      <c r="CS118" s="23">
        <v>0</v>
      </c>
    </row>
    <row r="119" spans="1:97" ht="38.25" customHeight="1" x14ac:dyDescent="0.25">
      <c r="A119" s="41" t="s">
        <v>33</v>
      </c>
      <c r="B119" s="46" t="s">
        <v>326</v>
      </c>
      <c r="C119" s="41" t="s">
        <v>203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  <c r="BH119" s="23">
        <v>0</v>
      </c>
      <c r="BI119" s="23">
        <v>0</v>
      </c>
      <c r="BJ119" s="23">
        <v>0</v>
      </c>
      <c r="BK119" s="23">
        <v>0</v>
      </c>
      <c r="BL119" s="23">
        <v>0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3">
        <v>0</v>
      </c>
      <c r="BW119" s="23">
        <v>0</v>
      </c>
      <c r="BX119" s="23">
        <v>0</v>
      </c>
      <c r="BY119" s="23">
        <v>0</v>
      </c>
      <c r="BZ119" s="23">
        <v>0</v>
      </c>
      <c r="CA119" s="23">
        <v>0</v>
      </c>
      <c r="CB119" s="23">
        <v>0</v>
      </c>
      <c r="CC119" s="23">
        <v>0</v>
      </c>
      <c r="CD119" s="23">
        <v>0</v>
      </c>
      <c r="CE119" s="23">
        <v>0</v>
      </c>
      <c r="CF119" s="23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3">
        <v>4</v>
      </c>
      <c r="CQ119" s="23">
        <v>0</v>
      </c>
      <c r="CR119" s="23">
        <v>0</v>
      </c>
      <c r="CS119" s="23">
        <v>0</v>
      </c>
    </row>
    <row r="127" spans="1:97" ht="35.25" customHeight="1" x14ac:dyDescent="0.25"/>
    <row r="128" spans="1:97" ht="35.25" customHeight="1" x14ac:dyDescent="0.25"/>
    <row r="136" ht="30.75" customHeight="1" x14ac:dyDescent="0.25"/>
    <row r="143" ht="32.25" customHeight="1" x14ac:dyDescent="0.25"/>
    <row r="144" ht="32.25" customHeight="1" x14ac:dyDescent="0.25"/>
    <row r="145" ht="61.5" customHeight="1" x14ac:dyDescent="0.25"/>
    <row r="150" ht="28.5" customHeight="1" x14ac:dyDescent="0.25"/>
    <row r="151" ht="28.5" customHeight="1" x14ac:dyDescent="0.25"/>
    <row r="152" ht="28.5" customHeight="1" x14ac:dyDescent="0.25"/>
    <row r="153" ht="28.5" customHeight="1" x14ac:dyDescent="0.25"/>
    <row r="154" ht="48.75" customHeight="1" x14ac:dyDescent="0.25"/>
    <row r="156" ht="30.75" customHeight="1" x14ac:dyDescent="0.25"/>
    <row r="157" ht="39.75" customHeight="1" x14ac:dyDescent="0.25"/>
    <row r="158" ht="39.75" customHeight="1" x14ac:dyDescent="0.25"/>
    <row r="159" ht="39.75" customHeight="1" x14ac:dyDescent="0.25"/>
    <row r="172" spans="1:149" ht="33" customHeight="1" x14ac:dyDescent="0.25"/>
    <row r="173" spans="1:149" s="8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37"/>
      <c r="CU173" s="37"/>
      <c r="CV173" s="37"/>
      <c r="CW173" s="37"/>
      <c r="CX173" s="37"/>
      <c r="CY173" s="37"/>
      <c r="CZ173" s="37"/>
      <c r="DA173" s="37"/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  <c r="DQ173" s="37"/>
      <c r="DR173" s="37"/>
      <c r="DS173" s="37"/>
      <c r="DT173" s="37"/>
      <c r="DU173" s="37"/>
      <c r="DV173" s="37"/>
      <c r="DW173" s="37"/>
      <c r="DX173" s="37"/>
      <c r="DY173" s="37"/>
      <c r="DZ173" s="37"/>
      <c r="EA173" s="37"/>
      <c r="EB173" s="37"/>
      <c r="EC173" s="37"/>
      <c r="ED173" s="37"/>
      <c r="EE173" s="37"/>
      <c r="EF173" s="37"/>
      <c r="EG173" s="37"/>
      <c r="EH173" s="37"/>
      <c r="EI173" s="37"/>
      <c r="EJ173" s="37"/>
      <c r="EK173" s="37"/>
      <c r="EL173" s="37"/>
      <c r="EM173" s="37"/>
      <c r="EN173" s="37"/>
      <c r="EO173" s="37"/>
      <c r="EP173" s="37"/>
      <c r="EQ173" s="37"/>
      <c r="ER173" s="37"/>
      <c r="ES173" s="38"/>
    </row>
    <row r="174" spans="1:149" s="8" customFormat="1" ht="4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  <c r="DQ174" s="37"/>
      <c r="DR174" s="37"/>
      <c r="DS174" s="37"/>
      <c r="DT174" s="37"/>
      <c r="DU174" s="37"/>
      <c r="DV174" s="37"/>
      <c r="DW174" s="37"/>
      <c r="DX174" s="37"/>
      <c r="DY174" s="37"/>
      <c r="DZ174" s="37"/>
      <c r="EA174" s="37"/>
      <c r="EB174" s="37"/>
      <c r="EC174" s="37"/>
      <c r="ED174" s="37"/>
      <c r="EE174" s="37"/>
      <c r="EF174" s="37"/>
      <c r="EG174" s="37"/>
      <c r="EH174" s="37"/>
      <c r="EI174" s="37"/>
      <c r="EJ174" s="37"/>
      <c r="EK174" s="37"/>
      <c r="EL174" s="37"/>
      <c r="EM174" s="37"/>
      <c r="EN174" s="37"/>
      <c r="EO174" s="37"/>
      <c r="EP174" s="37"/>
      <c r="EQ174" s="37"/>
      <c r="ER174" s="37"/>
      <c r="ES174" s="38"/>
    </row>
  </sheetData>
  <autoFilter ref="A19:CS172" xr:uid="{00000000-0001-0000-0000-000000000000}"/>
  <mergeCells count="104">
    <mergeCell ref="D1:CR1"/>
    <mergeCell ref="D2:CR2"/>
    <mergeCell ref="D4:CR4"/>
    <mergeCell ref="D5:CR5"/>
    <mergeCell ref="D7:CR7"/>
    <mergeCell ref="CR17:CR18"/>
    <mergeCell ref="CH17:CH18"/>
    <mergeCell ref="CJ17:CJ18"/>
    <mergeCell ref="CL17:CL18"/>
    <mergeCell ref="D9:CR9"/>
    <mergeCell ref="D10:CR10"/>
    <mergeCell ref="AN15:AO15"/>
    <mergeCell ref="BV15:BW15"/>
    <mergeCell ref="CP15:CQ15"/>
    <mergeCell ref="CR15:CS15"/>
    <mergeCell ref="CH15:CI15"/>
    <mergeCell ref="CR14:CS14"/>
    <mergeCell ref="R15:AA15"/>
    <mergeCell ref="AB15:AG15"/>
    <mergeCell ref="CQ17:CQ18"/>
    <mergeCell ref="CP17:CP18"/>
    <mergeCell ref="CF17:CF18"/>
    <mergeCell ref="CN17:CN18"/>
    <mergeCell ref="BX17:BX18"/>
    <mergeCell ref="BV17:BV18"/>
    <mergeCell ref="CE17:CE18"/>
    <mergeCell ref="CB17:CB18"/>
    <mergeCell ref="CD17:CD18"/>
    <mergeCell ref="CC17:CC18"/>
    <mergeCell ref="A13:A16"/>
    <mergeCell ref="B13:B16"/>
    <mergeCell ref="C13:C16"/>
    <mergeCell ref="AP14:BW14"/>
    <mergeCell ref="BX15:BY15"/>
    <mergeCell ref="AH15:AI15"/>
    <mergeCell ref="AJ15:AK15"/>
    <mergeCell ref="AL15:AM15"/>
    <mergeCell ref="D15:K15"/>
    <mergeCell ref="L15:Q15"/>
    <mergeCell ref="D14:AO14"/>
    <mergeCell ref="AP15:AW15"/>
    <mergeCell ref="BH15:BO15"/>
    <mergeCell ref="BH17:BO17"/>
    <mergeCell ref="BP15:BU15"/>
    <mergeCell ref="BP17:BU17"/>
    <mergeCell ref="BW17:BW18"/>
    <mergeCell ref="BZ15:CA15"/>
    <mergeCell ref="BY17:BY18"/>
    <mergeCell ref="BZ17:BZ18"/>
    <mergeCell ref="CA17:CA18"/>
    <mergeCell ref="CS17:CS18"/>
    <mergeCell ref="CN14:CQ14"/>
    <mergeCell ref="D13:CS13"/>
    <mergeCell ref="CO17:CO18"/>
    <mergeCell ref="CG17:CG18"/>
    <mergeCell ref="CJ15:CK15"/>
    <mergeCell ref="CL15:CM15"/>
    <mergeCell ref="CH14:CM14"/>
    <mergeCell ref="CI17:CI18"/>
    <mergeCell ref="CK17:CK18"/>
    <mergeCell ref="CM17:CM18"/>
    <mergeCell ref="CB15:CC15"/>
    <mergeCell ref="BX14:CC14"/>
    <mergeCell ref="CD15:CE15"/>
    <mergeCell ref="CF15:CG15"/>
    <mergeCell ref="CD14:CG14"/>
    <mergeCell ref="D17:K17"/>
    <mergeCell ref="L17:Q17"/>
    <mergeCell ref="R17:AA17"/>
    <mergeCell ref="AB17:AG17"/>
    <mergeCell ref="AP17:AW17"/>
    <mergeCell ref="CN15:CO15"/>
    <mergeCell ref="AX15:BG15"/>
    <mergeCell ref="AX17:BG17"/>
    <mergeCell ref="P18:Q18"/>
    <mergeCell ref="R18:S18"/>
    <mergeCell ref="T18:U18"/>
    <mergeCell ref="X18:Y18"/>
    <mergeCell ref="V18:W18"/>
    <mergeCell ref="D18:E18"/>
    <mergeCell ref="F18:G18"/>
    <mergeCell ref="H18:I18"/>
    <mergeCell ref="J18:K18"/>
    <mergeCell ref="N18:O18"/>
    <mergeCell ref="AR18:AS18"/>
    <mergeCell ref="AT18:AU18"/>
    <mergeCell ref="AV18:AW18"/>
    <mergeCell ref="AX18:AY18"/>
    <mergeCell ref="AZ18:BA18"/>
    <mergeCell ref="Z18:AA18"/>
    <mergeCell ref="AF18:AG18"/>
    <mergeCell ref="AD18:AE18"/>
    <mergeCell ref="AB18:AC18"/>
    <mergeCell ref="AP18:AQ18"/>
    <mergeCell ref="BL18:BM18"/>
    <mergeCell ref="BN18:BO18"/>
    <mergeCell ref="BP18:BQ18"/>
    <mergeCell ref="BR18:BS18"/>
    <mergeCell ref="BT18:BU18"/>
    <mergeCell ref="BB18:BC18"/>
    <mergeCell ref="BD18:BE18"/>
    <mergeCell ref="BF18:BG18"/>
    <mergeCell ref="BH18:BI18"/>
    <mergeCell ref="BJ18:BK18"/>
  </mergeCells>
  <phoneticPr fontId="12" type="noConversion"/>
  <conditionalFormatting sqref="CH93 CL93:CS93">
    <cfRule type="cellIs" dxfId="1" priority="12" operator="notEqual">
      <formula>0</formula>
    </cfRule>
  </conditionalFormatting>
  <conditionalFormatting sqref="CM93:CS93">
    <cfRule type="cellIs" dxfId="0" priority="11" operator="greaterThan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29</xdr:col>
                <xdr:colOff>28575</xdr:colOff>
                <xdr:row>15</xdr:row>
                <xdr:rowOff>0</xdr:rowOff>
              </from>
              <to>
                <xdr:col>31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39</xdr:col>
                <xdr:colOff>361950</xdr:colOff>
                <xdr:row>14</xdr:row>
                <xdr:rowOff>2638425</xdr:rowOff>
              </from>
              <to>
                <xdr:col>40</xdr:col>
                <xdr:colOff>438150</xdr:colOff>
                <xdr:row>14</xdr:row>
                <xdr:rowOff>3038475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43</xdr:col>
                <xdr:colOff>0</xdr:colOff>
                <xdr:row>15</xdr:row>
                <xdr:rowOff>0</xdr:rowOff>
              </from>
              <to>
                <xdr:col>44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55</xdr:col>
                <xdr:colOff>104775</xdr:colOff>
                <xdr:row>15</xdr:row>
                <xdr:rowOff>0</xdr:rowOff>
              </from>
              <to>
                <xdr:col>56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63</xdr:col>
                <xdr:colOff>0</xdr:colOff>
                <xdr:row>15</xdr:row>
                <xdr:rowOff>0</xdr:rowOff>
              </from>
              <to>
                <xdr:col>64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76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82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86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88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89</xdr:col>
                <xdr:colOff>0</xdr:colOff>
                <xdr:row>15</xdr:row>
                <xdr:rowOff>0</xdr:rowOff>
              </from>
              <to>
                <xdr:col>89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91</xdr:col>
                <xdr:colOff>0</xdr:colOff>
                <xdr:row>15</xdr:row>
                <xdr:rowOff>0</xdr:rowOff>
              </from>
              <to>
                <xdr:col>91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93</xdr:col>
                <xdr:colOff>0</xdr:colOff>
                <xdr:row>15</xdr:row>
                <xdr:rowOff>0</xdr:rowOff>
              </from>
              <to>
                <xdr:col>93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95</xdr:col>
                <xdr:colOff>0</xdr:colOff>
                <xdr:row>15</xdr:row>
                <xdr:rowOff>0</xdr:rowOff>
              </from>
              <to>
                <xdr:col>95</xdr:col>
                <xdr:colOff>628650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35</xdr:col>
                <xdr:colOff>0</xdr:colOff>
                <xdr:row>15</xdr:row>
                <xdr:rowOff>0</xdr:rowOff>
              </from>
              <to>
                <xdr:col>36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37</xdr:col>
                <xdr:colOff>571500</xdr:colOff>
                <xdr:row>14</xdr:row>
                <xdr:rowOff>3352800</xdr:rowOff>
              </from>
              <to>
                <xdr:col>38</xdr:col>
                <xdr:colOff>438150</xdr:colOff>
                <xdr:row>14</xdr:row>
                <xdr:rowOff>3781425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33</xdr:col>
                <xdr:colOff>447675</xdr:colOff>
                <xdr:row>14</xdr:row>
                <xdr:rowOff>3209925</xdr:rowOff>
              </from>
              <to>
                <xdr:col>34</xdr:col>
                <xdr:colOff>447675</xdr:colOff>
                <xdr:row>14</xdr:row>
                <xdr:rowOff>3657600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89</xdr:col>
                <xdr:colOff>381000</xdr:colOff>
                <xdr:row>14</xdr:row>
                <xdr:rowOff>3171825</xdr:rowOff>
              </from>
              <to>
                <xdr:col>90</xdr:col>
                <xdr:colOff>285750</xdr:colOff>
                <xdr:row>14</xdr:row>
                <xdr:rowOff>3533775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95</xdr:col>
                <xdr:colOff>723900</xdr:colOff>
                <xdr:row>14</xdr:row>
                <xdr:rowOff>2838450</xdr:rowOff>
              </from>
              <to>
                <xdr:col>96</xdr:col>
                <xdr:colOff>342900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83</xdr:col>
                <xdr:colOff>476250</xdr:colOff>
                <xdr:row>14</xdr:row>
                <xdr:rowOff>3095625</xdr:rowOff>
              </from>
              <to>
                <xdr:col>84</xdr:col>
                <xdr:colOff>466725</xdr:colOff>
                <xdr:row>14</xdr:row>
                <xdr:rowOff>3352800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r:id="rId35">
            <anchor moveWithCells="1">
              <from>
                <xdr:col>87</xdr:col>
                <xdr:colOff>390525</xdr:colOff>
                <xdr:row>14</xdr:row>
                <xdr:rowOff>3133725</xdr:rowOff>
              </from>
              <to>
                <xdr:col>88</xdr:col>
                <xdr:colOff>342900</xdr:colOff>
                <xdr:row>14</xdr:row>
                <xdr:rowOff>3457575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85</xdr:col>
                <xdr:colOff>447675</xdr:colOff>
                <xdr:row>14</xdr:row>
                <xdr:rowOff>2362200</xdr:rowOff>
              </from>
              <to>
                <xdr:col>86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91</xdr:col>
                <xdr:colOff>419100</xdr:colOff>
                <xdr:row>14</xdr:row>
                <xdr:rowOff>2476500</xdr:rowOff>
              </from>
              <to>
                <xdr:col>92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93</xdr:col>
                <xdr:colOff>276225</xdr:colOff>
                <xdr:row>14</xdr:row>
                <xdr:rowOff>2943225</xdr:rowOff>
              </from>
              <to>
                <xdr:col>94</xdr:col>
                <xdr:colOff>57150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2024-09-23T18:15:37Z</dcterms:modified>
</cp:coreProperties>
</file>