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5A1A1BB5-BDB1-4D1C-9B25-A04535E0E8E7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8" sheetId="47" r:id="rId1"/>
  </sheets>
  <definedNames>
    <definedName name="_xlnm._FilterDatabase" localSheetId="0" hidden="1">'1_2028'!$A$20:$CO$119</definedName>
  </definedNames>
  <calcPr calcId="181029"/>
</workbook>
</file>

<file path=xl/calcChain.xml><?xml version="1.0" encoding="utf-8"?>
<calcChain xmlns="http://schemas.openxmlformats.org/spreadsheetml/2006/main">
  <c r="BH66" i="47" l="1"/>
  <c r="D25" i="47" l="1"/>
  <c r="E25" i="47"/>
  <c r="F25" i="47"/>
  <c r="G25" i="47"/>
  <c r="H25" i="47"/>
  <c r="I25" i="47"/>
  <c r="J25" i="47"/>
  <c r="K25" i="47"/>
  <c r="L25" i="47"/>
  <c r="M25" i="47"/>
  <c r="N25" i="47"/>
  <c r="O25" i="47"/>
  <c r="P25" i="47"/>
  <c r="Q25" i="47"/>
  <c r="R25" i="47"/>
  <c r="S25" i="47"/>
  <c r="T25" i="47"/>
  <c r="U25" i="47"/>
  <c r="V25" i="47"/>
  <c r="W25" i="47"/>
  <c r="X25" i="47"/>
  <c r="Y25" i="47"/>
  <c r="Z25" i="47"/>
  <c r="AA25" i="47"/>
  <c r="AB25" i="47"/>
  <c r="AC25" i="47"/>
  <c r="AD25" i="47"/>
  <c r="AE25" i="47"/>
  <c r="AF25" i="47"/>
  <c r="AG25" i="47"/>
  <c r="AH25" i="47"/>
  <c r="AI25" i="47"/>
  <c r="AJ25" i="47"/>
  <c r="AK25" i="47"/>
  <c r="AL25" i="47"/>
  <c r="AM25" i="47"/>
  <c r="AN25" i="47"/>
  <c r="AO25" i="47"/>
  <c r="AP25" i="47"/>
  <c r="AQ25" i="47"/>
  <c r="AR25" i="47"/>
  <c r="AS25" i="47"/>
  <c r="AT25" i="47"/>
  <c r="AU25" i="47"/>
  <c r="AV25" i="47"/>
  <c r="AW25" i="47"/>
  <c r="AX25" i="47"/>
  <c r="AY25" i="47"/>
  <c r="AZ25" i="47"/>
  <c r="BA25" i="47"/>
  <c r="BB25" i="47"/>
  <c r="BC25" i="47"/>
  <c r="BD25" i="47"/>
  <c r="BE25" i="47"/>
  <c r="BF25" i="47"/>
  <c r="BG25" i="47"/>
  <c r="BH25" i="47"/>
  <c r="BI25" i="47"/>
  <c r="BJ25" i="47"/>
  <c r="BK25" i="47"/>
  <c r="BL25" i="47"/>
  <c r="BM25" i="47"/>
  <c r="BN25" i="47"/>
  <c r="BO25" i="47"/>
  <c r="BP25" i="47"/>
  <c r="BQ25" i="47"/>
  <c r="BR25" i="47"/>
  <c r="BS25" i="47"/>
  <c r="BT25" i="47"/>
  <c r="BU25" i="47"/>
  <c r="BV25" i="47"/>
  <c r="BW25" i="47"/>
  <c r="BX25" i="47"/>
  <c r="BY25" i="47"/>
  <c r="BZ25" i="47"/>
  <c r="CA25" i="47"/>
  <c r="CB25" i="47"/>
  <c r="CC25" i="47"/>
  <c r="CD25" i="47"/>
  <c r="CE25" i="47"/>
  <c r="CF25" i="47"/>
  <c r="CG25" i="47"/>
  <c r="CH25" i="47"/>
  <c r="CI25" i="47"/>
  <c r="CJ25" i="47"/>
  <c r="CK25" i="47"/>
  <c r="CL25" i="47"/>
  <c r="CM25" i="47"/>
  <c r="CN25" i="47"/>
  <c r="CO25" i="47"/>
  <c r="D52" i="47"/>
  <c r="E52" i="47"/>
  <c r="F52" i="47"/>
  <c r="G52" i="47"/>
  <c r="H52" i="47"/>
  <c r="I52" i="47"/>
  <c r="J52" i="47"/>
  <c r="K52" i="47"/>
  <c r="L52" i="47"/>
  <c r="M52" i="47"/>
  <c r="N52" i="47"/>
  <c r="O52" i="47"/>
  <c r="P52" i="47"/>
  <c r="Q52" i="47"/>
  <c r="R52" i="47"/>
  <c r="S52" i="47"/>
  <c r="T52" i="47"/>
  <c r="U52" i="47"/>
  <c r="V52" i="47"/>
  <c r="W52" i="47"/>
  <c r="X52" i="47"/>
  <c r="Y52" i="47"/>
  <c r="Z52" i="47"/>
  <c r="AA52" i="47"/>
  <c r="AB52" i="47"/>
  <c r="AC52" i="47"/>
  <c r="AD52" i="47"/>
  <c r="AE52" i="47"/>
  <c r="AF52" i="47"/>
  <c r="AG52" i="47"/>
  <c r="AH52" i="47"/>
  <c r="AI52" i="47"/>
  <c r="AJ52" i="47"/>
  <c r="AK52" i="47"/>
  <c r="AL52" i="47"/>
  <c r="AM52" i="47"/>
  <c r="AN52" i="47"/>
  <c r="AO52" i="47"/>
  <c r="AP52" i="47"/>
  <c r="AQ52" i="47"/>
  <c r="AR52" i="47"/>
  <c r="AS52" i="47"/>
  <c r="AT52" i="47"/>
  <c r="AU52" i="47"/>
  <c r="AV52" i="47"/>
  <c r="AW52" i="47"/>
  <c r="AX52" i="47"/>
  <c r="AY52" i="47"/>
  <c r="AZ52" i="47"/>
  <c r="BA52" i="47"/>
  <c r="BB52" i="47"/>
  <c r="BC52" i="47"/>
  <c r="BD52" i="47"/>
  <c r="BE52" i="47"/>
  <c r="BF52" i="47"/>
  <c r="BG52" i="47"/>
  <c r="BH52" i="47"/>
  <c r="BI52" i="47"/>
  <c r="BJ52" i="47"/>
  <c r="BK52" i="47"/>
  <c r="BL52" i="47"/>
  <c r="BM52" i="47"/>
  <c r="BN52" i="47"/>
  <c r="BO52" i="47"/>
  <c r="BP52" i="47"/>
  <c r="BQ52" i="47"/>
  <c r="BR52" i="47"/>
  <c r="BS52" i="47"/>
  <c r="BT52" i="47"/>
  <c r="BU52" i="47"/>
  <c r="BV52" i="47"/>
  <c r="BW52" i="47"/>
  <c r="BX52" i="47"/>
  <c r="BY52" i="47"/>
  <c r="BZ52" i="47"/>
  <c r="CA52" i="47"/>
  <c r="CB52" i="47"/>
  <c r="CC52" i="47"/>
  <c r="CD52" i="47"/>
  <c r="CE52" i="47"/>
  <c r="CF52" i="47"/>
  <c r="CG52" i="47"/>
  <c r="CH52" i="47"/>
  <c r="CI52" i="47"/>
  <c r="CJ52" i="47"/>
  <c r="CK52" i="47"/>
  <c r="CL52" i="47"/>
  <c r="CM52" i="47"/>
  <c r="CN52" i="47"/>
  <c r="CO52" i="47"/>
  <c r="AX114" i="47"/>
  <c r="AX26" i="47" s="1"/>
  <c r="AY114" i="47"/>
  <c r="AY26" i="47" s="1"/>
  <c r="AX111" i="47"/>
  <c r="AX24" i="47" s="1"/>
  <c r="AY111" i="47"/>
  <c r="AY24" i="47" s="1"/>
  <c r="AX108" i="47"/>
  <c r="AX23" i="47" s="1"/>
  <c r="AY108" i="47"/>
  <c r="AY23" i="47" s="1"/>
  <c r="AX105" i="47"/>
  <c r="AX103" i="47" s="1"/>
  <c r="AY105" i="47"/>
  <c r="AY103" i="47" s="1"/>
  <c r="AX100" i="47"/>
  <c r="AY100" i="47"/>
  <c r="AX92" i="47"/>
  <c r="AY92" i="47"/>
  <c r="AY91" i="47" s="1"/>
  <c r="AX83" i="47"/>
  <c r="AX82" i="47" s="1"/>
  <c r="AY83" i="47"/>
  <c r="AY82" i="47" s="1"/>
  <c r="AX59" i="47"/>
  <c r="AX57" i="47" s="1"/>
  <c r="AY59" i="47"/>
  <c r="AY57" i="47" s="1"/>
  <c r="AX54" i="47"/>
  <c r="AY54" i="47"/>
  <c r="AX32" i="47"/>
  <c r="AX29" i="47" s="1"/>
  <c r="AY32" i="47"/>
  <c r="AY29" i="47" s="1"/>
  <c r="BG32" i="47"/>
  <c r="BG29" i="47" s="1"/>
  <c r="BG54" i="47"/>
  <c r="CO83" i="47"/>
  <c r="CO82" i="47" s="1"/>
  <c r="D108" i="47"/>
  <c r="D23" i="47" s="1"/>
  <c r="E108" i="47"/>
  <c r="E23" i="47" s="1"/>
  <c r="F108" i="47"/>
  <c r="F23" i="47" s="1"/>
  <c r="G108" i="47"/>
  <c r="G23" i="47" s="1"/>
  <c r="H108" i="47"/>
  <c r="H23" i="47" s="1"/>
  <c r="I108" i="47"/>
  <c r="I23" i="47" s="1"/>
  <c r="J108" i="47"/>
  <c r="J23" i="47" s="1"/>
  <c r="K108" i="47"/>
  <c r="K23" i="47" s="1"/>
  <c r="L108" i="47"/>
  <c r="L23" i="47" s="1"/>
  <c r="M108" i="47"/>
  <c r="M23" i="47" s="1"/>
  <c r="N108" i="47"/>
  <c r="N23" i="47" s="1"/>
  <c r="O108" i="47"/>
  <c r="O23" i="47" s="1"/>
  <c r="P108" i="47"/>
  <c r="P23" i="47" s="1"/>
  <c r="Q108" i="47"/>
  <c r="Q23" i="47" s="1"/>
  <c r="R108" i="47"/>
  <c r="R23" i="47" s="1"/>
  <c r="S108" i="47"/>
  <c r="S23" i="47" s="1"/>
  <c r="T108" i="47"/>
  <c r="T23" i="47" s="1"/>
  <c r="U108" i="47"/>
  <c r="U23" i="47" s="1"/>
  <c r="V108" i="47"/>
  <c r="V23" i="47" s="1"/>
  <c r="W108" i="47"/>
  <c r="W23" i="47" s="1"/>
  <c r="X108" i="47"/>
  <c r="X23" i="47" s="1"/>
  <c r="Y108" i="47"/>
  <c r="Y23" i="47" s="1"/>
  <c r="Z108" i="47"/>
  <c r="Z23" i="47" s="1"/>
  <c r="AA108" i="47"/>
  <c r="AA23" i="47" s="1"/>
  <c r="AB108" i="47"/>
  <c r="AB23" i="47" s="1"/>
  <c r="AC108" i="47"/>
  <c r="AC23" i="47" s="1"/>
  <c r="AD108" i="47"/>
  <c r="AD23" i="47" s="1"/>
  <c r="AE108" i="47"/>
  <c r="AE23" i="47" s="1"/>
  <c r="AF108" i="47"/>
  <c r="AF23" i="47" s="1"/>
  <c r="AG108" i="47"/>
  <c r="AG23" i="47" s="1"/>
  <c r="AH108" i="47"/>
  <c r="AH23" i="47" s="1"/>
  <c r="AI108" i="47"/>
  <c r="AI23" i="47" s="1"/>
  <c r="AJ108" i="47"/>
  <c r="AJ23" i="47" s="1"/>
  <c r="AK108" i="47"/>
  <c r="AK23" i="47" s="1"/>
  <c r="AL108" i="47"/>
  <c r="AL23" i="47" s="1"/>
  <c r="AM108" i="47"/>
  <c r="AM23" i="47" s="1"/>
  <c r="AN108" i="47"/>
  <c r="AN23" i="47" s="1"/>
  <c r="AO108" i="47"/>
  <c r="AO23" i="47" s="1"/>
  <c r="AP108" i="47"/>
  <c r="AP23" i="47" s="1"/>
  <c r="AQ108" i="47"/>
  <c r="AQ23" i="47" s="1"/>
  <c r="AR108" i="47"/>
  <c r="AR23" i="47" s="1"/>
  <c r="AS108" i="47"/>
  <c r="AS23" i="47" s="1"/>
  <c r="AT108" i="47"/>
  <c r="AT23" i="47" s="1"/>
  <c r="AU108" i="47"/>
  <c r="AU23" i="47" s="1"/>
  <c r="AV108" i="47"/>
  <c r="AV23" i="47" s="1"/>
  <c r="AW108" i="47"/>
  <c r="AW23" i="47" s="1"/>
  <c r="AZ108" i="47"/>
  <c r="AZ23" i="47" s="1"/>
  <c r="BA108" i="47"/>
  <c r="BA23" i="47" s="1"/>
  <c r="BB108" i="47"/>
  <c r="BB23" i="47" s="1"/>
  <c r="BC108" i="47"/>
  <c r="BC23" i="47" s="1"/>
  <c r="BD108" i="47"/>
  <c r="BD23" i="47" s="1"/>
  <c r="BE108" i="47"/>
  <c r="BE23" i="47" s="1"/>
  <c r="BF108" i="47"/>
  <c r="BF23" i="47" s="1"/>
  <c r="BG108" i="47"/>
  <c r="BG23" i="47" s="1"/>
  <c r="BH108" i="47"/>
  <c r="BH23" i="47" s="1"/>
  <c r="BI108" i="47"/>
  <c r="BI23" i="47" s="1"/>
  <c r="BJ108" i="47"/>
  <c r="BJ23" i="47" s="1"/>
  <c r="BK108" i="47"/>
  <c r="BK23" i="47" s="1"/>
  <c r="BL108" i="47"/>
  <c r="BL23" i="47" s="1"/>
  <c r="BM108" i="47"/>
  <c r="BM23" i="47" s="1"/>
  <c r="BN108" i="47"/>
  <c r="BN23" i="47" s="1"/>
  <c r="BO108" i="47"/>
  <c r="BO23" i="47" s="1"/>
  <c r="BP108" i="47"/>
  <c r="BP23" i="47" s="1"/>
  <c r="BQ108" i="47"/>
  <c r="BQ23" i="47" s="1"/>
  <c r="BR108" i="47"/>
  <c r="BR23" i="47" s="1"/>
  <c r="BS108" i="47"/>
  <c r="BS23" i="47" s="1"/>
  <c r="BT108" i="47"/>
  <c r="BT23" i="47" s="1"/>
  <c r="BU108" i="47"/>
  <c r="BU23" i="47" s="1"/>
  <c r="BV108" i="47"/>
  <c r="BV23" i="47" s="1"/>
  <c r="BW108" i="47"/>
  <c r="BW23" i="47" s="1"/>
  <c r="BX108" i="47"/>
  <c r="BX23" i="47" s="1"/>
  <c r="BY108" i="47"/>
  <c r="BY23" i="47" s="1"/>
  <c r="BZ108" i="47"/>
  <c r="BZ23" i="47" s="1"/>
  <c r="CA108" i="47"/>
  <c r="CA23" i="47" s="1"/>
  <c r="CB108" i="47"/>
  <c r="CB23" i="47" s="1"/>
  <c r="CC108" i="47"/>
  <c r="CC23" i="47" s="1"/>
  <c r="CD108" i="47"/>
  <c r="CD23" i="47" s="1"/>
  <c r="CE108" i="47"/>
  <c r="CE23" i="47" s="1"/>
  <c r="CF108" i="47"/>
  <c r="CF23" i="47" s="1"/>
  <c r="CG108" i="47"/>
  <c r="CG23" i="47" s="1"/>
  <c r="CH108" i="47"/>
  <c r="CH23" i="47" s="1"/>
  <c r="CI108" i="47"/>
  <c r="CI23" i="47" s="1"/>
  <c r="CJ108" i="47"/>
  <c r="CJ23" i="47" s="1"/>
  <c r="CK108" i="47"/>
  <c r="CK23" i="47" s="1"/>
  <c r="CL108" i="47"/>
  <c r="CL23" i="47" s="1"/>
  <c r="CM108" i="47"/>
  <c r="CM23" i="47" s="1"/>
  <c r="CN108" i="47"/>
  <c r="CN23" i="47" s="1"/>
  <c r="CO108" i="47"/>
  <c r="CO23" i="47" s="1"/>
  <c r="D114" i="47"/>
  <c r="D26" i="47" s="1"/>
  <c r="E114" i="47"/>
  <c r="E26" i="47" s="1"/>
  <c r="F114" i="47"/>
  <c r="F26" i="47" s="1"/>
  <c r="G114" i="47"/>
  <c r="G26" i="47" s="1"/>
  <c r="H114" i="47"/>
  <c r="H26" i="47" s="1"/>
  <c r="I114" i="47"/>
  <c r="I26" i="47" s="1"/>
  <c r="J114" i="47"/>
  <c r="J26" i="47" s="1"/>
  <c r="K114" i="47"/>
  <c r="K26" i="47" s="1"/>
  <c r="L114" i="47"/>
  <c r="L26" i="47" s="1"/>
  <c r="M114" i="47"/>
  <c r="M26" i="47" s="1"/>
  <c r="N114" i="47"/>
  <c r="N26" i="47" s="1"/>
  <c r="O114" i="47"/>
  <c r="O26" i="47" s="1"/>
  <c r="P114" i="47"/>
  <c r="P26" i="47" s="1"/>
  <c r="Q114" i="47"/>
  <c r="Q26" i="47" s="1"/>
  <c r="R114" i="47"/>
  <c r="R26" i="47" s="1"/>
  <c r="S114" i="47"/>
  <c r="S26" i="47" s="1"/>
  <c r="T114" i="47"/>
  <c r="T26" i="47" s="1"/>
  <c r="U114" i="47"/>
  <c r="U26" i="47" s="1"/>
  <c r="V114" i="47"/>
  <c r="V26" i="47" s="1"/>
  <c r="W114" i="47"/>
  <c r="W26" i="47" s="1"/>
  <c r="X114" i="47"/>
  <c r="X26" i="47" s="1"/>
  <c r="Y114" i="47"/>
  <c r="Y26" i="47" s="1"/>
  <c r="Z114" i="47"/>
  <c r="Z26" i="47" s="1"/>
  <c r="AA114" i="47"/>
  <c r="AA26" i="47" s="1"/>
  <c r="AB114" i="47"/>
  <c r="AB26" i="47" s="1"/>
  <c r="AC114" i="47"/>
  <c r="AC26" i="47" s="1"/>
  <c r="AD114" i="47"/>
  <c r="AD26" i="47" s="1"/>
  <c r="AE114" i="47"/>
  <c r="AE26" i="47" s="1"/>
  <c r="AF114" i="47"/>
  <c r="AF26" i="47" s="1"/>
  <c r="AG114" i="47"/>
  <c r="AG26" i="47" s="1"/>
  <c r="AH114" i="47"/>
  <c r="AH26" i="47" s="1"/>
  <c r="AI114" i="47"/>
  <c r="AI26" i="47" s="1"/>
  <c r="AJ114" i="47"/>
  <c r="AJ26" i="47" s="1"/>
  <c r="AK114" i="47"/>
  <c r="AK26" i="47" s="1"/>
  <c r="AL114" i="47"/>
  <c r="AL26" i="47" s="1"/>
  <c r="AM114" i="47"/>
  <c r="AM26" i="47" s="1"/>
  <c r="AN114" i="47"/>
  <c r="AN26" i="47" s="1"/>
  <c r="AO114" i="47"/>
  <c r="AO26" i="47" s="1"/>
  <c r="AP114" i="47"/>
  <c r="AP26" i="47" s="1"/>
  <c r="AQ114" i="47"/>
  <c r="AQ26" i="47" s="1"/>
  <c r="AR114" i="47"/>
  <c r="AR26" i="47" s="1"/>
  <c r="AS114" i="47"/>
  <c r="AS26" i="47" s="1"/>
  <c r="AT114" i="47"/>
  <c r="AT26" i="47" s="1"/>
  <c r="AU114" i="47"/>
  <c r="AU26" i="47" s="1"/>
  <c r="AV114" i="47"/>
  <c r="AV26" i="47" s="1"/>
  <c r="AW114" i="47"/>
  <c r="AW26" i="47" s="1"/>
  <c r="AZ114" i="47"/>
  <c r="AZ26" i="47" s="1"/>
  <c r="BA114" i="47"/>
  <c r="BA26" i="47" s="1"/>
  <c r="BB114" i="47"/>
  <c r="BB26" i="47" s="1"/>
  <c r="BC114" i="47"/>
  <c r="BC26" i="47" s="1"/>
  <c r="BD114" i="47"/>
  <c r="BD26" i="47" s="1"/>
  <c r="BE114" i="47"/>
  <c r="BE26" i="47" s="1"/>
  <c r="BF114" i="47"/>
  <c r="BF26" i="47" s="1"/>
  <c r="BG114" i="47"/>
  <c r="BG26" i="47" s="1"/>
  <c r="BH114" i="47"/>
  <c r="BH26" i="47" s="1"/>
  <c r="BI114" i="47"/>
  <c r="BI26" i="47" s="1"/>
  <c r="BJ114" i="47"/>
  <c r="BJ26" i="47" s="1"/>
  <c r="BK114" i="47"/>
  <c r="BK26" i="47" s="1"/>
  <c r="BL114" i="47"/>
  <c r="BL26" i="47" s="1"/>
  <c r="BM114" i="47"/>
  <c r="BM26" i="47" s="1"/>
  <c r="BN114" i="47"/>
  <c r="BN26" i="47" s="1"/>
  <c r="BO114" i="47"/>
  <c r="BO26" i="47" s="1"/>
  <c r="BP114" i="47"/>
  <c r="BP26" i="47" s="1"/>
  <c r="BQ114" i="47"/>
  <c r="BQ26" i="47" s="1"/>
  <c r="BR114" i="47"/>
  <c r="BR26" i="47" s="1"/>
  <c r="BS114" i="47"/>
  <c r="BS26" i="47" s="1"/>
  <c r="BT114" i="47"/>
  <c r="BT26" i="47" s="1"/>
  <c r="BU114" i="47"/>
  <c r="BU26" i="47" s="1"/>
  <c r="BV114" i="47"/>
  <c r="BV26" i="47" s="1"/>
  <c r="BW114" i="47"/>
  <c r="BW26" i="47" s="1"/>
  <c r="BX114" i="47"/>
  <c r="BX26" i="47" s="1"/>
  <c r="BY114" i="47"/>
  <c r="BY26" i="47" s="1"/>
  <c r="BZ114" i="47"/>
  <c r="BZ26" i="47" s="1"/>
  <c r="CA114" i="47"/>
  <c r="CA26" i="47" s="1"/>
  <c r="CB114" i="47"/>
  <c r="CB26" i="47" s="1"/>
  <c r="CC114" i="47"/>
  <c r="CC26" i="47" s="1"/>
  <c r="CD114" i="47"/>
  <c r="CD26" i="47" s="1"/>
  <c r="CE114" i="47"/>
  <c r="CE26" i="47" s="1"/>
  <c r="CF114" i="47"/>
  <c r="CF26" i="47" s="1"/>
  <c r="CG114" i="47"/>
  <c r="CG26" i="47" s="1"/>
  <c r="CH114" i="47"/>
  <c r="CH26" i="47" s="1"/>
  <c r="CI114" i="47"/>
  <c r="CI26" i="47" s="1"/>
  <c r="CJ114" i="47"/>
  <c r="CJ26" i="47" s="1"/>
  <c r="CK114" i="47"/>
  <c r="CK26" i="47" s="1"/>
  <c r="CL114" i="47"/>
  <c r="CL26" i="47" s="1"/>
  <c r="CM114" i="47"/>
  <c r="CM26" i="47" s="1"/>
  <c r="CN114" i="47"/>
  <c r="CN26" i="47" s="1"/>
  <c r="CO114" i="47"/>
  <c r="CO26" i="47" s="1"/>
  <c r="BH111" i="47"/>
  <c r="BH24" i="47" s="1"/>
  <c r="BI111" i="47"/>
  <c r="BI24" i="47" s="1"/>
  <c r="BH105" i="47"/>
  <c r="BH103" i="47" s="1"/>
  <c r="BI105" i="47"/>
  <c r="BI103" i="47" s="1"/>
  <c r="BH100" i="47"/>
  <c r="BI100" i="47"/>
  <c r="BH92" i="47"/>
  <c r="BI92" i="47"/>
  <c r="BH83" i="47"/>
  <c r="BH82" i="47" s="1"/>
  <c r="BI83" i="47"/>
  <c r="BI82" i="47" s="1"/>
  <c r="BH59" i="47"/>
  <c r="BH57" i="47" s="1"/>
  <c r="BI59" i="47"/>
  <c r="BI57" i="47" s="1"/>
  <c r="BJ59" i="47"/>
  <c r="BH54" i="47"/>
  <c r="BI54" i="47"/>
  <c r="BJ54" i="47"/>
  <c r="BH32" i="47"/>
  <c r="BH29" i="47" s="1"/>
  <c r="BI32" i="47"/>
  <c r="BI29" i="47" s="1"/>
  <c r="AX51" i="47" l="1"/>
  <c r="AX28" i="47" s="1"/>
  <c r="AX21" i="47" s="1"/>
  <c r="AY51" i="47"/>
  <c r="AY28" i="47" s="1"/>
  <c r="AY21" i="47" s="1"/>
  <c r="BJ51" i="47"/>
  <c r="AX91" i="47"/>
  <c r="AX56" i="47" s="1"/>
  <c r="AX22" i="47" s="1"/>
  <c r="BG51" i="47"/>
  <c r="BG28" i="47" s="1"/>
  <c r="BG21" i="47" s="1"/>
  <c r="BH51" i="47"/>
  <c r="BH28" i="47" s="1"/>
  <c r="BH21" i="47" s="1"/>
  <c r="BI51" i="47"/>
  <c r="BI28" i="47" s="1"/>
  <c r="BI21" i="47" s="1"/>
  <c r="BH91" i="47"/>
  <c r="BH56" i="47" s="1"/>
  <c r="BH22" i="47" s="1"/>
  <c r="AY56" i="47"/>
  <c r="AY22" i="47" s="1"/>
  <c r="BI91" i="47"/>
  <c r="BI56" i="47" s="1"/>
  <c r="BI22" i="47" s="1"/>
  <c r="AY20" i="47" l="1"/>
  <c r="AX20" i="47"/>
  <c r="AX27" i="47" s="1"/>
  <c r="BI20" i="47"/>
  <c r="BI27" i="47" s="1"/>
  <c r="BH20" i="47"/>
  <c r="BH27" i="47" s="1"/>
  <c r="AY27" i="47"/>
  <c r="CE111" i="47" l="1"/>
  <c r="CE24" i="47" s="1"/>
  <c r="E54" i="47"/>
  <c r="E51" i="47" s="1"/>
  <c r="F54" i="47"/>
  <c r="F51" i="47" s="1"/>
  <c r="G54" i="47"/>
  <c r="G51" i="47" s="1"/>
  <c r="H54" i="47"/>
  <c r="H51" i="47" s="1"/>
  <c r="I54" i="47"/>
  <c r="I51" i="47" s="1"/>
  <c r="J54" i="47"/>
  <c r="J51" i="47" s="1"/>
  <c r="K54" i="47"/>
  <c r="K51" i="47" s="1"/>
  <c r="L54" i="47"/>
  <c r="L51" i="47" s="1"/>
  <c r="M54" i="47"/>
  <c r="M51" i="47" s="1"/>
  <c r="N54" i="47"/>
  <c r="N51" i="47" s="1"/>
  <c r="O54" i="47"/>
  <c r="O51" i="47" s="1"/>
  <c r="P54" i="47"/>
  <c r="P51" i="47" s="1"/>
  <c r="Q54" i="47"/>
  <c r="Q51" i="47" s="1"/>
  <c r="R54" i="47"/>
  <c r="R51" i="47" s="1"/>
  <c r="S54" i="47"/>
  <c r="S51" i="47" s="1"/>
  <c r="T54" i="47"/>
  <c r="T51" i="47" s="1"/>
  <c r="U54" i="47"/>
  <c r="U51" i="47" s="1"/>
  <c r="V54" i="47"/>
  <c r="V51" i="47" s="1"/>
  <c r="W54" i="47"/>
  <c r="W51" i="47" s="1"/>
  <c r="X54" i="47"/>
  <c r="X51" i="47" s="1"/>
  <c r="Y54" i="47"/>
  <c r="Y51" i="47" s="1"/>
  <c r="Z54" i="47"/>
  <c r="Z51" i="47" s="1"/>
  <c r="AA54" i="47"/>
  <c r="AA51" i="47" s="1"/>
  <c r="AB54" i="47"/>
  <c r="AB51" i="47" s="1"/>
  <c r="AC54" i="47"/>
  <c r="AC51" i="47" s="1"/>
  <c r="AD54" i="47"/>
  <c r="AD51" i="47" s="1"/>
  <c r="AE54" i="47"/>
  <c r="AE51" i="47" s="1"/>
  <c r="AF54" i="47"/>
  <c r="AF51" i="47" s="1"/>
  <c r="AG54" i="47"/>
  <c r="AG51" i="47" s="1"/>
  <c r="AH54" i="47"/>
  <c r="AH51" i="47" s="1"/>
  <c r="AI54" i="47"/>
  <c r="AI51" i="47" s="1"/>
  <c r="AJ54" i="47"/>
  <c r="AJ51" i="47" s="1"/>
  <c r="AK54" i="47"/>
  <c r="AK51" i="47" s="1"/>
  <c r="AL54" i="47"/>
  <c r="AL51" i="47" s="1"/>
  <c r="AM54" i="47"/>
  <c r="AM51" i="47" s="1"/>
  <c r="AN54" i="47"/>
  <c r="AN51" i="47" s="1"/>
  <c r="AO54" i="47"/>
  <c r="AO51" i="47" s="1"/>
  <c r="AP54" i="47"/>
  <c r="AP51" i="47" s="1"/>
  <c r="AQ54" i="47"/>
  <c r="AQ51" i="47" s="1"/>
  <c r="AR54" i="47"/>
  <c r="AR51" i="47" s="1"/>
  <c r="AS54" i="47"/>
  <c r="AS51" i="47" s="1"/>
  <c r="AT54" i="47"/>
  <c r="AT51" i="47" s="1"/>
  <c r="AU54" i="47"/>
  <c r="AU51" i="47" s="1"/>
  <c r="AV54" i="47"/>
  <c r="AV51" i="47" s="1"/>
  <c r="AW54" i="47"/>
  <c r="AW51" i="47" s="1"/>
  <c r="AZ54" i="47"/>
  <c r="AZ51" i="47" s="1"/>
  <c r="BA54" i="47"/>
  <c r="BA51" i="47" s="1"/>
  <c r="BB54" i="47"/>
  <c r="BB51" i="47" s="1"/>
  <c r="BC54" i="47"/>
  <c r="BC51" i="47" s="1"/>
  <c r="BD54" i="47"/>
  <c r="BD51" i="47" s="1"/>
  <c r="BE54" i="47"/>
  <c r="BE51" i="47" s="1"/>
  <c r="BF54" i="47"/>
  <c r="BF51" i="47" s="1"/>
  <c r="BK54" i="47"/>
  <c r="BK51" i="47" s="1"/>
  <c r="BL54" i="47"/>
  <c r="BL51" i="47" s="1"/>
  <c r="BM54" i="47"/>
  <c r="BM51" i="47" s="1"/>
  <c r="BN54" i="47"/>
  <c r="BN51" i="47" s="1"/>
  <c r="BO54" i="47"/>
  <c r="BO51" i="47" s="1"/>
  <c r="BP54" i="47"/>
  <c r="BP51" i="47" s="1"/>
  <c r="BQ54" i="47"/>
  <c r="BQ51" i="47" s="1"/>
  <c r="BR54" i="47"/>
  <c r="BR51" i="47" s="1"/>
  <c r="BS54" i="47"/>
  <c r="BS51" i="47" s="1"/>
  <c r="BT54" i="47"/>
  <c r="BT51" i="47" s="1"/>
  <c r="BU54" i="47"/>
  <c r="BU51" i="47" s="1"/>
  <c r="BV54" i="47"/>
  <c r="BV51" i="47" s="1"/>
  <c r="BW54" i="47"/>
  <c r="BW51" i="47" s="1"/>
  <c r="BX54" i="47"/>
  <c r="BX51" i="47" s="1"/>
  <c r="BY54" i="47"/>
  <c r="BY51" i="47" s="1"/>
  <c r="BZ54" i="47"/>
  <c r="BZ51" i="47" s="1"/>
  <c r="CA54" i="47"/>
  <c r="CA51" i="47" s="1"/>
  <c r="CB54" i="47"/>
  <c r="CB51" i="47" s="1"/>
  <c r="CC54" i="47"/>
  <c r="CC51" i="47" s="1"/>
  <c r="CD54" i="47"/>
  <c r="CD51" i="47" s="1"/>
  <c r="CE54" i="47"/>
  <c r="CE51" i="47" s="1"/>
  <c r="CF54" i="47"/>
  <c r="CF51" i="47" s="1"/>
  <c r="CG54" i="47"/>
  <c r="CG51" i="47" s="1"/>
  <c r="CH54" i="47"/>
  <c r="CH51" i="47" s="1"/>
  <c r="CI54" i="47"/>
  <c r="CI51" i="47" s="1"/>
  <c r="CJ54" i="47"/>
  <c r="CJ51" i="47" s="1"/>
  <c r="CK54" i="47"/>
  <c r="CK51" i="47" s="1"/>
  <c r="CL54" i="47"/>
  <c r="CL51" i="47" s="1"/>
  <c r="CM54" i="47"/>
  <c r="CM51" i="47" s="1"/>
  <c r="CN54" i="47"/>
  <c r="CN51" i="47" s="1"/>
  <c r="CO54" i="47"/>
  <c r="CO51" i="47" s="1"/>
  <c r="D54" i="47"/>
  <c r="D51" i="47" s="1"/>
  <c r="E59" i="47"/>
  <c r="F59" i="47"/>
  <c r="G59" i="47"/>
  <c r="H59" i="47"/>
  <c r="I59" i="47"/>
  <c r="J59" i="47"/>
  <c r="K59" i="47"/>
  <c r="L59" i="47"/>
  <c r="M59" i="47"/>
  <c r="N59" i="47"/>
  <c r="O59" i="47"/>
  <c r="P59" i="47"/>
  <c r="Q59" i="47"/>
  <c r="R59" i="47"/>
  <c r="S59" i="47"/>
  <c r="T59" i="47"/>
  <c r="U59" i="47"/>
  <c r="V59" i="47"/>
  <c r="W59" i="47"/>
  <c r="X59" i="47"/>
  <c r="Y59" i="47"/>
  <c r="Z59" i="47"/>
  <c r="AA59" i="47"/>
  <c r="AB59" i="47"/>
  <c r="AC59" i="47"/>
  <c r="AD59" i="47"/>
  <c r="AE59" i="47"/>
  <c r="AF59" i="47"/>
  <c r="AG59" i="47"/>
  <c r="AH59" i="47"/>
  <c r="AI59" i="47"/>
  <c r="AJ59" i="47"/>
  <c r="AK59" i="47"/>
  <c r="AL59" i="47"/>
  <c r="AM59" i="47"/>
  <c r="AN59" i="47"/>
  <c r="AO59" i="47"/>
  <c r="AP59" i="47"/>
  <c r="AQ59" i="47"/>
  <c r="AR59" i="47"/>
  <c r="AS59" i="47"/>
  <c r="AT59" i="47"/>
  <c r="AU59" i="47"/>
  <c r="AV59" i="47"/>
  <c r="AW59" i="47"/>
  <c r="AZ59" i="47"/>
  <c r="BA59" i="47"/>
  <c r="BB59" i="47"/>
  <c r="BC59" i="47"/>
  <c r="BD59" i="47"/>
  <c r="BE59" i="47"/>
  <c r="BF59" i="47"/>
  <c r="BG59" i="47"/>
  <c r="BK59" i="47"/>
  <c r="BL59" i="47"/>
  <c r="BM59" i="47"/>
  <c r="BN59" i="47"/>
  <c r="BO59" i="47"/>
  <c r="BP59" i="47"/>
  <c r="BQ59" i="47"/>
  <c r="BR59" i="47"/>
  <c r="BS59" i="47"/>
  <c r="BT59" i="47"/>
  <c r="BU59" i="47"/>
  <c r="BV59" i="47"/>
  <c r="BW59" i="47"/>
  <c r="BX59" i="47"/>
  <c r="BY59" i="47"/>
  <c r="BZ59" i="47"/>
  <c r="CA59" i="47"/>
  <c r="CB59" i="47"/>
  <c r="CC59" i="47"/>
  <c r="CD59" i="47"/>
  <c r="CE59" i="47"/>
  <c r="CF59" i="47"/>
  <c r="CG59" i="47"/>
  <c r="CH59" i="47"/>
  <c r="CI59" i="47"/>
  <c r="CJ59" i="47"/>
  <c r="CK59" i="47"/>
  <c r="CL59" i="47"/>
  <c r="CM59" i="47"/>
  <c r="CN59" i="47"/>
  <c r="CO59" i="47"/>
  <c r="D59" i="47"/>
  <c r="D83" i="47"/>
  <c r="D82" i="47" s="1"/>
  <c r="E92" i="47"/>
  <c r="F92" i="47"/>
  <c r="G92" i="47"/>
  <c r="H92" i="47"/>
  <c r="I92" i="47"/>
  <c r="J92" i="47"/>
  <c r="K92" i="47"/>
  <c r="L92" i="47"/>
  <c r="M92" i="47"/>
  <c r="N92" i="47"/>
  <c r="O92" i="47"/>
  <c r="P92" i="47"/>
  <c r="Q92" i="47"/>
  <c r="R92" i="47"/>
  <c r="S92" i="47"/>
  <c r="T92" i="47"/>
  <c r="U92" i="47"/>
  <c r="V92" i="47"/>
  <c r="W92" i="47"/>
  <c r="X92" i="47"/>
  <c r="Y92" i="47"/>
  <c r="Z92" i="47"/>
  <c r="AA92" i="47"/>
  <c r="AB92" i="47"/>
  <c r="AC92" i="47"/>
  <c r="AD92" i="47"/>
  <c r="AE92" i="47"/>
  <c r="AF92" i="47"/>
  <c r="AG92" i="47"/>
  <c r="AH92" i="47"/>
  <c r="AI92" i="47"/>
  <c r="AJ92" i="47"/>
  <c r="AK92" i="47"/>
  <c r="AL92" i="47"/>
  <c r="AM92" i="47"/>
  <c r="AN92" i="47"/>
  <c r="AO92" i="47"/>
  <c r="AP92" i="47"/>
  <c r="AQ92" i="47"/>
  <c r="AR92" i="47"/>
  <c r="AS92" i="47"/>
  <c r="AT92" i="47"/>
  <c r="AU92" i="47"/>
  <c r="AV92" i="47"/>
  <c r="AW92" i="47"/>
  <c r="AZ92" i="47"/>
  <c r="BA92" i="47"/>
  <c r="BB92" i="47"/>
  <c r="BC92" i="47"/>
  <c r="BD92" i="47"/>
  <c r="BE92" i="47"/>
  <c r="BF92" i="47"/>
  <c r="BG92" i="47"/>
  <c r="BJ92" i="47"/>
  <c r="BK92" i="47"/>
  <c r="BL92" i="47"/>
  <c r="BM92" i="47"/>
  <c r="BN92" i="47"/>
  <c r="BO92" i="47"/>
  <c r="BP92" i="47"/>
  <c r="BQ92" i="47"/>
  <c r="BR92" i="47"/>
  <c r="BS92" i="47"/>
  <c r="BT92" i="47"/>
  <c r="BU92" i="47"/>
  <c r="BV92" i="47"/>
  <c r="BW92" i="47"/>
  <c r="BX92" i="47"/>
  <c r="BY92" i="47"/>
  <c r="BZ92" i="47"/>
  <c r="CA92" i="47"/>
  <c r="CB92" i="47"/>
  <c r="CC92" i="47"/>
  <c r="CD92" i="47"/>
  <c r="CE92" i="47"/>
  <c r="CF92" i="47"/>
  <c r="CG92" i="47"/>
  <c r="CH92" i="47"/>
  <c r="CI92" i="47"/>
  <c r="CJ92" i="47"/>
  <c r="CK92" i="47"/>
  <c r="CL92" i="47"/>
  <c r="CM92" i="47"/>
  <c r="CN92" i="47"/>
  <c r="CO92" i="47"/>
  <c r="D92" i="47"/>
  <c r="E83" i="47"/>
  <c r="E82" i="47" s="1"/>
  <c r="F83" i="47"/>
  <c r="F82" i="47" s="1"/>
  <c r="G83" i="47"/>
  <c r="G82" i="47" s="1"/>
  <c r="H83" i="47"/>
  <c r="H82" i="47" s="1"/>
  <c r="I83" i="47"/>
  <c r="I82" i="47" s="1"/>
  <c r="J83" i="47"/>
  <c r="J82" i="47" s="1"/>
  <c r="K83" i="47"/>
  <c r="K82" i="47" s="1"/>
  <c r="L83" i="47"/>
  <c r="L82" i="47" s="1"/>
  <c r="M83" i="47"/>
  <c r="M82" i="47" s="1"/>
  <c r="N83" i="47"/>
  <c r="N82" i="47" s="1"/>
  <c r="O83" i="47"/>
  <c r="O82" i="47" s="1"/>
  <c r="P83" i="47"/>
  <c r="P82" i="47" s="1"/>
  <c r="Q83" i="47"/>
  <c r="Q82" i="47" s="1"/>
  <c r="R83" i="47"/>
  <c r="R82" i="47" s="1"/>
  <c r="S83" i="47"/>
  <c r="S82" i="47" s="1"/>
  <c r="T83" i="47"/>
  <c r="T82" i="47" s="1"/>
  <c r="U83" i="47"/>
  <c r="U82" i="47" s="1"/>
  <c r="V83" i="47"/>
  <c r="V82" i="47" s="1"/>
  <c r="W83" i="47"/>
  <c r="W82" i="47" s="1"/>
  <c r="X83" i="47"/>
  <c r="X82" i="47" s="1"/>
  <c r="Y83" i="47"/>
  <c r="Y82" i="47" s="1"/>
  <c r="Z83" i="47"/>
  <c r="Z82" i="47" s="1"/>
  <c r="AA83" i="47"/>
  <c r="AA82" i="47" s="1"/>
  <c r="AB83" i="47"/>
  <c r="AB82" i="47" s="1"/>
  <c r="AC83" i="47"/>
  <c r="AC82" i="47" s="1"/>
  <c r="AD83" i="47"/>
  <c r="AD82" i="47" s="1"/>
  <c r="AE83" i="47"/>
  <c r="AE82" i="47" s="1"/>
  <c r="AF83" i="47"/>
  <c r="AF82" i="47" s="1"/>
  <c r="AG83" i="47"/>
  <c r="AG82" i="47" s="1"/>
  <c r="AH83" i="47"/>
  <c r="AH82" i="47" s="1"/>
  <c r="AI83" i="47"/>
  <c r="AI82" i="47" s="1"/>
  <c r="AJ83" i="47"/>
  <c r="AJ82" i="47" s="1"/>
  <c r="AK83" i="47"/>
  <c r="AK82" i="47" s="1"/>
  <c r="AL83" i="47"/>
  <c r="AL82" i="47" s="1"/>
  <c r="AM83" i="47"/>
  <c r="AM82" i="47" s="1"/>
  <c r="AN83" i="47"/>
  <c r="AN82" i="47" s="1"/>
  <c r="AO83" i="47"/>
  <c r="AO82" i="47" s="1"/>
  <c r="AP83" i="47"/>
  <c r="AP82" i="47" s="1"/>
  <c r="AQ83" i="47"/>
  <c r="AQ82" i="47" s="1"/>
  <c r="AR83" i="47"/>
  <c r="AR82" i="47" s="1"/>
  <c r="AS83" i="47"/>
  <c r="AS82" i="47" s="1"/>
  <c r="AT83" i="47"/>
  <c r="AT82" i="47" s="1"/>
  <c r="AU83" i="47"/>
  <c r="AU82" i="47" s="1"/>
  <c r="AV83" i="47"/>
  <c r="AV82" i="47" s="1"/>
  <c r="AW83" i="47"/>
  <c r="AW82" i="47" s="1"/>
  <c r="AZ83" i="47"/>
  <c r="AZ82" i="47" s="1"/>
  <c r="BA83" i="47"/>
  <c r="BA82" i="47" s="1"/>
  <c r="BB83" i="47"/>
  <c r="BB82" i="47" s="1"/>
  <c r="BC83" i="47"/>
  <c r="BC82" i="47" s="1"/>
  <c r="BD83" i="47"/>
  <c r="BD82" i="47" s="1"/>
  <c r="BE83" i="47"/>
  <c r="BE82" i="47" s="1"/>
  <c r="BF83" i="47"/>
  <c r="BF82" i="47" s="1"/>
  <c r="BG83" i="47"/>
  <c r="BG82" i="47" s="1"/>
  <c r="BJ83" i="47"/>
  <c r="BJ82" i="47" s="1"/>
  <c r="BK83" i="47"/>
  <c r="BK82" i="47" s="1"/>
  <c r="BL83" i="47"/>
  <c r="BL82" i="47" s="1"/>
  <c r="BM83" i="47"/>
  <c r="BM82" i="47" s="1"/>
  <c r="BN83" i="47"/>
  <c r="BN82" i="47" s="1"/>
  <c r="BO83" i="47"/>
  <c r="BO82" i="47" s="1"/>
  <c r="BP83" i="47"/>
  <c r="BP82" i="47" s="1"/>
  <c r="BQ83" i="47"/>
  <c r="BQ82" i="47" s="1"/>
  <c r="BR83" i="47"/>
  <c r="BR82" i="47" s="1"/>
  <c r="BS83" i="47"/>
  <c r="BS82" i="47" s="1"/>
  <c r="BT83" i="47"/>
  <c r="BT82" i="47" s="1"/>
  <c r="BU83" i="47"/>
  <c r="BU82" i="47" s="1"/>
  <c r="BV83" i="47"/>
  <c r="BV82" i="47" s="1"/>
  <c r="BW83" i="47"/>
  <c r="BW82" i="47" s="1"/>
  <c r="BX83" i="47"/>
  <c r="BX82" i="47" s="1"/>
  <c r="BY83" i="47"/>
  <c r="BY82" i="47" s="1"/>
  <c r="BZ83" i="47"/>
  <c r="BZ82" i="47" s="1"/>
  <c r="CA83" i="47"/>
  <c r="CA82" i="47" s="1"/>
  <c r="CB83" i="47"/>
  <c r="CB82" i="47" s="1"/>
  <c r="CC83" i="47"/>
  <c r="CC82" i="47" s="1"/>
  <c r="CD83" i="47"/>
  <c r="CD82" i="47" s="1"/>
  <c r="CE83" i="47"/>
  <c r="CE82" i="47" s="1"/>
  <c r="CF83" i="47"/>
  <c r="CF82" i="47" s="1"/>
  <c r="CG83" i="47"/>
  <c r="CG82" i="47" s="1"/>
  <c r="CH83" i="47"/>
  <c r="CH82" i="47" s="1"/>
  <c r="CI83" i="47"/>
  <c r="CI82" i="47" s="1"/>
  <c r="CJ83" i="47"/>
  <c r="CJ82" i="47" s="1"/>
  <c r="CK83" i="47"/>
  <c r="CK82" i="47" s="1"/>
  <c r="CL83" i="47"/>
  <c r="CL82" i="47" s="1"/>
  <c r="CM83" i="47"/>
  <c r="CM82" i="47" s="1"/>
  <c r="CN83" i="47"/>
  <c r="CN82" i="47" s="1"/>
  <c r="E100" i="47"/>
  <c r="F100" i="47"/>
  <c r="G100" i="47"/>
  <c r="H100" i="47"/>
  <c r="I100" i="47"/>
  <c r="J100" i="47"/>
  <c r="K100" i="47"/>
  <c r="L100" i="47"/>
  <c r="M100" i="47"/>
  <c r="N100" i="47"/>
  <c r="O100" i="47"/>
  <c r="P100" i="47"/>
  <c r="Q100" i="47"/>
  <c r="R100" i="47"/>
  <c r="S100" i="47"/>
  <c r="T100" i="47"/>
  <c r="U100" i="47"/>
  <c r="V100" i="47"/>
  <c r="W100" i="47"/>
  <c r="X100" i="47"/>
  <c r="Y100" i="47"/>
  <c r="Z100" i="47"/>
  <c r="AA100" i="47"/>
  <c r="AB100" i="47"/>
  <c r="AC100" i="47"/>
  <c r="AD100" i="47"/>
  <c r="AE100" i="47"/>
  <c r="AF100" i="47"/>
  <c r="AG100" i="47"/>
  <c r="AH100" i="47"/>
  <c r="AI100" i="47"/>
  <c r="AJ100" i="47"/>
  <c r="AK100" i="47"/>
  <c r="AL100" i="47"/>
  <c r="AM100" i="47"/>
  <c r="AN100" i="47"/>
  <c r="AO100" i="47"/>
  <c r="AP100" i="47"/>
  <c r="AQ100" i="47"/>
  <c r="AR100" i="47"/>
  <c r="AS100" i="47"/>
  <c r="AT100" i="47"/>
  <c r="AU100" i="47"/>
  <c r="AV100" i="47"/>
  <c r="AW100" i="47"/>
  <c r="AZ100" i="47"/>
  <c r="BA100" i="47"/>
  <c r="BB100" i="47"/>
  <c r="BC100" i="47"/>
  <c r="BD100" i="47"/>
  <c r="BE100" i="47"/>
  <c r="BF100" i="47"/>
  <c r="BG100" i="47"/>
  <c r="BJ100" i="47"/>
  <c r="BK100" i="47"/>
  <c r="BL100" i="47"/>
  <c r="BM100" i="47"/>
  <c r="BN100" i="47"/>
  <c r="BO100" i="47"/>
  <c r="BP100" i="47"/>
  <c r="BQ100" i="47"/>
  <c r="BR100" i="47"/>
  <c r="BS100" i="47"/>
  <c r="BT100" i="47"/>
  <c r="BU100" i="47"/>
  <c r="BV100" i="47"/>
  <c r="BW100" i="47"/>
  <c r="BX100" i="47"/>
  <c r="BY100" i="47"/>
  <c r="BZ100" i="47"/>
  <c r="CA100" i="47"/>
  <c r="CB100" i="47"/>
  <c r="CC100" i="47"/>
  <c r="CD100" i="47"/>
  <c r="CE100" i="47"/>
  <c r="CF100" i="47"/>
  <c r="CG100" i="47"/>
  <c r="CH100" i="47"/>
  <c r="CI100" i="47"/>
  <c r="CJ100" i="47"/>
  <c r="CK100" i="47"/>
  <c r="CL100" i="47"/>
  <c r="CM100" i="47"/>
  <c r="CN100" i="47"/>
  <c r="CO100" i="47"/>
  <c r="CO105" i="47"/>
  <c r="CO103" i="47" s="1"/>
  <c r="E105" i="47"/>
  <c r="E103" i="47" s="1"/>
  <c r="F105" i="47"/>
  <c r="F103" i="47" s="1"/>
  <c r="G105" i="47"/>
  <c r="G103" i="47" s="1"/>
  <c r="H105" i="47"/>
  <c r="H103" i="47" s="1"/>
  <c r="I105" i="47"/>
  <c r="I103" i="47" s="1"/>
  <c r="J105" i="47"/>
  <c r="J103" i="47" s="1"/>
  <c r="K105" i="47"/>
  <c r="K103" i="47" s="1"/>
  <c r="L105" i="47"/>
  <c r="L103" i="47" s="1"/>
  <c r="M105" i="47"/>
  <c r="M103" i="47" s="1"/>
  <c r="N105" i="47"/>
  <c r="N103" i="47" s="1"/>
  <c r="O105" i="47"/>
  <c r="O103" i="47" s="1"/>
  <c r="P105" i="47"/>
  <c r="P103" i="47" s="1"/>
  <c r="Q105" i="47"/>
  <c r="Q103" i="47" s="1"/>
  <c r="R105" i="47"/>
  <c r="R103" i="47" s="1"/>
  <c r="S105" i="47"/>
  <c r="S103" i="47" s="1"/>
  <c r="T105" i="47"/>
  <c r="T103" i="47" s="1"/>
  <c r="U105" i="47"/>
  <c r="U103" i="47" s="1"/>
  <c r="V105" i="47"/>
  <c r="V103" i="47" s="1"/>
  <c r="W105" i="47"/>
  <c r="W103" i="47" s="1"/>
  <c r="X105" i="47"/>
  <c r="X103" i="47" s="1"/>
  <c r="Y105" i="47"/>
  <c r="Y103" i="47" s="1"/>
  <c r="Z105" i="47"/>
  <c r="Z103" i="47" s="1"/>
  <c r="AA105" i="47"/>
  <c r="AA103" i="47" s="1"/>
  <c r="AB105" i="47"/>
  <c r="AB103" i="47" s="1"/>
  <c r="AC105" i="47"/>
  <c r="AC103" i="47" s="1"/>
  <c r="AD105" i="47"/>
  <c r="AD103" i="47" s="1"/>
  <c r="AE105" i="47"/>
  <c r="AE103" i="47" s="1"/>
  <c r="AF105" i="47"/>
  <c r="AF103" i="47" s="1"/>
  <c r="AG105" i="47"/>
  <c r="AG103" i="47" s="1"/>
  <c r="AH105" i="47"/>
  <c r="AH103" i="47" s="1"/>
  <c r="AI105" i="47"/>
  <c r="AI103" i="47" s="1"/>
  <c r="AJ105" i="47"/>
  <c r="AJ103" i="47" s="1"/>
  <c r="AK105" i="47"/>
  <c r="AK103" i="47" s="1"/>
  <c r="AL105" i="47"/>
  <c r="AL103" i="47" s="1"/>
  <c r="AM105" i="47"/>
  <c r="AM103" i="47" s="1"/>
  <c r="AN105" i="47"/>
  <c r="AN103" i="47" s="1"/>
  <c r="AO105" i="47"/>
  <c r="AO103" i="47" s="1"/>
  <c r="AP105" i="47"/>
  <c r="AP103" i="47" s="1"/>
  <c r="AQ105" i="47"/>
  <c r="AQ103" i="47" s="1"/>
  <c r="AR105" i="47"/>
  <c r="AR103" i="47" s="1"/>
  <c r="AS105" i="47"/>
  <c r="AS103" i="47" s="1"/>
  <c r="AT105" i="47"/>
  <c r="AT103" i="47" s="1"/>
  <c r="AU105" i="47"/>
  <c r="AU103" i="47" s="1"/>
  <c r="AV105" i="47"/>
  <c r="AV103" i="47" s="1"/>
  <c r="AW105" i="47"/>
  <c r="AW103" i="47" s="1"/>
  <c r="AZ105" i="47"/>
  <c r="AZ103" i="47" s="1"/>
  <c r="BA105" i="47"/>
  <c r="BA103" i="47" s="1"/>
  <c r="BB105" i="47"/>
  <c r="BB103" i="47" s="1"/>
  <c r="BC105" i="47"/>
  <c r="BC103" i="47" s="1"/>
  <c r="BD105" i="47"/>
  <c r="BD103" i="47" s="1"/>
  <c r="BE105" i="47"/>
  <c r="BE103" i="47" s="1"/>
  <c r="BF105" i="47"/>
  <c r="BF103" i="47" s="1"/>
  <c r="BG105" i="47"/>
  <c r="BG103" i="47" s="1"/>
  <c r="BJ105" i="47"/>
  <c r="BJ103" i="47" s="1"/>
  <c r="BK105" i="47"/>
  <c r="BK103" i="47" s="1"/>
  <c r="BL105" i="47"/>
  <c r="BL103" i="47" s="1"/>
  <c r="BM105" i="47"/>
  <c r="BM103" i="47" s="1"/>
  <c r="BN105" i="47"/>
  <c r="BN103" i="47" s="1"/>
  <c r="BO105" i="47"/>
  <c r="BO103" i="47" s="1"/>
  <c r="BP105" i="47"/>
  <c r="BP103" i="47" s="1"/>
  <c r="BQ105" i="47"/>
  <c r="BQ103" i="47" s="1"/>
  <c r="BR105" i="47"/>
  <c r="BR103" i="47" s="1"/>
  <c r="BS105" i="47"/>
  <c r="BS103" i="47" s="1"/>
  <c r="BT105" i="47"/>
  <c r="BT103" i="47" s="1"/>
  <c r="BU105" i="47"/>
  <c r="BU103" i="47" s="1"/>
  <c r="BV105" i="47"/>
  <c r="BV103" i="47" s="1"/>
  <c r="BW105" i="47"/>
  <c r="BW103" i="47" s="1"/>
  <c r="BX105" i="47"/>
  <c r="BX103" i="47" s="1"/>
  <c r="BY105" i="47"/>
  <c r="BY103" i="47" s="1"/>
  <c r="BZ105" i="47"/>
  <c r="BZ103" i="47" s="1"/>
  <c r="CA105" i="47"/>
  <c r="CA103" i="47" s="1"/>
  <c r="CB105" i="47"/>
  <c r="CB103" i="47" s="1"/>
  <c r="CC105" i="47"/>
  <c r="CC103" i="47" s="1"/>
  <c r="CD105" i="47"/>
  <c r="CD103" i="47" s="1"/>
  <c r="CE105" i="47"/>
  <c r="CE103" i="47" s="1"/>
  <c r="CF105" i="47"/>
  <c r="CF103" i="47" s="1"/>
  <c r="CG105" i="47"/>
  <c r="CG103" i="47" s="1"/>
  <c r="CH105" i="47"/>
  <c r="CH103" i="47" s="1"/>
  <c r="CI105" i="47"/>
  <c r="CI103" i="47" s="1"/>
  <c r="CJ105" i="47"/>
  <c r="CJ103" i="47" s="1"/>
  <c r="CK105" i="47"/>
  <c r="CK103" i="47" s="1"/>
  <c r="CL105" i="47"/>
  <c r="CL103" i="47" s="1"/>
  <c r="CM105" i="47"/>
  <c r="CM103" i="47" s="1"/>
  <c r="CN105" i="47"/>
  <c r="CN103" i="47" s="1"/>
  <c r="D105" i="47"/>
  <c r="D103" i="47" s="1"/>
  <c r="D100" i="47"/>
  <c r="E111" i="47"/>
  <c r="E24" i="47" s="1"/>
  <c r="F111" i="47"/>
  <c r="F24" i="47" s="1"/>
  <c r="G111" i="47"/>
  <c r="G24" i="47" s="1"/>
  <c r="H111" i="47"/>
  <c r="H24" i="47" s="1"/>
  <c r="I111" i="47"/>
  <c r="I24" i="47" s="1"/>
  <c r="J111" i="47"/>
  <c r="J24" i="47" s="1"/>
  <c r="K111" i="47"/>
  <c r="K24" i="47" s="1"/>
  <c r="L111" i="47"/>
  <c r="L24" i="47" s="1"/>
  <c r="M111" i="47"/>
  <c r="M24" i="47" s="1"/>
  <c r="N111" i="47"/>
  <c r="N24" i="47" s="1"/>
  <c r="O111" i="47"/>
  <c r="O24" i="47" s="1"/>
  <c r="P111" i="47"/>
  <c r="P24" i="47" s="1"/>
  <c r="Q111" i="47"/>
  <c r="Q24" i="47" s="1"/>
  <c r="R111" i="47"/>
  <c r="R24" i="47" s="1"/>
  <c r="S111" i="47"/>
  <c r="S24" i="47" s="1"/>
  <c r="T111" i="47"/>
  <c r="T24" i="47" s="1"/>
  <c r="U111" i="47"/>
  <c r="U24" i="47" s="1"/>
  <c r="V111" i="47"/>
  <c r="V24" i="47" s="1"/>
  <c r="W111" i="47"/>
  <c r="W24" i="47" s="1"/>
  <c r="X111" i="47"/>
  <c r="X24" i="47" s="1"/>
  <c r="Y111" i="47"/>
  <c r="Y24" i="47" s="1"/>
  <c r="Z111" i="47"/>
  <c r="Z24" i="47" s="1"/>
  <c r="AA111" i="47"/>
  <c r="AA24" i="47" s="1"/>
  <c r="AB111" i="47"/>
  <c r="AB24" i="47" s="1"/>
  <c r="AC111" i="47"/>
  <c r="AC24" i="47" s="1"/>
  <c r="AD111" i="47"/>
  <c r="AD24" i="47" s="1"/>
  <c r="AE111" i="47"/>
  <c r="AE24" i="47" s="1"/>
  <c r="AF111" i="47"/>
  <c r="AF24" i="47" s="1"/>
  <c r="AG111" i="47"/>
  <c r="AG24" i="47" s="1"/>
  <c r="AH111" i="47"/>
  <c r="AH24" i="47" s="1"/>
  <c r="AI111" i="47"/>
  <c r="AI24" i="47" s="1"/>
  <c r="AJ111" i="47"/>
  <c r="AJ24" i="47" s="1"/>
  <c r="AK111" i="47"/>
  <c r="AK24" i="47" s="1"/>
  <c r="AL111" i="47"/>
  <c r="AL24" i="47" s="1"/>
  <c r="AM111" i="47"/>
  <c r="AM24" i="47" s="1"/>
  <c r="AN111" i="47"/>
  <c r="AN24" i="47" s="1"/>
  <c r="AO111" i="47"/>
  <c r="AO24" i="47" s="1"/>
  <c r="AP111" i="47"/>
  <c r="AP24" i="47" s="1"/>
  <c r="AQ111" i="47"/>
  <c r="AQ24" i="47" s="1"/>
  <c r="AR111" i="47"/>
  <c r="AR24" i="47" s="1"/>
  <c r="AS111" i="47"/>
  <c r="AS24" i="47" s="1"/>
  <c r="AT111" i="47"/>
  <c r="AT24" i="47" s="1"/>
  <c r="AU111" i="47"/>
  <c r="AU24" i="47" s="1"/>
  <c r="AV111" i="47"/>
  <c r="AV24" i="47" s="1"/>
  <c r="AW111" i="47"/>
  <c r="AW24" i="47" s="1"/>
  <c r="AZ111" i="47"/>
  <c r="AZ24" i="47" s="1"/>
  <c r="BA111" i="47"/>
  <c r="BA24" i="47" s="1"/>
  <c r="BB111" i="47"/>
  <c r="BB24" i="47" s="1"/>
  <c r="BC111" i="47"/>
  <c r="BC24" i="47" s="1"/>
  <c r="BD111" i="47"/>
  <c r="BD24" i="47" s="1"/>
  <c r="BE111" i="47"/>
  <c r="BE24" i="47" s="1"/>
  <c r="BF111" i="47"/>
  <c r="BF24" i="47" s="1"/>
  <c r="BG111" i="47"/>
  <c r="BG24" i="47" s="1"/>
  <c r="BJ111" i="47"/>
  <c r="BJ24" i="47" s="1"/>
  <c r="BK111" i="47"/>
  <c r="BK24" i="47" s="1"/>
  <c r="BL111" i="47"/>
  <c r="BL24" i="47" s="1"/>
  <c r="BM111" i="47"/>
  <c r="BM24" i="47" s="1"/>
  <c r="BN111" i="47"/>
  <c r="BN24" i="47" s="1"/>
  <c r="BO111" i="47"/>
  <c r="BO24" i="47" s="1"/>
  <c r="BP111" i="47"/>
  <c r="BP24" i="47" s="1"/>
  <c r="BQ111" i="47"/>
  <c r="BQ24" i="47" s="1"/>
  <c r="BR111" i="47"/>
  <c r="BR24" i="47" s="1"/>
  <c r="BS111" i="47"/>
  <c r="BS24" i="47" s="1"/>
  <c r="BT111" i="47"/>
  <c r="BT24" i="47" s="1"/>
  <c r="BU111" i="47"/>
  <c r="BU24" i="47" s="1"/>
  <c r="BV111" i="47"/>
  <c r="BV24" i="47" s="1"/>
  <c r="BW111" i="47"/>
  <c r="BW24" i="47" s="1"/>
  <c r="BX111" i="47"/>
  <c r="BX24" i="47" s="1"/>
  <c r="BY111" i="47"/>
  <c r="BY24" i="47" s="1"/>
  <c r="BZ111" i="47"/>
  <c r="BZ24" i="47" s="1"/>
  <c r="CA111" i="47"/>
  <c r="CA24" i="47" s="1"/>
  <c r="CB111" i="47"/>
  <c r="CB24" i="47" s="1"/>
  <c r="CC111" i="47"/>
  <c r="CC24" i="47" s="1"/>
  <c r="CD111" i="47"/>
  <c r="CD24" i="47" s="1"/>
  <c r="CF111" i="47"/>
  <c r="CF24" i="47" s="1"/>
  <c r="CG111" i="47"/>
  <c r="CG24" i="47" s="1"/>
  <c r="CH111" i="47"/>
  <c r="CH24" i="47" s="1"/>
  <c r="CI111" i="47"/>
  <c r="CI24" i="47" s="1"/>
  <c r="CJ111" i="47"/>
  <c r="CJ24" i="47" s="1"/>
  <c r="CK111" i="47"/>
  <c r="CK24" i="47" s="1"/>
  <c r="CL111" i="47"/>
  <c r="CL24" i="47" s="1"/>
  <c r="CM111" i="47"/>
  <c r="CM24" i="47" s="1"/>
  <c r="CN111" i="47"/>
  <c r="CN24" i="47" s="1"/>
  <c r="CO111" i="47"/>
  <c r="CO24" i="47" s="1"/>
  <c r="D111" i="47"/>
  <c r="D24" i="47" s="1"/>
  <c r="CM91" i="47" l="1"/>
  <c r="CI91" i="47"/>
  <c r="CE91" i="47"/>
  <c r="CA91" i="47"/>
  <c r="BW91" i="47"/>
  <c r="BS91" i="47"/>
  <c r="BO91" i="47"/>
  <c r="BK91" i="47"/>
  <c r="BE91" i="47"/>
  <c r="BA91" i="47"/>
  <c r="AU91" i="47"/>
  <c r="AQ91" i="47"/>
  <c r="AM91" i="47"/>
  <c r="AI91" i="47"/>
  <c r="AE91" i="47"/>
  <c r="AA91" i="47"/>
  <c r="W91" i="47"/>
  <c r="S91" i="47"/>
  <c r="O91" i="47"/>
  <c r="K91" i="47"/>
  <c r="G91" i="47"/>
  <c r="CN91" i="47"/>
  <c r="CJ91" i="47"/>
  <c r="CF91" i="47"/>
  <c r="CB91" i="47"/>
  <c r="BX91" i="47"/>
  <c r="BT91" i="47"/>
  <c r="BP91" i="47"/>
  <c r="BL91" i="47"/>
  <c r="BF91" i="47"/>
  <c r="BB91" i="47"/>
  <c r="AV91" i="47"/>
  <c r="AR91" i="47"/>
  <c r="AN91" i="47"/>
  <c r="AJ91" i="47"/>
  <c r="AF91" i="47"/>
  <c r="AB91" i="47"/>
  <c r="X91" i="47"/>
  <c r="T91" i="47"/>
  <c r="P91" i="47"/>
  <c r="L91" i="47"/>
  <c r="H91" i="47"/>
  <c r="D91" i="47"/>
  <c r="CL91" i="47"/>
  <c r="CH91" i="47"/>
  <c r="CD91" i="47"/>
  <c r="BZ91" i="47"/>
  <c r="BV91" i="47"/>
  <c r="BR91" i="47"/>
  <c r="BN91" i="47"/>
  <c r="BJ91" i="47"/>
  <c r="BD91" i="47"/>
  <c r="AZ91" i="47"/>
  <c r="AT91" i="47"/>
  <c r="AP91" i="47"/>
  <c r="AL91" i="47"/>
  <c r="AH91" i="47"/>
  <c r="AD91" i="47"/>
  <c r="Z91" i="47"/>
  <c r="V91" i="47"/>
  <c r="R91" i="47"/>
  <c r="N91" i="47"/>
  <c r="J91" i="47"/>
  <c r="F91" i="47"/>
  <c r="CO91" i="47"/>
  <c r="CK91" i="47"/>
  <c r="CG91" i="47"/>
  <c r="CC91" i="47"/>
  <c r="BY91" i="47"/>
  <c r="BU91" i="47"/>
  <c r="BQ91" i="47"/>
  <c r="BM91" i="47"/>
  <c r="BG91" i="47"/>
  <c r="BC91" i="47"/>
  <c r="AW91" i="47"/>
  <c r="AS91" i="47"/>
  <c r="AO91" i="47"/>
  <c r="AK91" i="47"/>
  <c r="AG91" i="47"/>
  <c r="AC91" i="47"/>
  <c r="Y91" i="47"/>
  <c r="U91" i="47"/>
  <c r="Q91" i="47"/>
  <c r="M91" i="47"/>
  <c r="I91" i="47"/>
  <c r="E91" i="47"/>
  <c r="CI32" i="47"/>
  <c r="CI29" i="47" s="1"/>
  <c r="CI28" i="47" s="1"/>
  <c r="CI21" i="47" s="1"/>
  <c r="CJ32" i="47"/>
  <c r="CJ29" i="47" s="1"/>
  <c r="CJ28" i="47" s="1"/>
  <c r="CJ21" i="47" s="1"/>
  <c r="CK32" i="47"/>
  <c r="CK29" i="47" s="1"/>
  <c r="CK28" i="47" s="1"/>
  <c r="CK21" i="47" s="1"/>
  <c r="CL32" i="47"/>
  <c r="CL29" i="47" s="1"/>
  <c r="CL28" i="47" s="1"/>
  <c r="CL21" i="47" s="1"/>
  <c r="CM32" i="47"/>
  <c r="CM29" i="47" s="1"/>
  <c r="CM28" i="47" s="1"/>
  <c r="CM21" i="47" s="1"/>
  <c r="CN32" i="47"/>
  <c r="CN29" i="47" s="1"/>
  <c r="CN28" i="47" s="1"/>
  <c r="CN21" i="47" s="1"/>
  <c r="CO32" i="47"/>
  <c r="CO29" i="47" s="1"/>
  <c r="CO28" i="47" s="1"/>
  <c r="CO21" i="47" s="1"/>
  <c r="CF32" i="47"/>
  <c r="CF29" i="47" s="1"/>
  <c r="CF28" i="47" s="1"/>
  <c r="CF21" i="47" s="1"/>
  <c r="CG32" i="47"/>
  <c r="CG29" i="47" s="1"/>
  <c r="CG28" i="47" s="1"/>
  <c r="CG21" i="47" s="1"/>
  <c r="CH32" i="47"/>
  <c r="CH29" i="47" s="1"/>
  <c r="CH28" i="47" s="1"/>
  <c r="CH21" i="47" s="1"/>
  <c r="BZ32" i="47"/>
  <c r="BZ29" i="47" s="1"/>
  <c r="BZ28" i="47" s="1"/>
  <c r="BZ21" i="47" s="1"/>
  <c r="CA32" i="47"/>
  <c r="CA29" i="47" s="1"/>
  <c r="CA28" i="47" s="1"/>
  <c r="CA21" i="47" s="1"/>
  <c r="CB32" i="47"/>
  <c r="CB29" i="47" s="1"/>
  <c r="CB28" i="47" s="1"/>
  <c r="CB21" i="47" s="1"/>
  <c r="CC32" i="47"/>
  <c r="CC29" i="47" s="1"/>
  <c r="CC28" i="47" s="1"/>
  <c r="CC21" i="47" s="1"/>
  <c r="CD32" i="47"/>
  <c r="CD29" i="47" s="1"/>
  <c r="CD28" i="47" s="1"/>
  <c r="CD21" i="47" s="1"/>
  <c r="CE32" i="47"/>
  <c r="CE29" i="47" s="1"/>
  <c r="CE28" i="47" s="1"/>
  <c r="CE21" i="47" s="1"/>
  <c r="BT32" i="47"/>
  <c r="BT29" i="47" s="1"/>
  <c r="BT28" i="47" s="1"/>
  <c r="BT21" i="47" s="1"/>
  <c r="BU32" i="47"/>
  <c r="BU29" i="47" s="1"/>
  <c r="BU28" i="47" s="1"/>
  <c r="BU21" i="47" s="1"/>
  <c r="BV32" i="47"/>
  <c r="BV29" i="47" s="1"/>
  <c r="BV28" i="47" s="1"/>
  <c r="BV21" i="47" s="1"/>
  <c r="BW32" i="47"/>
  <c r="BW29" i="47" s="1"/>
  <c r="BW28" i="47" s="1"/>
  <c r="BW21" i="47" s="1"/>
  <c r="BX32" i="47"/>
  <c r="BX29" i="47" s="1"/>
  <c r="BX28" i="47" s="1"/>
  <c r="BX21" i="47" s="1"/>
  <c r="BY32" i="47"/>
  <c r="BY29" i="47" s="1"/>
  <c r="BY28" i="47" s="1"/>
  <c r="BY21" i="47" s="1"/>
  <c r="BC32" i="47"/>
  <c r="BC29" i="47" s="1"/>
  <c r="BC28" i="47" s="1"/>
  <c r="BC21" i="47" s="1"/>
  <c r="BD32" i="47"/>
  <c r="BD29" i="47" s="1"/>
  <c r="BD28" i="47" s="1"/>
  <c r="BD21" i="47" s="1"/>
  <c r="BE32" i="47"/>
  <c r="BE29" i="47" s="1"/>
  <c r="BE28" i="47" s="1"/>
  <c r="BE21" i="47" s="1"/>
  <c r="BF32" i="47"/>
  <c r="BF29" i="47" s="1"/>
  <c r="BF28" i="47" s="1"/>
  <c r="BF21" i="47" s="1"/>
  <c r="BJ32" i="47"/>
  <c r="BJ29" i="47" s="1"/>
  <c r="BJ28" i="47" s="1"/>
  <c r="BJ21" i="47" s="1"/>
  <c r="BK32" i="47"/>
  <c r="BK29" i="47" s="1"/>
  <c r="BK28" i="47" s="1"/>
  <c r="BK21" i="47" s="1"/>
  <c r="BL32" i="47"/>
  <c r="BL29" i="47" s="1"/>
  <c r="BL28" i="47" s="1"/>
  <c r="BL21" i="47" s="1"/>
  <c r="BM32" i="47"/>
  <c r="BM29" i="47" s="1"/>
  <c r="BM28" i="47" s="1"/>
  <c r="BM21" i="47" s="1"/>
  <c r="BN32" i="47"/>
  <c r="BN29" i="47" s="1"/>
  <c r="BN28" i="47" s="1"/>
  <c r="BN21" i="47" s="1"/>
  <c r="BO32" i="47"/>
  <c r="BO29" i="47" s="1"/>
  <c r="BO28" i="47" s="1"/>
  <c r="BO21" i="47" s="1"/>
  <c r="BP32" i="47"/>
  <c r="BP29" i="47" s="1"/>
  <c r="BP28" i="47" s="1"/>
  <c r="BP21" i="47" s="1"/>
  <c r="BQ32" i="47"/>
  <c r="BQ29" i="47" s="1"/>
  <c r="BQ28" i="47" s="1"/>
  <c r="BQ21" i="47" s="1"/>
  <c r="BR32" i="47"/>
  <c r="BR29" i="47" s="1"/>
  <c r="BR28" i="47" s="1"/>
  <c r="BR21" i="47" s="1"/>
  <c r="AO32" i="47"/>
  <c r="AO29" i="47" s="1"/>
  <c r="AO28" i="47" s="1"/>
  <c r="AO21" i="47" s="1"/>
  <c r="AP32" i="47"/>
  <c r="AP29" i="47" s="1"/>
  <c r="AP28" i="47" s="1"/>
  <c r="AP21" i="47" s="1"/>
  <c r="AQ32" i="47"/>
  <c r="AQ29" i="47" s="1"/>
  <c r="AQ28" i="47" s="1"/>
  <c r="AQ21" i="47" s="1"/>
  <c r="AR32" i="47"/>
  <c r="AR29" i="47" s="1"/>
  <c r="AR28" i="47" s="1"/>
  <c r="AR21" i="47" s="1"/>
  <c r="AS32" i="47"/>
  <c r="AS29" i="47" s="1"/>
  <c r="AS28" i="47" s="1"/>
  <c r="AS21" i="47" s="1"/>
  <c r="AT32" i="47"/>
  <c r="AT29" i="47" s="1"/>
  <c r="AT28" i="47" s="1"/>
  <c r="AT21" i="47" s="1"/>
  <c r="AU32" i="47"/>
  <c r="AU29" i="47" s="1"/>
  <c r="AU28" i="47" s="1"/>
  <c r="AU21" i="47" s="1"/>
  <c r="AV32" i="47"/>
  <c r="AV29" i="47" s="1"/>
  <c r="AV28" i="47" s="1"/>
  <c r="AV21" i="47" s="1"/>
  <c r="AW32" i="47"/>
  <c r="AW29" i="47" s="1"/>
  <c r="AW28" i="47" s="1"/>
  <c r="AW21" i="47" s="1"/>
  <c r="AZ32" i="47"/>
  <c r="AZ29" i="47" s="1"/>
  <c r="AZ28" i="47" s="1"/>
  <c r="AZ21" i="47" s="1"/>
  <c r="BA32" i="47"/>
  <c r="BA29" i="47" s="1"/>
  <c r="BA28" i="47" s="1"/>
  <c r="BA21" i="47" s="1"/>
  <c r="BB32" i="47"/>
  <c r="BB29" i="47" s="1"/>
  <c r="BB28" i="47" s="1"/>
  <c r="BB21" i="47" s="1"/>
  <c r="AI32" i="47"/>
  <c r="AI29" i="47" s="1"/>
  <c r="AI28" i="47" s="1"/>
  <c r="AI21" i="47" s="1"/>
  <c r="AJ32" i="47"/>
  <c r="AJ29" i="47" s="1"/>
  <c r="AJ28" i="47" s="1"/>
  <c r="AJ21" i="47" s="1"/>
  <c r="AK32" i="47"/>
  <c r="AK29" i="47" s="1"/>
  <c r="AK28" i="47" s="1"/>
  <c r="AK21" i="47" s="1"/>
  <c r="AL32" i="47"/>
  <c r="AL29" i="47" s="1"/>
  <c r="AL28" i="47" s="1"/>
  <c r="AL21" i="47" s="1"/>
  <c r="AM32" i="47"/>
  <c r="AM29" i="47" s="1"/>
  <c r="AM28" i="47" s="1"/>
  <c r="AM21" i="47" s="1"/>
  <c r="AN32" i="47"/>
  <c r="AN29" i="47" s="1"/>
  <c r="AN28" i="47" s="1"/>
  <c r="AN21" i="47" s="1"/>
  <c r="AC32" i="47"/>
  <c r="AC29" i="47" s="1"/>
  <c r="AC28" i="47" s="1"/>
  <c r="AC21" i="47" s="1"/>
  <c r="AD32" i="47"/>
  <c r="AD29" i="47" s="1"/>
  <c r="AD28" i="47" s="1"/>
  <c r="AD21" i="47" s="1"/>
  <c r="AE32" i="47"/>
  <c r="AE29" i="47" s="1"/>
  <c r="AE28" i="47" s="1"/>
  <c r="AE21" i="47" s="1"/>
  <c r="AF32" i="47"/>
  <c r="AF29" i="47" s="1"/>
  <c r="AF28" i="47" s="1"/>
  <c r="AF21" i="47" s="1"/>
  <c r="AG32" i="47"/>
  <c r="AG29" i="47" s="1"/>
  <c r="AG28" i="47" s="1"/>
  <c r="AG21" i="47" s="1"/>
  <c r="AH32" i="47"/>
  <c r="AH29" i="47" s="1"/>
  <c r="AH28" i="47" s="1"/>
  <c r="AH21" i="47" s="1"/>
  <c r="R32" i="47"/>
  <c r="R29" i="47" s="1"/>
  <c r="R28" i="47" s="1"/>
  <c r="R21" i="47" s="1"/>
  <c r="S32" i="47"/>
  <c r="S29" i="47" s="1"/>
  <c r="S28" i="47" s="1"/>
  <c r="S21" i="47" s="1"/>
  <c r="T32" i="47"/>
  <c r="T29" i="47" s="1"/>
  <c r="T28" i="47" s="1"/>
  <c r="T21" i="47" s="1"/>
  <c r="U32" i="47"/>
  <c r="U29" i="47" s="1"/>
  <c r="U28" i="47" s="1"/>
  <c r="U21" i="47" s="1"/>
  <c r="V32" i="47"/>
  <c r="V29" i="47" s="1"/>
  <c r="V28" i="47" s="1"/>
  <c r="V21" i="47" s="1"/>
  <c r="W32" i="47"/>
  <c r="W29" i="47" s="1"/>
  <c r="W28" i="47" s="1"/>
  <c r="W21" i="47" s="1"/>
  <c r="X32" i="47"/>
  <c r="X29" i="47" s="1"/>
  <c r="X28" i="47" s="1"/>
  <c r="X21" i="47" s="1"/>
  <c r="Y32" i="47"/>
  <c r="Y29" i="47" s="1"/>
  <c r="Y28" i="47" s="1"/>
  <c r="Y21" i="47" s="1"/>
  <c r="Z32" i="47"/>
  <c r="Z29" i="47" s="1"/>
  <c r="Z28" i="47" s="1"/>
  <c r="Z21" i="47" s="1"/>
  <c r="AA32" i="47"/>
  <c r="AA29" i="47" s="1"/>
  <c r="AA28" i="47" s="1"/>
  <c r="AA21" i="47" s="1"/>
  <c r="AB32" i="47"/>
  <c r="AB29" i="47" s="1"/>
  <c r="AB28" i="47" s="1"/>
  <c r="AB21" i="47" s="1"/>
  <c r="Q32" i="47"/>
  <c r="Q29" i="47" s="1"/>
  <c r="Q28" i="47" s="1"/>
  <c r="Q21" i="47" s="1"/>
  <c r="F32" i="47"/>
  <c r="F29" i="47" s="1"/>
  <c r="F28" i="47" s="1"/>
  <c r="F21" i="47" s="1"/>
  <c r="G32" i="47"/>
  <c r="G29" i="47" s="1"/>
  <c r="G28" i="47" s="1"/>
  <c r="G21" i="47" s="1"/>
  <c r="H32" i="47"/>
  <c r="H29" i="47" s="1"/>
  <c r="H28" i="47" s="1"/>
  <c r="H21" i="47" s="1"/>
  <c r="I32" i="47"/>
  <c r="I29" i="47" s="1"/>
  <c r="I28" i="47" s="1"/>
  <c r="I21" i="47" s="1"/>
  <c r="J32" i="47"/>
  <c r="J29" i="47" s="1"/>
  <c r="J28" i="47" s="1"/>
  <c r="J21" i="47" s="1"/>
  <c r="K32" i="47"/>
  <c r="K29" i="47" s="1"/>
  <c r="K28" i="47" s="1"/>
  <c r="K21" i="47" s="1"/>
  <c r="L32" i="47"/>
  <c r="L29" i="47" s="1"/>
  <c r="L28" i="47" s="1"/>
  <c r="L21" i="47" s="1"/>
  <c r="M32" i="47"/>
  <c r="M29" i="47" s="1"/>
  <c r="M28" i="47" s="1"/>
  <c r="M21" i="47" s="1"/>
  <c r="N32" i="47"/>
  <c r="N29" i="47" s="1"/>
  <c r="N28" i="47" s="1"/>
  <c r="N21" i="47" s="1"/>
  <c r="O32" i="47"/>
  <c r="O29" i="47" s="1"/>
  <c r="O28" i="47" s="1"/>
  <c r="O21" i="47" s="1"/>
  <c r="P32" i="47"/>
  <c r="P29" i="47" s="1"/>
  <c r="P28" i="47" s="1"/>
  <c r="P21" i="47" s="1"/>
  <c r="D32" i="47"/>
  <c r="D29" i="47" s="1"/>
  <c r="D28" i="47" s="1"/>
  <c r="D21" i="47" s="1"/>
  <c r="D57" i="47"/>
  <c r="CL57" i="47"/>
  <c r="CM57" i="47"/>
  <c r="CN57" i="47"/>
  <c r="CO57" i="47"/>
  <c r="BZ57" i="47"/>
  <c r="CA57" i="47"/>
  <c r="CB57" i="47"/>
  <c r="CC57" i="47"/>
  <c r="CD57" i="47"/>
  <c r="CE57" i="47"/>
  <c r="CF57" i="47"/>
  <c r="CG57" i="47"/>
  <c r="CH57" i="47"/>
  <c r="CI57" i="47"/>
  <c r="CJ57" i="47"/>
  <c r="CK57" i="47"/>
  <c r="BO57" i="47"/>
  <c r="BP57" i="47"/>
  <c r="BQ57" i="47"/>
  <c r="BR57" i="47"/>
  <c r="BS57" i="47"/>
  <c r="BT57" i="47"/>
  <c r="BU57" i="47"/>
  <c r="BV57" i="47"/>
  <c r="BW57" i="47"/>
  <c r="BX57" i="47"/>
  <c r="BY57" i="47"/>
  <c r="BB57" i="47"/>
  <c r="BC57" i="47"/>
  <c r="BD57" i="47"/>
  <c r="BE57" i="47"/>
  <c r="BF57" i="47"/>
  <c r="BG57" i="47"/>
  <c r="BG56" i="47" s="1"/>
  <c r="BJ57" i="47"/>
  <c r="BK57" i="47"/>
  <c r="BL57" i="47"/>
  <c r="BM57" i="47"/>
  <c r="BN57" i="47"/>
  <c r="AL57" i="47"/>
  <c r="AM57" i="47"/>
  <c r="AN57" i="47"/>
  <c r="AO57" i="47"/>
  <c r="AP57" i="47"/>
  <c r="AQ57" i="47"/>
  <c r="AR57" i="47"/>
  <c r="AS57" i="47"/>
  <c r="AT57" i="47"/>
  <c r="AU57" i="47"/>
  <c r="AV57" i="47"/>
  <c r="AW57" i="47"/>
  <c r="AZ57" i="47"/>
  <c r="BA57" i="47"/>
  <c r="X57" i="47"/>
  <c r="Y57" i="47"/>
  <c r="Z57" i="47"/>
  <c r="AA57" i="47"/>
  <c r="AB57" i="47"/>
  <c r="AC57" i="47"/>
  <c r="AD57" i="47"/>
  <c r="AE57" i="47"/>
  <c r="AF57" i="47"/>
  <c r="AG57" i="47"/>
  <c r="AH57" i="47"/>
  <c r="AI57" i="47"/>
  <c r="AJ57" i="47"/>
  <c r="AK57" i="47"/>
  <c r="R57" i="47"/>
  <c r="T57" i="47"/>
  <c r="U57" i="47"/>
  <c r="V57" i="47"/>
  <c r="W57" i="47"/>
  <c r="L57" i="47"/>
  <c r="M57" i="47"/>
  <c r="N57" i="47"/>
  <c r="O57" i="47"/>
  <c r="P57" i="47"/>
  <c r="Q57" i="47"/>
  <c r="F57" i="47"/>
  <c r="G57" i="47"/>
  <c r="H57" i="47"/>
  <c r="I57" i="47"/>
  <c r="J57" i="47"/>
  <c r="E57" i="47"/>
  <c r="E32" i="47"/>
  <c r="E29" i="47" s="1"/>
  <c r="E28" i="47" s="1"/>
  <c r="E21" i="47" s="1"/>
  <c r="BG22" i="47" l="1"/>
  <c r="BG20" i="47" s="1"/>
  <c r="BG27" i="47" s="1"/>
  <c r="S57" i="47"/>
  <c r="AR56" i="47"/>
  <c r="AR22" i="47" s="1"/>
  <c r="AR20" i="47" s="1"/>
  <c r="AN56" i="47"/>
  <c r="AN22" i="47" s="1"/>
  <c r="AN20" i="47" s="1"/>
  <c r="AJ56" i="47"/>
  <c r="AJ22" i="47" s="1"/>
  <c r="AJ20" i="47" s="1"/>
  <c r="AF56" i="47"/>
  <c r="AF22" i="47" s="1"/>
  <c r="AF20" i="47" s="1"/>
  <c r="AB56" i="47"/>
  <c r="AB22" i="47" s="1"/>
  <c r="AB20" i="47" s="1"/>
  <c r="BL56" i="47"/>
  <c r="BL22" i="47" s="1"/>
  <c r="BL20" i="47" s="1"/>
  <c r="BF56" i="47"/>
  <c r="BF22" i="47" s="1"/>
  <c r="BF20" i="47" s="1"/>
  <c r="BB56" i="47"/>
  <c r="BB22" i="47" s="1"/>
  <c r="BB20" i="47" s="1"/>
  <c r="AV56" i="47"/>
  <c r="AV22" i="47" s="1"/>
  <c r="AV20" i="47" s="1"/>
  <c r="BX56" i="47"/>
  <c r="BX22" i="47" s="1"/>
  <c r="BX20" i="47" s="1"/>
  <c r="BT56" i="47"/>
  <c r="BT22" i="47" s="1"/>
  <c r="BT20" i="47" s="1"/>
  <c r="BP56" i="47"/>
  <c r="BP22" i="47" s="1"/>
  <c r="BP20" i="47" s="1"/>
  <c r="CN56" i="47"/>
  <c r="CN22" i="47" s="1"/>
  <c r="CN20" i="47" s="1"/>
  <c r="CJ56" i="47"/>
  <c r="CJ22" i="47" s="1"/>
  <c r="CJ20" i="47" s="1"/>
  <c r="AQ56" i="47"/>
  <c r="AQ22" i="47" s="1"/>
  <c r="AQ20" i="47" s="1"/>
  <c r="AE56" i="47"/>
  <c r="AE22" i="47" s="1"/>
  <c r="AE20" i="47" s="1"/>
  <c r="AU56" i="47"/>
  <c r="AU22" i="47" s="1"/>
  <c r="AU20" i="47" s="1"/>
  <c r="BO56" i="47"/>
  <c r="BO22" i="47" s="1"/>
  <c r="BO20" i="47" s="1"/>
  <c r="AM56" i="47"/>
  <c r="AM22" i="47" s="1"/>
  <c r="AM20" i="47" s="1"/>
  <c r="AA56" i="47"/>
  <c r="AA22" i="47" s="1"/>
  <c r="AA20" i="47" s="1"/>
  <c r="BS56" i="47"/>
  <c r="BS22" i="47" s="1"/>
  <c r="CI56" i="47"/>
  <c r="CI22" i="47" s="1"/>
  <c r="CI20" i="47" s="1"/>
  <c r="AI56" i="47"/>
  <c r="AI22" i="47" s="1"/>
  <c r="AI20" i="47" s="1"/>
  <c r="BK56" i="47"/>
  <c r="BK22" i="47" s="1"/>
  <c r="BK20" i="47" s="1"/>
  <c r="BE56" i="47"/>
  <c r="BE22" i="47" s="1"/>
  <c r="BE20" i="47" s="1"/>
  <c r="BW56" i="47"/>
  <c r="BW22" i="47" s="1"/>
  <c r="BW20" i="47" s="1"/>
  <c r="CM56" i="47"/>
  <c r="CM22" i="47" s="1"/>
  <c r="CM20" i="47" s="1"/>
  <c r="AT56" i="47"/>
  <c r="AT22" i="47" s="1"/>
  <c r="AT20" i="47" s="1"/>
  <c r="AP56" i="47"/>
  <c r="AP22" i="47" s="1"/>
  <c r="AP20" i="47" s="1"/>
  <c r="AL56" i="47"/>
  <c r="AL22" i="47" s="1"/>
  <c r="AL20" i="47" s="1"/>
  <c r="AH56" i="47"/>
  <c r="AH22" i="47" s="1"/>
  <c r="AH20" i="47" s="1"/>
  <c r="AD56" i="47"/>
  <c r="AD22" i="47" s="1"/>
  <c r="AD20" i="47" s="1"/>
  <c r="BN56" i="47"/>
  <c r="BN22" i="47" s="1"/>
  <c r="BN20" i="47" s="1"/>
  <c r="BJ56" i="47"/>
  <c r="BJ22" i="47" s="1"/>
  <c r="BJ20" i="47" s="1"/>
  <c r="BD56" i="47"/>
  <c r="BD22" i="47" s="1"/>
  <c r="BD20" i="47" s="1"/>
  <c r="AZ56" i="47"/>
  <c r="AZ22" i="47" s="1"/>
  <c r="AZ20" i="47" s="1"/>
  <c r="BZ56" i="47"/>
  <c r="BZ22" i="47" s="1"/>
  <c r="BZ20" i="47" s="1"/>
  <c r="BV56" i="47"/>
  <c r="BV22" i="47" s="1"/>
  <c r="BV20" i="47" s="1"/>
  <c r="BR56" i="47"/>
  <c r="BR22" i="47" s="1"/>
  <c r="BR20" i="47" s="1"/>
  <c r="E56" i="47"/>
  <c r="E22" i="47" s="1"/>
  <c r="E20" i="47" s="1"/>
  <c r="CB56" i="47"/>
  <c r="CB22" i="47" s="1"/>
  <c r="CB20" i="47" s="1"/>
  <c r="X56" i="47"/>
  <c r="X22" i="47" s="1"/>
  <c r="X20" i="47" s="1"/>
  <c r="T56" i="47"/>
  <c r="T22" i="47" s="1"/>
  <c r="T20" i="47" s="1"/>
  <c r="P56" i="47"/>
  <c r="P22" i="47" s="1"/>
  <c r="P20" i="47" s="1"/>
  <c r="CE56" i="47"/>
  <c r="CE22" i="47" s="1"/>
  <c r="CE20" i="47" s="1"/>
  <c r="CA56" i="47"/>
  <c r="CA22" i="47" s="1"/>
  <c r="CA20" i="47" s="1"/>
  <c r="J56" i="47"/>
  <c r="J22" i="47" s="1"/>
  <c r="J20" i="47" s="1"/>
  <c r="L56" i="47"/>
  <c r="L22" i="47" s="1"/>
  <c r="L20" i="47" s="1"/>
  <c r="H56" i="47"/>
  <c r="H22" i="47" s="1"/>
  <c r="H20" i="47" s="1"/>
  <c r="F56" i="47"/>
  <c r="F22" i="47" s="1"/>
  <c r="F20" i="47" s="1"/>
  <c r="D56" i="47"/>
  <c r="D22" i="47" s="1"/>
  <c r="D20" i="47" s="1"/>
  <c r="W56" i="47"/>
  <c r="W22" i="47" s="1"/>
  <c r="W20" i="47" s="1"/>
  <c r="O56" i="47"/>
  <c r="O22" i="47" s="1"/>
  <c r="O20" i="47" s="1"/>
  <c r="CD56" i="47"/>
  <c r="CD22" i="47" s="1"/>
  <c r="CD20" i="47" s="1"/>
  <c r="U56" i="47"/>
  <c r="U22" i="47" s="1"/>
  <c r="U20" i="47" s="1"/>
  <c r="AS56" i="47"/>
  <c r="AS22" i="47" s="1"/>
  <c r="AS20" i="47" s="1"/>
  <c r="AO56" i="47"/>
  <c r="AO22" i="47" s="1"/>
  <c r="AO20" i="47" s="1"/>
  <c r="AK56" i="47"/>
  <c r="AK22" i="47" s="1"/>
  <c r="AK20" i="47" s="1"/>
  <c r="AG56" i="47"/>
  <c r="AG22" i="47" s="1"/>
  <c r="AG20" i="47" s="1"/>
  <c r="AC56" i="47"/>
  <c r="AC22" i="47" s="1"/>
  <c r="AC20" i="47" s="1"/>
  <c r="BM56" i="47"/>
  <c r="BM22" i="47" s="1"/>
  <c r="BM20" i="47" s="1"/>
  <c r="BC56" i="47"/>
  <c r="BC22" i="47" s="1"/>
  <c r="BC20" i="47" s="1"/>
  <c r="AW56" i="47"/>
  <c r="AW22" i="47" s="1"/>
  <c r="AW20" i="47" s="1"/>
  <c r="BY56" i="47"/>
  <c r="BY22" i="47" s="1"/>
  <c r="BY20" i="47" s="1"/>
  <c r="BU56" i="47"/>
  <c r="BU22" i="47" s="1"/>
  <c r="BU20" i="47" s="1"/>
  <c r="BQ56" i="47"/>
  <c r="BQ22" i="47" s="1"/>
  <c r="BQ20" i="47" s="1"/>
  <c r="CC56" i="47"/>
  <c r="CC22" i="47" s="1"/>
  <c r="CC20" i="47" s="1"/>
  <c r="CL56" i="47"/>
  <c r="CL22" i="47" s="1"/>
  <c r="CL20" i="47" s="1"/>
  <c r="CH56" i="47"/>
  <c r="CH22" i="47" s="1"/>
  <c r="CH20" i="47" s="1"/>
  <c r="Y56" i="47"/>
  <c r="Y22" i="47" s="1"/>
  <c r="Y20" i="47" s="1"/>
  <c r="Q56" i="47"/>
  <c r="Q22" i="47" s="1"/>
  <c r="Q20" i="47" s="1"/>
  <c r="M56" i="47"/>
  <c r="M22" i="47" s="1"/>
  <c r="M20" i="47" s="1"/>
  <c r="I56" i="47"/>
  <c r="I22" i="47" s="1"/>
  <c r="I20" i="47" s="1"/>
  <c r="CO56" i="47"/>
  <c r="CO22" i="47" s="1"/>
  <c r="CO20" i="47" s="1"/>
  <c r="CK56" i="47"/>
  <c r="CK22" i="47" s="1"/>
  <c r="CK20" i="47" s="1"/>
  <c r="CG56" i="47"/>
  <c r="CG22" i="47" s="1"/>
  <c r="CG20" i="47" s="1"/>
  <c r="CF56" i="47"/>
  <c r="CF22" i="47" s="1"/>
  <c r="CF20" i="47" s="1"/>
  <c r="BA56" i="47"/>
  <c r="BA22" i="47" s="1"/>
  <c r="BA20" i="47" s="1"/>
  <c r="Z56" i="47"/>
  <c r="Z22" i="47" s="1"/>
  <c r="Z20" i="47" s="1"/>
  <c r="V56" i="47"/>
  <c r="V22" i="47" s="1"/>
  <c r="V20" i="47" s="1"/>
  <c r="R56" i="47"/>
  <c r="R22" i="47" s="1"/>
  <c r="R20" i="47" s="1"/>
  <c r="N56" i="47"/>
  <c r="N22" i="47" s="1"/>
  <c r="N20" i="47" s="1"/>
  <c r="D27" i="47" l="1"/>
  <c r="S56" i="47"/>
  <c r="S22" i="47" s="1"/>
  <c r="S20" i="47" s="1"/>
  <c r="G56" i="47"/>
  <c r="G22" i="47" s="1"/>
  <c r="G20" i="47" s="1"/>
  <c r="E27" i="47"/>
  <c r="AZ27" i="47"/>
  <c r="AP27" i="47"/>
  <c r="F27" i="47"/>
  <c r="BC27" i="47"/>
  <c r="I27" i="47"/>
  <c r="CF27" i="47"/>
  <c r="X27" i="47"/>
  <c r="AG27" i="47"/>
  <c r="AW27" i="47"/>
  <c r="BQ27" i="47"/>
  <c r="AT27" i="47"/>
  <c r="AU27" i="47"/>
  <c r="BB27" i="47"/>
  <c r="CN27" i="47"/>
  <c r="J27" i="47"/>
  <c r="R27" i="47"/>
  <c r="T27" i="47"/>
  <c r="AQ27" i="47"/>
  <c r="CC27" i="47"/>
  <c r="V27" i="47"/>
  <c r="BV27" i="47"/>
  <c r="AN27" i="47"/>
  <c r="BX27" i="47"/>
  <c r="U27" i="47"/>
  <c r="CK27" i="47"/>
  <c r="BR27" i="47"/>
  <c r="AK27" i="47"/>
  <c r="N27" i="47"/>
  <c r="CO27" i="47"/>
  <c r="Y27" i="47"/>
  <c r="H27" i="47"/>
  <c r="BA27" i="47"/>
  <c r="AR27" i="47"/>
  <c r="AM27" i="47"/>
  <c r="BP27" i="47"/>
  <c r="P27" i="47"/>
  <c r="CH27" i="47"/>
  <c r="BM27" i="47"/>
  <c r="AA27" i="47"/>
  <c r="AF27" i="47"/>
  <c r="BW27" i="47"/>
  <c r="AB27" i="47"/>
  <c r="L27" i="47"/>
  <c r="Z27" i="47"/>
  <c r="CM27" i="47"/>
  <c r="BK27" i="47"/>
  <c r="BF27" i="47"/>
  <c r="AD27" i="47"/>
  <c r="AJ27" i="47"/>
  <c r="CB27" i="47"/>
  <c r="BY27" i="47"/>
  <c r="AS27" i="47"/>
  <c r="CG27" i="47"/>
  <c r="BD27" i="47"/>
  <c r="AE27" i="47"/>
  <c r="BZ27" i="47"/>
  <c r="BT27" i="47"/>
  <c r="BJ27" i="47"/>
  <c r="AV27" i="47"/>
  <c r="AI27" i="47"/>
  <c r="BL27" i="47"/>
  <c r="CJ27" i="47"/>
  <c r="AH27" i="47"/>
  <c r="BO27" i="47"/>
  <c r="CD27" i="47"/>
  <c r="AL27" i="47"/>
  <c r="CL27" i="47"/>
  <c r="BN27" i="47"/>
  <c r="BE27" i="47"/>
  <c r="M27" i="47"/>
  <c r="Q27" i="47"/>
  <c r="CA27" i="47"/>
  <c r="AO27" i="47"/>
  <c r="BU27" i="47"/>
  <c r="CI27" i="47"/>
  <c r="O27" i="47"/>
  <c r="W27" i="47" l="1"/>
  <c r="S27" i="47" l="1"/>
  <c r="G27" i="47"/>
  <c r="K57" i="47" l="1"/>
  <c r="K56" i="47" s="1"/>
  <c r="K22" i="47" s="1"/>
  <c r="K20" i="47" s="1"/>
  <c r="CE27" i="47" l="1"/>
  <c r="BS32" i="47"/>
  <c r="BS29" i="47" l="1"/>
  <c r="BS28" i="47" s="1"/>
  <c r="BS21" i="47" s="1"/>
  <c r="BS20" i="47" s="1"/>
  <c r="BS27" i="47" s="1"/>
  <c r="K27" i="47"/>
  <c r="AC27" i="47" l="1"/>
</calcChain>
</file>

<file path=xl/sharedStrings.xml><?xml version="1.0" encoding="utf-8"?>
<sst xmlns="http://schemas.openxmlformats.org/spreadsheetml/2006/main" count="547" uniqueCount="325">
  <si>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</si>
  <si>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</si>
  <si>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</si>
  <si>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</si>
  <si>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</si>
  <si>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</si>
  <si>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</si>
  <si>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</si>
  <si>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</si>
  <si>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</si>
  <si>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</si>
  <si>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</si>
  <si>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</si>
  <si>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</si>
  <si>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</si>
  <si>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</si>
  <si>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</si>
  <si>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</si>
  <si>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</si>
  <si>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</si>
  <si>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</si>
  <si>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</si>
  <si>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</si>
  <si>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</si>
  <si>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</si>
  <si>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</si>
  <si>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</si>
  <si>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</si>
  <si>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</si>
  <si>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</si>
  <si>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</si>
  <si>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</si>
  <si>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</si>
  <si>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</si>
  <si>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</si>
  <si>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</si>
  <si>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</si>
  <si>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</si>
  <si>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</si>
  <si>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</si>
  <si>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</si>
  <si>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</si>
  <si>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</si>
  <si>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</si>
  <si>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</si>
  <si>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</si>
  <si>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</si>
  <si>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</si>
  <si>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</si>
  <si>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</si>
  <si>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</si>
  <si>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</si>
  <si>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</si>
  <si>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</si>
  <si>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</si>
  <si>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</si>
  <si>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</si>
  <si>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</si>
  <si>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</si>
  <si>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</si>
  <si>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</si>
  <si>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</si>
  <si>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</si>
  <si>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</si>
  <si>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</si>
  <si>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</si>
  <si>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</si>
  <si>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</si>
  <si>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</si>
  <si>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</si>
  <si>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</si>
  <si>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</si>
  <si>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</si>
  <si>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</si>
  <si>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</si>
  <si>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</si>
  <si>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</si>
  <si>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</si>
  <si>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</si>
  <si>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</si>
  <si>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</si>
  <si>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</si>
  <si>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</si>
  <si>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</si>
  <si>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</si>
  <si>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</si>
  <si>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</si>
  <si>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</si>
  <si>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</si>
  <si>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</si>
  <si>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</si>
  <si>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</si>
  <si>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</si>
  <si>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</si>
  <si>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</si>
  <si>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</si>
  <si>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</si>
  <si>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</si>
  <si>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</si>
  <si>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</si>
  <si>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</si>
  <si>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</si>
  <si>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</si>
  <si>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</si>
  <si>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</si>
  <si>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</si>
  <si>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</si>
  <si>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</si>
  <si>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</si>
  <si>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</si>
  <si>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</si>
  <si>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</si>
  <si>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</si>
  <si>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</si>
  <si>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</si>
  <si>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</si>
  <si>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</si>
  <si>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</si>
  <si>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</si>
  <si>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</si>
  <si>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</si>
  <si>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</si>
  <si>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</si>
  <si>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</si>
  <si>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</si>
  <si>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</si>
  <si>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</si>
  <si>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</si>
  <si>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</si>
  <si>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</si>
  <si>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</si>
  <si>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</si>
  <si>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</si>
  <si>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</si>
  <si>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</si>
  <si>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</si>
  <si>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</si>
  <si>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</si>
  <si>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</si>
  <si>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</si>
  <si>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</si>
  <si>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</si>
  <si>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</si>
  <si>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</si>
  <si>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</si>
  <si>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</si>
  <si>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</si>
  <si>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</si>
  <si>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</si>
  <si>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</si>
  <si>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</si>
  <si>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</si>
  <si>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</si>
  <si>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</si>
  <si>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</si>
  <si>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</si>
  <si>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</si>
  <si>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</si>
  <si>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</si>
  <si>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</si>
  <si>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</si>
  <si>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</si>
  <si>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</si>
  <si>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</si>
  <si>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</si>
  <si>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</si>
  <si>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</si>
  <si>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</si>
  <si>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</si>
  <si>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</si>
  <si>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</si>
  <si>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</si>
  <si>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</si>
  <si>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</si>
  <si>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</si>
  <si>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</si>
  <si>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</si>
  <si>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</si>
  <si>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</si>
  <si>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</si>
  <si>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</si>
  <si>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</si>
  <si>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Год раскрытия информации: 2024 год</t>
  </si>
  <si>
    <t xml:space="preserve"> на год  2028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</si>
  <si>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</si>
  <si>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</si>
  <si>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</si>
  <si>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</si>
  <si>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</si>
  <si>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</si>
  <si>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</si>
  <si>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</si>
  <si>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</si>
  <si>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</si>
  <si>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</si>
  <si>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</si>
  <si>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</si>
  <si>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</si>
  <si>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</si>
  <si>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</si>
  <si>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</si>
  <si>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</si>
  <si>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</si>
  <si>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</si>
  <si>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</si>
  <si>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</si>
  <si>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</si>
  <si>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</si>
  <si>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</si>
  <si>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</si>
  <si>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</si>
  <si>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</si>
  <si>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</si>
  <si>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</si>
  <si>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</si>
  <si>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</si>
  <si>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</si>
  <si>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</si>
  <si>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</si>
  <si>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</si>
  <si>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</si>
  <si>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</si>
  <si>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</si>
  <si>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</si>
  <si>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</si>
  <si>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</si>
  <si>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</si>
  <si>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</si>
  <si>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</si>
  <si>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</si>
  <si>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</si>
  <si>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</si>
  <si>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</si>
  <si>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</si>
  <si>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</si>
  <si>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</si>
  <si>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</si>
  <si>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</si>
  <si>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</si>
  <si>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</si>
  <si>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</si>
  <si>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</si>
  <si>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</si>
  <si>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</si>
  <si>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</si>
  <si>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</si>
  <si>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</si>
  <si>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</si>
  <si>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</si>
  <si>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</si>
  <si>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</si>
  <si>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</si>
  <si>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</si>
  <si>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</si>
  <si>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</si>
  <si>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</si>
  <si>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</si>
  <si>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</si>
  <si>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5.1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</si>
  <si>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</si>
  <si>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</si>
  <si>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</si>
  <si>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</si>
  <si>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</si>
  <si>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</si>
  <si>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</si>
  <si>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</si>
  <si>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</si>
  <si>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</si>
  <si>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</si>
  <si>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</si>
  <si>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</si>
  <si>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</si>
  <si>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</si>
  <si>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</si>
  <si>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</si>
  <si>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</si>
  <si>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</si>
  <si>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</si>
  <si>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</si>
  <si>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</si>
  <si>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</si>
  <si>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</si>
  <si>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</si>
  <si>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</si>
  <si>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</si>
  <si>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</si>
  <si>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</si>
  <si>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</si>
  <si>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</si>
  <si>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</si>
  <si>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</si>
  <si>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</si>
  <si>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</si>
  <si>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</si>
  <si>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</si>
  <si>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</si>
  <si>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</si>
  <si>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</si>
  <si>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</si>
  <si>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</si>
  <si>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</si>
  <si>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</si>
  <si>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</si>
  <si>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</si>
  <si>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</si>
  <si>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</si>
  <si>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</si>
  <si>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</si>
  <si>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</si>
  <si>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</si>
  <si>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</si>
  <si>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</si>
  <si>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</si>
  <si>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1.2.3.7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</si>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</sst>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67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16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 textRotation="90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7" xfId="16" applyFont="1" applyBorder="1" applyAlignment="1">
      <alignment horizontal="center" vertical="center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0" xfId="16" applyFont="1" applyAlignment="1">
      <alignment vertical="center" wrapText="1"/>
    </xf>
    <xf numFmtId="0" fontId="10" fillId="0" borderId="20" xfId="26" applyFont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 shrinkToFit="1"/>
    </xf>
    <xf numFmtId="4" fontId="2" fillId="0" borderId="20" xfId="0" applyNumberFormat="1" applyFont="1" applyBorder="1" applyAlignment="1">
      <alignment horizontal="center" vertical="center"/>
    </xf>
    <xf numFmtId="167" fontId="10" fillId="0" borderId="16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10" fillId="0" borderId="8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 shrinkToFit="1"/>
    </xf>
    <xf numFmtId="0" fontId="2" fillId="0" borderId="21" xfId="0" applyFont="1" applyBorder="1" applyAlignment="1">
      <alignment horizontal="center" vertical="center" wrapText="1"/>
    </xf>
    <xf numFmtId="167" fontId="10" fillId="0" borderId="13" xfId="0" applyNumberFormat="1" applyFont="1" applyBorder="1" applyAlignment="1">
      <alignment horizontal="center" vertical="center" wrapText="1"/>
    </xf>
    <xf numFmtId="0" fontId="10" fillId="0" borderId="20" xfId="26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/>
    </xf>
    <xf numFmtId="2" fontId="10" fillId="0" borderId="16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10" fillId="0" borderId="21" xfId="26" applyFont="1" applyBorder="1" applyAlignment="1">
      <alignment horizontal="left" vertical="center" wrapText="1"/>
    </xf>
    <xf numFmtId="0" fontId="10" fillId="0" borderId="21" xfId="26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167" fontId="10" fillId="0" borderId="15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7" fontId="10" fillId="0" borderId="11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7" xfId="16" applyFont="1" applyBorder="1" applyAlignment="1">
      <alignment horizontal="center" vertical="center" wrapText="1"/>
    </xf>
    <xf numFmtId="0" fontId="2" fillId="0" borderId="19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18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49" fontId="2" fillId="0" borderId="17" xfId="16" applyNumberFormat="1" applyFont="1" applyBorder="1" applyAlignment="1">
      <alignment horizontal="center" vertical="center" wrapText="1"/>
    </xf>
    <xf numFmtId="49" fontId="2" fillId="0" borderId="19" xfId="16" applyNumberFormat="1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6" xfId="16" applyFont="1" applyBorder="1" applyAlignment="1">
      <alignment horizontal="center" vertical="center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32FF8231-E47E-410F-93C8-BA5FCC86EFD4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png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5" Type="http://schemas.openxmlformats.org/officeDocument/2006/relationships/image" Target="../media/image5.png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png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200025</xdr:colOff>
      <xdr:row>15</xdr:row>
      <xdr:rowOff>0</xdr:rowOff>
    </xdr:from>
    <xdr:to>
      <xdr:col>36</xdr:col>
      <xdr:colOff>400050</xdr:colOff>
      <xdr:row>15</xdr:row>
      <xdr:rowOff>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0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114300</xdr:colOff>
      <xdr:row>15</xdr:row>
      <xdr:rowOff>0</xdr:rowOff>
    </xdr:from>
    <xdr:to>
      <xdr:col>32</xdr:col>
      <xdr:colOff>457200</xdr:colOff>
      <xdr:row>15</xdr:row>
      <xdr:rowOff>0</xdr:rowOff>
    </xdr:to>
    <xdr:sp macro="" textlink="">
      <xdr:nvSpPr>
        <xdr:cNvPr id="15362" name="Object 2" hidden="1">
          <a:extLst>
            <a:ext uri="{63B3BB69-23CF-44E3-9099-C40C66FF867C}">
              <a14:compatExt xmlns:a14="http://schemas.microsoft.com/office/drawing/2010/main" spid="_x0000_s15362"/>
            </a:ext>
            <a:ext uri="{FF2B5EF4-FFF2-40B4-BE49-F238E27FC236}">
              <a16:creationId xmlns:a16="http://schemas.microsoft.com/office/drawing/2014/main" id="{00000000-0008-0000-0000-00000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152400</xdr:colOff>
      <xdr:row>15</xdr:row>
      <xdr:rowOff>0</xdr:rowOff>
    </xdr:from>
    <xdr:to>
      <xdr:col>29</xdr:col>
      <xdr:colOff>352425</xdr:colOff>
      <xdr:row>15</xdr:row>
      <xdr:rowOff>0</xdr:rowOff>
    </xdr:to>
    <xdr:sp macro="" textlink="">
      <xdr:nvSpPr>
        <xdr:cNvPr id="15363" name="Object 3" hidden="1">
          <a:extLst>
            <a:ext uri="{63B3BB69-23CF-44E3-9099-C40C66FF867C}">
              <a14:compatExt xmlns:a14="http://schemas.microsoft.com/office/drawing/2010/main" spid="_x0000_s15363"/>
            </a:ext>
            <a:ext uri="{FF2B5EF4-FFF2-40B4-BE49-F238E27FC236}">
              <a16:creationId xmlns:a16="http://schemas.microsoft.com/office/drawing/2014/main" id="{00000000-0008-0000-0000-00000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123825</xdr:colOff>
      <xdr:row>15</xdr:row>
      <xdr:rowOff>0</xdr:rowOff>
    </xdr:from>
    <xdr:to>
      <xdr:col>21</xdr:col>
      <xdr:colOff>457200</xdr:colOff>
      <xdr:row>15</xdr:row>
      <xdr:rowOff>0</xdr:rowOff>
    </xdr:to>
    <xdr:sp macro="" textlink="">
      <xdr:nvSpPr>
        <xdr:cNvPr id="15364" name="Object 4" hidden="1">
          <a:extLst>
            <a:ext uri="{63B3BB69-23CF-44E3-9099-C40C66FF867C}">
              <a14:compatExt xmlns:a14="http://schemas.microsoft.com/office/drawing/2010/main" spid="_x0000_s15364"/>
            </a:ext>
            <a:ext uri="{FF2B5EF4-FFF2-40B4-BE49-F238E27FC236}">
              <a16:creationId xmlns:a16="http://schemas.microsoft.com/office/drawing/2014/main" id="{00000000-0008-0000-0000-00000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314325</xdr:colOff>
      <xdr:row>15</xdr:row>
      <xdr:rowOff>0</xdr:rowOff>
    </xdr:from>
    <xdr:to>
      <xdr:col>15</xdr:col>
      <xdr:colOff>76200</xdr:colOff>
      <xdr:row>15</xdr:row>
      <xdr:rowOff>0</xdr:rowOff>
    </xdr:to>
    <xdr:sp macro="" textlink="">
      <xdr:nvSpPr>
        <xdr:cNvPr id="15365" name="Object 5" hidden="1">
          <a:extLst>
            <a:ext uri="{63B3BB69-23CF-44E3-9099-C40C66FF867C}">
              <a14:compatExt xmlns:a14="http://schemas.microsoft.com/office/drawing/2010/main" spid="_x0000_s15365"/>
            </a:ext>
            <a:ext uri="{FF2B5EF4-FFF2-40B4-BE49-F238E27FC236}">
              <a16:creationId xmlns:a16="http://schemas.microsoft.com/office/drawing/2014/main" id="{00000000-0008-0000-0000-00000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15</xdr:row>
      <xdr:rowOff>0</xdr:rowOff>
    </xdr:from>
    <xdr:to>
      <xdr:col>7</xdr:col>
      <xdr:colOff>314325</xdr:colOff>
      <xdr:row>15</xdr:row>
      <xdr:rowOff>0</xdr:rowOff>
    </xdr:to>
    <xdr:sp macro="" textlink="">
      <xdr:nvSpPr>
        <xdr:cNvPr id="15366" name="Object 6" hidden="1">
          <a:extLst>
            <a:ext uri="{63B3BB69-23CF-44E3-9099-C40C66FF867C}">
              <a14:compatExt xmlns:a14="http://schemas.microsoft.com/office/drawing/2010/main" spid="_x0000_s15366"/>
            </a:ext>
            <a:ext uri="{FF2B5EF4-FFF2-40B4-BE49-F238E27FC236}">
              <a16:creationId xmlns:a16="http://schemas.microsoft.com/office/drawing/2014/main" id="{00000000-0008-0000-0000-00000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37</xdr:col>
      <xdr:colOff>85725</xdr:colOff>
      <xdr:row>15</xdr:row>
      <xdr:rowOff>0</xdr:rowOff>
    </xdr:from>
    <xdr:to>
      <xdr:col>38</xdr:col>
      <xdr:colOff>504825</xdr:colOff>
      <xdr:row>15</xdr:row>
      <xdr:rowOff>0</xdr:rowOff>
    </xdr:to>
    <xdr:sp macro="" textlink="">
      <xdr:nvSpPr>
        <xdr:cNvPr id="15367" name="Object 7" hidden="1">
          <a:extLst>
            <a:ext uri="{63B3BB69-23CF-44E3-9099-C40C66FF867C}">
              <a14:compatExt xmlns:a14="http://schemas.microsoft.com/office/drawing/2010/main" spid="_x0000_s15367"/>
            </a:ext>
            <a:ext uri="{FF2B5EF4-FFF2-40B4-BE49-F238E27FC236}">
              <a16:creationId xmlns:a16="http://schemas.microsoft.com/office/drawing/2014/main" id="{00000000-0008-0000-0000-00000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40</xdr:col>
      <xdr:colOff>571500</xdr:colOff>
      <xdr:row>15</xdr:row>
      <xdr:rowOff>0</xdr:rowOff>
    </xdr:from>
    <xdr:to>
      <xdr:col>42</xdr:col>
      <xdr:colOff>447675</xdr:colOff>
      <xdr:row>15</xdr:row>
      <xdr:rowOff>0</xdr:rowOff>
    </xdr:to>
    <xdr:sp macro="" textlink="">
      <xdr:nvSpPr>
        <xdr:cNvPr id="15368" name="Object 8" hidden="1">
          <a:extLst>
            <a:ext uri="{63B3BB69-23CF-44E3-9099-C40C66FF867C}">
              <a14:compatExt xmlns:a14="http://schemas.microsoft.com/office/drawing/2010/main" spid="_x0000_s15368"/>
            </a:ext>
            <a:ext uri="{FF2B5EF4-FFF2-40B4-BE49-F238E27FC236}">
              <a16:creationId xmlns:a16="http://schemas.microsoft.com/office/drawing/2014/main" id="{00000000-0008-0000-0000-00000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sp macro="" textlink="">
      <xdr:nvSpPr>
        <xdr:cNvPr id="15369" name="Object 9" hidden="1">
          <a:extLst>
            <a:ext uri="{63B3BB69-23CF-44E3-9099-C40C66FF867C}">
              <a14:compatExt xmlns:a14="http://schemas.microsoft.com/office/drawing/2010/main" spid="_x0000_s15369"/>
            </a:ext>
            <a:ext uri="{FF2B5EF4-FFF2-40B4-BE49-F238E27FC236}">
              <a16:creationId xmlns:a16="http://schemas.microsoft.com/office/drawing/2014/main" id="{00000000-0008-0000-0000-00000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65</xdr:col>
      <xdr:colOff>171450</xdr:colOff>
      <xdr:row>15</xdr:row>
      <xdr:rowOff>0</xdr:rowOff>
    </xdr:from>
    <xdr:to>
      <xdr:col>67</xdr:col>
      <xdr:colOff>114301</xdr:colOff>
      <xdr:row>15</xdr:row>
      <xdr:rowOff>0</xdr:rowOff>
    </xdr:to>
    <xdr:sp macro="" textlink="">
      <xdr:nvSpPr>
        <xdr:cNvPr id="15370" name="Object 10" hidden="1">
          <a:extLst>
            <a:ext uri="{63B3BB69-23CF-44E3-9099-C40C66FF867C}">
              <a14:compatExt xmlns:a14="http://schemas.microsoft.com/office/drawing/2010/main" spid="_x0000_s15370"/>
            </a:ext>
            <a:ext uri="{FF2B5EF4-FFF2-40B4-BE49-F238E27FC236}">
              <a16:creationId xmlns:a16="http://schemas.microsoft.com/office/drawing/2014/main" id="{00000000-0008-0000-0000-00000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sp macro="" textlink="">
      <xdr:nvSpPr>
        <xdr:cNvPr id="15371" name="Object 11" hidden="1">
          <a:extLst>
            <a:ext uri="{63B3BB69-23CF-44E3-9099-C40C66FF867C}">
              <a14:compatExt xmlns:a14="http://schemas.microsoft.com/office/drawing/2010/main" spid="_x0000_s15371"/>
            </a:ext>
            <a:ext uri="{FF2B5EF4-FFF2-40B4-BE49-F238E27FC236}">
              <a16:creationId xmlns:a16="http://schemas.microsoft.com/office/drawing/2014/main" id="{00000000-0008-0000-0000-00000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sp macro="" textlink="">
      <xdr:nvSpPr>
        <xdr:cNvPr id="15372" name="Object 12" hidden="1">
          <a:extLst>
            <a:ext uri="{63B3BB69-23CF-44E3-9099-C40C66FF867C}">
              <a14:compatExt xmlns:a14="http://schemas.microsoft.com/office/drawing/2010/main" spid="_x0000_s15372"/>
            </a:ext>
            <a:ext uri="{FF2B5EF4-FFF2-40B4-BE49-F238E27FC236}">
              <a16:creationId xmlns:a16="http://schemas.microsoft.com/office/drawing/2014/main" id="{00000000-0008-0000-0000-00000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sp macro="" textlink="">
      <xdr:nvSpPr>
        <xdr:cNvPr id="15373" name="Object 13" hidden="1">
          <a:extLst>
            <a:ext uri="{63B3BB69-23CF-44E3-9099-C40C66FF867C}">
              <a14:compatExt xmlns:a14="http://schemas.microsoft.com/office/drawing/2010/main" spid="_x0000_s15373"/>
            </a:ext>
            <a:ext uri="{FF2B5EF4-FFF2-40B4-BE49-F238E27FC236}">
              <a16:creationId xmlns:a16="http://schemas.microsoft.com/office/drawing/2014/main" id="{00000000-0008-0000-0000-00000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sp macro="" textlink="">
      <xdr:nvSpPr>
        <xdr:cNvPr id="15374" name="Object 14" hidden="1">
          <a:extLst>
            <a:ext uri="{63B3BB69-23CF-44E3-9099-C40C66FF867C}">
              <a14:compatExt xmlns:a14="http://schemas.microsoft.com/office/drawing/2010/main" spid="_x0000_s15374"/>
            </a:ext>
            <a:ext uri="{FF2B5EF4-FFF2-40B4-BE49-F238E27FC236}">
              <a16:creationId xmlns:a16="http://schemas.microsoft.com/office/drawing/2014/main" id="{00000000-0008-0000-0000-00000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sp macro="" textlink="">
      <xdr:nvSpPr>
        <xdr:cNvPr id="15375" name="Object 15" hidden="1">
          <a:extLst>
            <a:ext uri="{63B3BB69-23CF-44E3-9099-C40C66FF867C}">
              <a14:compatExt xmlns:a14="http://schemas.microsoft.com/office/drawing/2010/main" spid="_x0000_s15375"/>
            </a:ext>
            <a:ext uri="{FF2B5EF4-FFF2-40B4-BE49-F238E27FC236}">
              <a16:creationId xmlns:a16="http://schemas.microsoft.com/office/drawing/2014/main" id="{00000000-0008-0000-0000-00000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sp macro="" textlink="">
      <xdr:nvSpPr>
        <xdr:cNvPr id="15376" name="Object 16" hidden="1">
          <a:extLst>
            <a:ext uri="{63B3BB69-23CF-44E3-9099-C40C66FF867C}">
              <a14:compatExt xmlns:a14="http://schemas.microsoft.com/office/drawing/2010/main" spid="_x0000_s15376"/>
            </a:ext>
            <a:ext uri="{FF2B5EF4-FFF2-40B4-BE49-F238E27FC236}">
              <a16:creationId xmlns:a16="http://schemas.microsoft.com/office/drawing/2014/main" id="{00000000-0008-0000-0000-00001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sp macro="" textlink="">
      <xdr:nvSpPr>
        <xdr:cNvPr id="15377" name="Object 17" hidden="1">
          <a:extLst>
            <a:ext uri="{63B3BB69-23CF-44E3-9099-C40C66FF867C}">
              <a14:compatExt xmlns:a14="http://schemas.microsoft.com/office/drawing/2010/main" spid="_x0000_s15377"/>
            </a:ext>
            <a:ext uri="{FF2B5EF4-FFF2-40B4-BE49-F238E27FC236}">
              <a16:creationId xmlns:a16="http://schemas.microsoft.com/office/drawing/2014/main" id="{00000000-0008-0000-0000-00001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247650</xdr:colOff>
      <xdr:row>15</xdr:row>
      <xdr:rowOff>0</xdr:rowOff>
    </xdr:from>
    <xdr:to>
      <xdr:col>86</xdr:col>
      <xdr:colOff>161925</xdr:colOff>
      <xdr:row>15</xdr:row>
      <xdr:rowOff>0</xdr:rowOff>
    </xdr:to>
    <xdr:sp macro="" textlink="">
      <xdr:nvSpPr>
        <xdr:cNvPr id="15378" name="Object 18" hidden="1">
          <a:extLst>
            <a:ext uri="{63B3BB69-23CF-44E3-9099-C40C66FF867C}">
              <a14:compatExt xmlns:a14="http://schemas.microsoft.com/office/drawing/2010/main" spid="_x0000_s15378"/>
            </a:ext>
            <a:ext uri="{FF2B5EF4-FFF2-40B4-BE49-F238E27FC236}">
              <a16:creationId xmlns:a16="http://schemas.microsoft.com/office/drawing/2014/main" id="{00000000-0008-0000-0000-00001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sp macro="" textlink="">
      <xdr:nvSpPr>
        <xdr:cNvPr id="15379" name="Object 19" hidden="1">
          <a:extLst>
            <a:ext uri="{63B3BB69-23CF-44E3-9099-C40C66FF867C}">
              <a14:compatExt xmlns:a14="http://schemas.microsoft.com/office/drawing/2010/main" spid="_x0000_s15379"/>
            </a:ext>
            <a:ext uri="{FF2B5EF4-FFF2-40B4-BE49-F238E27FC236}">
              <a16:creationId xmlns:a16="http://schemas.microsoft.com/office/drawing/2014/main" id="{00000000-0008-0000-0000-00001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sp macro="" textlink="">
      <xdr:nvSpPr>
        <xdr:cNvPr id="15380" name="Object 20" hidden="1">
          <a:extLst>
            <a:ext uri="{63B3BB69-23CF-44E3-9099-C40C66FF867C}">
              <a14:compatExt xmlns:a14="http://schemas.microsoft.com/office/drawing/2010/main" spid="_x0000_s15380"/>
            </a:ext>
            <a:ext uri="{FF2B5EF4-FFF2-40B4-BE49-F238E27FC236}">
              <a16:creationId xmlns:a16="http://schemas.microsoft.com/office/drawing/2014/main" id="{00000000-0008-0000-0000-00001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91</xdr:col>
      <xdr:colOff>457200</xdr:colOff>
      <xdr:row>15</xdr:row>
      <xdr:rowOff>0</xdr:rowOff>
    </xdr:from>
    <xdr:to>
      <xdr:col>92</xdr:col>
      <xdr:colOff>238125</xdr:colOff>
      <xdr:row>15</xdr:row>
      <xdr:rowOff>0</xdr:rowOff>
    </xdr:to>
    <xdr:sp macro="" textlink="">
      <xdr:nvSpPr>
        <xdr:cNvPr id="15381" name="Object 21" hidden="1">
          <a:extLst>
            <a:ext uri="{63B3BB69-23CF-44E3-9099-C40C66FF867C}">
              <a14:compatExt xmlns:a14="http://schemas.microsoft.com/office/drawing/2010/main" spid="_x0000_s15381"/>
            </a:ext>
            <a:ext uri="{FF2B5EF4-FFF2-40B4-BE49-F238E27FC236}">
              <a16:creationId xmlns:a16="http://schemas.microsoft.com/office/drawing/2014/main" id="{00000000-0008-0000-0000-00001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sp macro="" textlink="">
      <xdr:nvSpPr>
        <xdr:cNvPr id="15382" name="Object 22" hidden="1">
          <a:extLst>
            <a:ext uri="{63B3BB69-23CF-44E3-9099-C40C66FF867C}">
              <a14:compatExt xmlns:a14="http://schemas.microsoft.com/office/drawing/2010/main" spid="_x0000_s15382"/>
            </a:ext>
            <a:ext uri="{FF2B5EF4-FFF2-40B4-BE49-F238E27FC236}">
              <a16:creationId xmlns:a16="http://schemas.microsoft.com/office/drawing/2014/main" id="{00000000-0008-0000-0000-00001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sp macro="" textlink="">
      <xdr:nvSpPr>
        <xdr:cNvPr id="15383" name="Object 23" hidden="1">
          <a:extLst>
            <a:ext uri="{63B3BB69-23CF-44E3-9099-C40C66FF867C}">
              <a14:compatExt xmlns:a14="http://schemas.microsoft.com/office/drawing/2010/main" spid="_x0000_s15383"/>
            </a:ext>
            <a:ext uri="{FF2B5EF4-FFF2-40B4-BE49-F238E27FC236}">
              <a16:creationId xmlns:a16="http://schemas.microsoft.com/office/drawing/2014/main" id="{00000000-0008-0000-0000-00001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47</xdr:col>
      <xdr:colOff>571500</xdr:colOff>
      <xdr:row>15</xdr:row>
      <xdr:rowOff>0</xdr:rowOff>
    </xdr:from>
    <xdr:to>
      <xdr:col>49</xdr:col>
      <xdr:colOff>457200</xdr:colOff>
      <xdr:row>15</xdr:row>
      <xdr:rowOff>0</xdr:rowOff>
    </xdr:to>
    <xdr:sp macro="" textlink="">
      <xdr:nvSpPr>
        <xdr:cNvPr id="15384" name="Object 24" hidden="1">
          <a:extLst>
            <a:ext uri="{63B3BB69-23CF-44E3-9099-C40C66FF867C}">
              <a14:compatExt xmlns:a14="http://schemas.microsoft.com/office/drawing/2010/main" spid="_x0000_s15384"/>
            </a:ext>
            <a:ext uri="{FF2B5EF4-FFF2-40B4-BE49-F238E27FC236}">
              <a16:creationId xmlns:a16="http://schemas.microsoft.com/office/drawing/2014/main" id="{00000000-0008-0000-0000-00001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28575</xdr:colOff>
      <xdr:row>15</xdr:row>
      <xdr:rowOff>0</xdr:rowOff>
    </xdr:from>
    <xdr:to>
      <xdr:col>30</xdr:col>
      <xdr:colOff>161925</xdr:colOff>
      <xdr:row>15</xdr:row>
      <xdr:rowOff>0</xdr:rowOff>
    </xdr:to>
    <xdr:sp macro="" textlink="">
      <xdr:nvSpPr>
        <xdr:cNvPr id="15393" name="Object 33" hidden="1">
          <a:extLst>
            <a:ext uri="{63B3BB69-23CF-44E3-9099-C40C66FF867C}">
              <a14:compatExt xmlns:a14="http://schemas.microsoft.com/office/drawing/2010/main" spid="_x0000_s15393"/>
            </a:ext>
            <a:ext uri="{FF2B5EF4-FFF2-40B4-BE49-F238E27FC236}">
              <a16:creationId xmlns:a16="http://schemas.microsoft.com/office/drawing/2014/main" id="{00000000-0008-0000-0000-00002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19050</xdr:colOff>
      <xdr:row>15</xdr:row>
      <xdr:rowOff>0</xdr:rowOff>
    </xdr:from>
    <xdr:to>
      <xdr:col>21</xdr:col>
      <xdr:colOff>352425</xdr:colOff>
      <xdr:row>15</xdr:row>
      <xdr:rowOff>19050</xdr:rowOff>
    </xdr:to>
    <xdr:sp macro="" textlink="">
      <xdr:nvSpPr>
        <xdr:cNvPr id="15394" name="Object 34" hidden="1">
          <a:extLst>
            <a:ext uri="{63B3BB69-23CF-44E3-9099-C40C66FF867C}">
              <a14:compatExt xmlns:a14="http://schemas.microsoft.com/office/drawing/2010/main" spid="_x0000_s15394"/>
            </a:ext>
            <a:ext uri="{FF2B5EF4-FFF2-40B4-BE49-F238E27FC236}">
              <a16:creationId xmlns:a16="http://schemas.microsoft.com/office/drawing/2014/main" id="{00000000-0008-0000-0000-00002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257175</xdr:colOff>
      <xdr:row>15</xdr:row>
      <xdr:rowOff>0</xdr:rowOff>
    </xdr:from>
    <xdr:to>
      <xdr:col>15</xdr:col>
      <xdr:colOff>28575</xdr:colOff>
      <xdr:row>15</xdr:row>
      <xdr:rowOff>0</xdr:rowOff>
    </xdr:to>
    <xdr:sp macro="" textlink="">
      <xdr:nvSpPr>
        <xdr:cNvPr id="15395" name="Object 35" hidden="1">
          <a:extLst>
            <a:ext uri="{63B3BB69-23CF-44E3-9099-C40C66FF867C}">
              <a14:compatExt xmlns:a14="http://schemas.microsoft.com/office/drawing/2010/main" spid="_x0000_s15395"/>
            </a:ext>
            <a:ext uri="{FF2B5EF4-FFF2-40B4-BE49-F238E27FC236}">
              <a16:creationId xmlns:a16="http://schemas.microsoft.com/office/drawing/2014/main" id="{00000000-0008-0000-0000-00002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190500</xdr:colOff>
      <xdr:row>15</xdr:row>
      <xdr:rowOff>0</xdr:rowOff>
    </xdr:from>
    <xdr:to>
      <xdr:col>8</xdr:col>
      <xdr:colOff>409575</xdr:colOff>
      <xdr:row>15</xdr:row>
      <xdr:rowOff>0</xdr:rowOff>
    </xdr:to>
    <xdr:sp macro="" textlink="">
      <xdr:nvSpPr>
        <xdr:cNvPr id="15396" name="Object 36" hidden="1">
          <a:extLst>
            <a:ext uri="{63B3BB69-23CF-44E3-9099-C40C66FF867C}">
              <a14:compatExt xmlns:a14="http://schemas.microsoft.com/office/drawing/2010/main" spid="_x0000_s15396"/>
            </a:ext>
            <a:ext uri="{FF2B5EF4-FFF2-40B4-BE49-F238E27FC236}">
              <a16:creationId xmlns:a16="http://schemas.microsoft.com/office/drawing/2014/main" id="{00000000-0008-0000-0000-00002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66675</xdr:colOff>
      <xdr:row>15</xdr:row>
      <xdr:rowOff>0</xdr:rowOff>
    </xdr:from>
    <xdr:to>
      <xdr:col>42</xdr:col>
      <xdr:colOff>542925</xdr:colOff>
      <xdr:row>15</xdr:row>
      <xdr:rowOff>0</xdr:rowOff>
    </xdr:to>
    <xdr:sp macro="" textlink="">
      <xdr:nvSpPr>
        <xdr:cNvPr id="15398" name="Object 38" hidden="1">
          <a:extLst>
            <a:ext uri="{63B3BB69-23CF-44E3-9099-C40C66FF867C}">
              <a14:compatExt xmlns:a14="http://schemas.microsoft.com/office/drawing/2010/main" spid="_x0000_s15398"/>
            </a:ext>
            <a:ext uri="{FF2B5EF4-FFF2-40B4-BE49-F238E27FC236}">
              <a16:creationId xmlns:a16="http://schemas.microsoft.com/office/drawing/2014/main" id="{00000000-0008-0000-0000-00002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52</xdr:col>
      <xdr:colOff>104775</xdr:colOff>
      <xdr:row>15</xdr:row>
      <xdr:rowOff>0</xdr:rowOff>
    </xdr:from>
    <xdr:to>
      <xdr:col>54</xdr:col>
      <xdr:colOff>0</xdr:colOff>
      <xdr:row>15</xdr:row>
      <xdr:rowOff>0</xdr:rowOff>
    </xdr:to>
    <xdr:sp macro="" textlink="">
      <xdr:nvSpPr>
        <xdr:cNvPr id="15399" name="Object 39" hidden="1">
          <a:extLst>
            <a:ext uri="{63B3BB69-23CF-44E3-9099-C40C66FF867C}">
              <a14:compatExt xmlns:a14="http://schemas.microsoft.com/office/drawing/2010/main" spid="_x0000_s15399"/>
            </a:ext>
            <a:ext uri="{FF2B5EF4-FFF2-40B4-BE49-F238E27FC236}">
              <a16:creationId xmlns:a16="http://schemas.microsoft.com/office/drawing/2014/main" id="{00000000-0008-0000-0000-00002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sp macro="" textlink="">
      <xdr:nvSpPr>
        <xdr:cNvPr id="15400" name="Object 40" hidden="1">
          <a:extLst>
            <a:ext uri="{63B3BB69-23CF-44E3-9099-C40C66FF867C}">
              <a14:compatExt xmlns:a14="http://schemas.microsoft.com/office/drawing/2010/main" spid="_x0000_s15400"/>
            </a:ext>
            <a:ext uri="{FF2B5EF4-FFF2-40B4-BE49-F238E27FC236}">
              <a16:creationId xmlns:a16="http://schemas.microsoft.com/office/drawing/2014/main" id="{00000000-0008-0000-0000-00002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65</xdr:col>
      <xdr:colOff>123825</xdr:colOff>
      <xdr:row>15</xdr:row>
      <xdr:rowOff>0</xdr:rowOff>
    </xdr:from>
    <xdr:to>
      <xdr:col>67</xdr:col>
      <xdr:colOff>66676</xdr:colOff>
      <xdr:row>15</xdr:row>
      <xdr:rowOff>0</xdr:rowOff>
    </xdr:to>
    <xdr:sp macro="" textlink="">
      <xdr:nvSpPr>
        <xdr:cNvPr id="15401" name="Object 41" hidden="1">
          <a:extLst>
            <a:ext uri="{63B3BB69-23CF-44E3-9099-C40C66FF867C}">
              <a14:compatExt xmlns:a14="http://schemas.microsoft.com/office/drawing/2010/main" spid="_x0000_s15401"/>
            </a:ext>
            <a:ext uri="{FF2B5EF4-FFF2-40B4-BE49-F238E27FC236}">
              <a16:creationId xmlns:a16="http://schemas.microsoft.com/office/drawing/2014/main" id="{00000000-0008-0000-0000-00002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sp macro="" textlink="">
      <xdr:nvSpPr>
        <xdr:cNvPr id="15402" name="Object 42" hidden="1">
          <a:extLst>
            <a:ext uri="{63B3BB69-23CF-44E3-9099-C40C66FF867C}">
              <a14:compatExt xmlns:a14="http://schemas.microsoft.com/office/drawing/2010/main" spid="_x0000_s15402"/>
            </a:ext>
            <a:ext uri="{FF2B5EF4-FFF2-40B4-BE49-F238E27FC236}">
              <a16:creationId xmlns:a16="http://schemas.microsoft.com/office/drawing/2014/main" id="{00000000-0008-0000-0000-00002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sp macro="" textlink="">
      <xdr:nvSpPr>
        <xdr:cNvPr id="15403" name="Object 43" hidden="1">
          <a:extLst>
            <a:ext uri="{63B3BB69-23CF-44E3-9099-C40C66FF867C}">
              <a14:compatExt xmlns:a14="http://schemas.microsoft.com/office/drawing/2010/main" spid="_x0000_s15403"/>
            </a:ext>
            <a:ext uri="{FF2B5EF4-FFF2-40B4-BE49-F238E27FC236}">
              <a16:creationId xmlns:a16="http://schemas.microsoft.com/office/drawing/2014/main" id="{00000000-0008-0000-0000-00002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sp macro="" textlink="">
      <xdr:nvSpPr>
        <xdr:cNvPr id="15404" name="Object 44" hidden="1">
          <a:extLst>
            <a:ext uri="{63B3BB69-23CF-44E3-9099-C40C66FF867C}">
              <a14:compatExt xmlns:a14="http://schemas.microsoft.com/office/drawing/2010/main" spid="_x0000_s15404"/>
            </a:ext>
            <a:ext uri="{FF2B5EF4-FFF2-40B4-BE49-F238E27FC236}">
              <a16:creationId xmlns:a16="http://schemas.microsoft.com/office/drawing/2014/main" id="{00000000-0008-0000-0000-00002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sp macro="" textlink="">
      <xdr:nvSpPr>
        <xdr:cNvPr id="15405" name="Object 45" hidden="1">
          <a:extLst>
            <a:ext uri="{63B3BB69-23CF-44E3-9099-C40C66FF867C}">
              <a14:compatExt xmlns:a14="http://schemas.microsoft.com/office/drawing/2010/main" spid="_x0000_s15405"/>
            </a:ext>
            <a:ext uri="{FF2B5EF4-FFF2-40B4-BE49-F238E27FC236}">
              <a16:creationId xmlns:a16="http://schemas.microsoft.com/office/drawing/2014/main" id="{00000000-0008-0000-0000-00002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sp macro="" textlink="">
      <xdr:nvSpPr>
        <xdr:cNvPr id="15406" name="Object 46" hidden="1">
          <a:extLst>
            <a:ext uri="{63B3BB69-23CF-44E3-9099-C40C66FF867C}">
              <a14:compatExt xmlns:a14="http://schemas.microsoft.com/office/drawing/2010/main" spid="_x0000_s15406"/>
            </a:ext>
            <a:ext uri="{FF2B5EF4-FFF2-40B4-BE49-F238E27FC236}">
              <a16:creationId xmlns:a16="http://schemas.microsoft.com/office/drawing/2014/main" id="{00000000-0008-0000-0000-00002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sp macro="" textlink="">
      <xdr:nvSpPr>
        <xdr:cNvPr id="15407" name="Object 47" hidden="1">
          <a:extLst>
            <a:ext uri="{63B3BB69-23CF-44E3-9099-C40C66FF867C}">
              <a14:compatExt xmlns:a14="http://schemas.microsoft.com/office/drawing/2010/main" spid="_x0000_s15407"/>
            </a:ext>
            <a:ext uri="{FF2B5EF4-FFF2-40B4-BE49-F238E27FC236}">
              <a16:creationId xmlns:a16="http://schemas.microsoft.com/office/drawing/2014/main" id="{00000000-0008-0000-0000-00002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sp macro="" textlink="">
      <xdr:nvSpPr>
        <xdr:cNvPr id="15408" name="Object 48" hidden="1">
          <a:extLst>
            <a:ext uri="{63B3BB69-23CF-44E3-9099-C40C66FF867C}">
              <a14:compatExt xmlns:a14="http://schemas.microsoft.com/office/drawing/2010/main" spid="_x0000_s15408"/>
            </a:ext>
            <a:ext uri="{FF2B5EF4-FFF2-40B4-BE49-F238E27FC236}">
              <a16:creationId xmlns:a16="http://schemas.microsoft.com/office/drawing/2014/main" id="{00000000-0008-0000-0000-00003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171450</xdr:colOff>
      <xdr:row>15</xdr:row>
      <xdr:rowOff>0</xdr:rowOff>
    </xdr:to>
    <xdr:sp macro="" textlink="">
      <xdr:nvSpPr>
        <xdr:cNvPr id="15409" name="Object 49" hidden="1">
          <a:extLst>
            <a:ext uri="{63B3BB69-23CF-44E3-9099-C40C66FF867C}">
              <a14:compatExt xmlns:a14="http://schemas.microsoft.com/office/drawing/2010/main" spid="_x0000_s15409"/>
            </a:ext>
            <a:ext uri="{FF2B5EF4-FFF2-40B4-BE49-F238E27FC236}">
              <a16:creationId xmlns:a16="http://schemas.microsoft.com/office/drawing/2014/main" id="{00000000-0008-0000-0000-00003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sp macro="" textlink="">
      <xdr:nvSpPr>
        <xdr:cNvPr id="15410" name="Object 50" hidden="1">
          <a:extLst>
            <a:ext uri="{63B3BB69-23CF-44E3-9099-C40C66FF867C}">
              <a14:compatExt xmlns:a14="http://schemas.microsoft.com/office/drawing/2010/main" spid="_x0000_s15410"/>
            </a:ext>
            <a:ext uri="{FF2B5EF4-FFF2-40B4-BE49-F238E27FC236}">
              <a16:creationId xmlns:a16="http://schemas.microsoft.com/office/drawing/2014/main" id="{00000000-0008-0000-0000-00003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sp macro="" textlink="">
      <xdr:nvSpPr>
        <xdr:cNvPr id="15411" name="Object 51" hidden="1">
          <a:extLst>
            <a:ext uri="{63B3BB69-23CF-44E3-9099-C40C66FF867C}">
              <a14:compatExt xmlns:a14="http://schemas.microsoft.com/office/drawing/2010/main" spid="_x0000_s15411"/>
            </a:ext>
            <a:ext uri="{FF2B5EF4-FFF2-40B4-BE49-F238E27FC236}">
              <a16:creationId xmlns:a16="http://schemas.microsoft.com/office/drawing/2014/main" id="{00000000-0008-0000-0000-00003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91</xdr:col>
      <xdr:colOff>314325</xdr:colOff>
      <xdr:row>15</xdr:row>
      <xdr:rowOff>0</xdr:rowOff>
    </xdr:from>
    <xdr:to>
      <xdr:col>92</xdr:col>
      <xdr:colOff>95250</xdr:colOff>
      <xdr:row>15</xdr:row>
      <xdr:rowOff>0</xdr:rowOff>
    </xdr:to>
    <xdr:sp macro="" textlink="">
      <xdr:nvSpPr>
        <xdr:cNvPr id="15412" name="Object 52" hidden="1">
          <a:extLst>
            <a:ext uri="{63B3BB69-23CF-44E3-9099-C40C66FF867C}">
              <a14:compatExt xmlns:a14="http://schemas.microsoft.com/office/drawing/2010/main" spid="_x0000_s15412"/>
            </a:ext>
            <a:ext uri="{FF2B5EF4-FFF2-40B4-BE49-F238E27FC236}">
              <a16:creationId xmlns:a16="http://schemas.microsoft.com/office/drawing/2014/main" id="{00000000-0008-0000-0000-00003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sp macro="" textlink="">
      <xdr:nvSpPr>
        <xdr:cNvPr id="15413" name="Object 53" hidden="1">
          <a:extLst>
            <a:ext uri="{63B3BB69-23CF-44E3-9099-C40C66FF867C}">
              <a14:compatExt xmlns:a14="http://schemas.microsoft.com/office/drawing/2010/main" spid="_x0000_s15413"/>
            </a:ext>
            <a:ext uri="{FF2B5EF4-FFF2-40B4-BE49-F238E27FC236}">
              <a16:creationId xmlns:a16="http://schemas.microsoft.com/office/drawing/2014/main" id="{00000000-0008-0000-0000-00003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sp macro="" textlink="">
      <xdr:nvSpPr>
        <xdr:cNvPr id="15414" name="Object 54" hidden="1">
          <a:extLst>
            <a:ext uri="{63B3BB69-23CF-44E3-9099-C40C66FF867C}">
              <a14:compatExt xmlns:a14="http://schemas.microsoft.com/office/drawing/2010/main" spid="_x0000_s15414"/>
            </a:ext>
            <a:ext uri="{FF2B5EF4-FFF2-40B4-BE49-F238E27FC236}">
              <a16:creationId xmlns:a16="http://schemas.microsoft.com/office/drawing/2014/main" id="{00000000-0008-0000-0000-00003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37</xdr:col>
      <xdr:colOff>161925</xdr:colOff>
      <xdr:row>15</xdr:row>
      <xdr:rowOff>0</xdr:rowOff>
    </xdr:from>
    <xdr:to>
      <xdr:col>38</xdr:col>
      <xdr:colOff>257175</xdr:colOff>
      <xdr:row>15</xdr:row>
      <xdr:rowOff>400050</xdr:rowOff>
    </xdr:to>
    <xdr:sp macro="" textlink="">
      <xdr:nvSpPr>
        <xdr:cNvPr id="15415" name="Object 55" hidden="1">
          <a:extLst>
            <a:ext uri="{63B3BB69-23CF-44E3-9099-C40C66FF867C}">
              <a14:compatExt xmlns:a14="http://schemas.microsoft.com/office/drawing/2010/main" spid="_x0000_s15415"/>
            </a:ext>
            <a:ext uri="{FF2B5EF4-FFF2-40B4-BE49-F238E27FC236}">
              <a16:creationId xmlns:a16="http://schemas.microsoft.com/office/drawing/2014/main" id="{00000000-0008-0000-0000-00003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35</xdr:col>
      <xdr:colOff>314325</xdr:colOff>
      <xdr:row>14</xdr:row>
      <xdr:rowOff>3228975</xdr:rowOff>
    </xdr:from>
    <xdr:to>
      <xdr:col>36</xdr:col>
      <xdr:colOff>314325</xdr:colOff>
      <xdr:row>14</xdr:row>
      <xdr:rowOff>3641725</xdr:rowOff>
    </xdr:to>
    <xdr:sp macro="" textlink="">
      <xdr:nvSpPr>
        <xdr:cNvPr id="15416" name="Object 56" hidden="1">
          <a:extLst>
            <a:ext uri="{63B3BB69-23CF-44E3-9099-C40C66FF867C}">
              <a14:compatExt xmlns:a14="http://schemas.microsoft.com/office/drawing/2010/main" spid="_x0000_s15416"/>
            </a:ext>
            <a:ext uri="{FF2B5EF4-FFF2-40B4-BE49-F238E27FC236}">
              <a16:creationId xmlns:a16="http://schemas.microsoft.com/office/drawing/2014/main" id="{00000000-0008-0000-0000-00003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314325</xdr:colOff>
      <xdr:row>14</xdr:row>
      <xdr:rowOff>3057525</xdr:rowOff>
    </xdr:from>
    <xdr:to>
      <xdr:col>32</xdr:col>
      <xdr:colOff>314325</xdr:colOff>
      <xdr:row>14</xdr:row>
      <xdr:rowOff>3498850</xdr:rowOff>
    </xdr:to>
    <xdr:sp macro="" textlink="">
      <xdr:nvSpPr>
        <xdr:cNvPr id="15417" name="Object 57" hidden="1">
          <a:extLst>
            <a:ext uri="{63B3BB69-23CF-44E3-9099-C40C66FF867C}">
              <a14:compatExt xmlns:a14="http://schemas.microsoft.com/office/drawing/2010/main" spid="_x0000_s15417"/>
            </a:ext>
            <a:ext uri="{FF2B5EF4-FFF2-40B4-BE49-F238E27FC236}">
              <a16:creationId xmlns:a16="http://schemas.microsoft.com/office/drawing/2014/main" id="{00000000-0008-0000-0000-00003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419100</xdr:colOff>
      <xdr:row>14</xdr:row>
      <xdr:rowOff>2994025</xdr:rowOff>
    </xdr:from>
    <xdr:to>
      <xdr:col>5</xdr:col>
      <xdr:colOff>419973</xdr:colOff>
      <xdr:row>14</xdr:row>
      <xdr:rowOff>3310353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12975" y="5851525"/>
          <a:ext cx="731123" cy="316328"/>
        </a:xfrm>
        <a:prstGeom prst="rect">
          <a:avLst/>
        </a:prstGeom>
      </xdr:spPr>
    </xdr:pic>
    <xdr:clientData/>
  </xdr:twoCellAnchor>
  <xdr:twoCellAnchor editAs="oneCell">
    <xdr:from>
      <xdr:col>12</xdr:col>
      <xdr:colOff>502103</xdr:colOff>
      <xdr:row>14</xdr:row>
      <xdr:rowOff>2847066</xdr:rowOff>
    </xdr:from>
    <xdr:to>
      <xdr:col>14</xdr:col>
      <xdr:colOff>205014</xdr:colOff>
      <xdr:row>14</xdr:row>
      <xdr:rowOff>3193387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44228" y="5704566"/>
          <a:ext cx="909411" cy="346321"/>
        </a:xfrm>
        <a:prstGeom prst="rect">
          <a:avLst/>
        </a:prstGeom>
      </xdr:spPr>
    </xdr:pic>
    <xdr:clientData/>
  </xdr:twoCellAnchor>
  <xdr:twoCellAnchor editAs="oneCell">
    <xdr:from>
      <xdr:col>20</xdr:col>
      <xdr:colOff>480787</xdr:colOff>
      <xdr:row>14</xdr:row>
      <xdr:rowOff>3057071</xdr:rowOff>
    </xdr:from>
    <xdr:to>
      <xdr:col>21</xdr:col>
      <xdr:colOff>444953</xdr:colOff>
      <xdr:row>14</xdr:row>
      <xdr:rowOff>3480769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928287" y="5914571"/>
          <a:ext cx="615041" cy="423698"/>
        </a:xfrm>
        <a:prstGeom prst="rect">
          <a:avLst/>
        </a:prstGeom>
      </xdr:spPr>
    </xdr:pic>
    <xdr:clientData/>
  </xdr:twoCellAnchor>
  <xdr:twoCellAnchor editAs="oneCell">
    <xdr:from>
      <xdr:col>26</xdr:col>
      <xdr:colOff>513897</xdr:colOff>
      <xdr:row>14</xdr:row>
      <xdr:rowOff>3217599</xdr:rowOff>
    </xdr:from>
    <xdr:to>
      <xdr:col>28</xdr:col>
      <xdr:colOff>4081</xdr:colOff>
      <xdr:row>14</xdr:row>
      <xdr:rowOff>3616570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898397" y="6075099"/>
          <a:ext cx="696684" cy="398971"/>
        </a:xfrm>
        <a:prstGeom prst="rect">
          <a:avLst/>
        </a:prstGeom>
      </xdr:spPr>
    </xdr:pic>
    <xdr:clientData/>
  </xdr:twoCellAnchor>
  <xdr:twoCellAnchor editAs="oneCell">
    <xdr:from>
      <xdr:col>33</xdr:col>
      <xdr:colOff>412750</xdr:colOff>
      <xdr:row>14</xdr:row>
      <xdr:rowOff>2952771</xdr:rowOff>
    </xdr:from>
    <xdr:to>
      <xdr:col>34</xdr:col>
      <xdr:colOff>407308</xdr:colOff>
      <xdr:row>14</xdr:row>
      <xdr:rowOff>3361978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V="1">
          <a:off x="33162875" y="5810271"/>
          <a:ext cx="597808" cy="409207"/>
        </a:xfrm>
        <a:prstGeom prst="rect">
          <a:avLst/>
        </a:prstGeom>
      </xdr:spPr>
    </xdr:pic>
    <xdr:clientData/>
  </xdr:twoCellAnchor>
  <xdr:twoCellAnchor editAs="oneCell">
    <xdr:from>
      <xdr:col>73</xdr:col>
      <xdr:colOff>359228</xdr:colOff>
      <xdr:row>14</xdr:row>
      <xdr:rowOff>2388506</xdr:rowOff>
    </xdr:from>
    <xdr:to>
      <xdr:col>74</xdr:col>
      <xdr:colOff>246287</xdr:colOff>
      <xdr:row>14</xdr:row>
      <xdr:rowOff>2722075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98478" y="5246006"/>
          <a:ext cx="553809" cy="333569"/>
        </a:xfrm>
        <a:prstGeom prst="rect">
          <a:avLst/>
        </a:prstGeom>
      </xdr:spPr>
    </xdr:pic>
    <xdr:clientData/>
  </xdr:twoCellAnchor>
  <xdr:twoCellAnchor editAs="oneCell">
    <xdr:from>
      <xdr:col>75</xdr:col>
      <xdr:colOff>256719</xdr:colOff>
      <xdr:row>14</xdr:row>
      <xdr:rowOff>2693305</xdr:rowOff>
    </xdr:from>
    <xdr:to>
      <xdr:col>76</xdr:col>
      <xdr:colOff>392336</xdr:colOff>
      <xdr:row>14</xdr:row>
      <xdr:rowOff>3022788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008844" y="5550805"/>
          <a:ext cx="738867" cy="329483"/>
        </a:xfrm>
        <a:prstGeom prst="rect">
          <a:avLst/>
        </a:prstGeom>
      </xdr:spPr>
    </xdr:pic>
    <xdr:clientData/>
  </xdr:twoCellAnchor>
  <xdr:twoCellAnchor editAs="oneCell">
    <xdr:from>
      <xdr:col>77</xdr:col>
      <xdr:colOff>484412</xdr:colOff>
      <xdr:row>14</xdr:row>
      <xdr:rowOff>2864756</xdr:rowOff>
    </xdr:from>
    <xdr:to>
      <xdr:col>78</xdr:col>
      <xdr:colOff>385987</xdr:colOff>
      <xdr:row>14</xdr:row>
      <xdr:rowOff>3210572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443037" y="5722256"/>
          <a:ext cx="600075" cy="345816"/>
        </a:xfrm>
        <a:prstGeom prst="rect">
          <a:avLst/>
        </a:prstGeom>
      </xdr:spPr>
    </xdr:pic>
    <xdr:clientData/>
  </xdr:twoCellAnchor>
  <xdr:twoCellAnchor editAs="oneCell">
    <xdr:from>
      <xdr:col>79</xdr:col>
      <xdr:colOff>361950</xdr:colOff>
      <xdr:row>14</xdr:row>
      <xdr:rowOff>3695700</xdr:rowOff>
    </xdr:from>
    <xdr:to>
      <xdr:col>80</xdr:col>
      <xdr:colOff>638175</xdr:colOff>
      <xdr:row>15</xdr:row>
      <xdr:rowOff>76200</xdr:rowOff>
    </xdr:to>
    <xdr:sp macro="" textlink="">
      <xdr:nvSpPr>
        <xdr:cNvPr id="15418" name="Object 58" hidden="1">
          <a:extLst>
            <a:ext uri="{63B3BB69-23CF-44E3-9099-C40C66FF867C}">
              <a14:compatExt xmlns:a14="http://schemas.microsoft.com/office/drawing/2010/main" spid="_x0000_s15418"/>
            </a:ext>
            <a:ext uri="{FF2B5EF4-FFF2-40B4-BE49-F238E27FC236}">
              <a16:creationId xmlns:a16="http://schemas.microsoft.com/office/drawing/2014/main" id="{00000000-0008-0000-0000-00003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314325</xdr:colOff>
      <xdr:row>14</xdr:row>
      <xdr:rowOff>3524250</xdr:rowOff>
    </xdr:from>
    <xdr:to>
      <xdr:col>82</xdr:col>
      <xdr:colOff>647700</xdr:colOff>
      <xdr:row>14</xdr:row>
      <xdr:rowOff>3822700</xdr:rowOff>
    </xdr:to>
    <xdr:sp macro="" textlink="">
      <xdr:nvSpPr>
        <xdr:cNvPr id="15419" name="Object 59" hidden="1">
          <a:extLst>
            <a:ext uri="{63B3BB69-23CF-44E3-9099-C40C66FF867C}">
              <a14:compatExt xmlns:a14="http://schemas.microsoft.com/office/drawing/2010/main" spid="_x0000_s15419"/>
            </a:ext>
            <a:ext uri="{FF2B5EF4-FFF2-40B4-BE49-F238E27FC236}">
              <a16:creationId xmlns:a16="http://schemas.microsoft.com/office/drawing/2014/main" id="{00000000-0008-0000-0000-00003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485775</xdr:colOff>
      <xdr:row>14</xdr:row>
      <xdr:rowOff>3810000</xdr:rowOff>
    </xdr:from>
    <xdr:to>
      <xdr:col>84</xdr:col>
      <xdr:colOff>266699</xdr:colOff>
      <xdr:row>15</xdr:row>
      <xdr:rowOff>238125</xdr:rowOff>
    </xdr:to>
    <xdr:sp macro="" textlink="">
      <xdr:nvSpPr>
        <xdr:cNvPr id="15420" name="Object 60" hidden="1">
          <a:extLst>
            <a:ext uri="{63B3BB69-23CF-44E3-9099-C40C66FF867C}">
              <a14:compatExt xmlns:a14="http://schemas.microsoft.com/office/drawing/2010/main" spid="_x0000_s15420"/>
            </a:ext>
            <a:ext uri="{FF2B5EF4-FFF2-40B4-BE49-F238E27FC236}">
              <a16:creationId xmlns:a16="http://schemas.microsoft.com/office/drawing/2014/main" id="{00000000-0008-0000-0000-00003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581025</xdr:colOff>
      <xdr:row>14</xdr:row>
      <xdr:rowOff>3781425</xdr:rowOff>
    </xdr:from>
    <xdr:to>
      <xdr:col>86</xdr:col>
      <xdr:colOff>457200</xdr:colOff>
      <xdr:row>15</xdr:row>
      <xdr:rowOff>123825</xdr:rowOff>
    </xdr:to>
    <xdr:sp macro="" textlink="">
      <xdr:nvSpPr>
        <xdr:cNvPr id="15421" name="Object 61" hidden="1">
          <a:extLst>
            <a:ext uri="{63B3BB69-23CF-44E3-9099-C40C66FF867C}">
              <a14:compatExt xmlns:a14="http://schemas.microsoft.com/office/drawing/2010/main" spid="_x0000_s15421"/>
            </a:ext>
            <a:ext uri="{FF2B5EF4-FFF2-40B4-BE49-F238E27FC236}">
              <a16:creationId xmlns:a16="http://schemas.microsoft.com/office/drawing/2014/main" id="{00000000-0008-0000-0000-00003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561975</xdr:colOff>
      <xdr:row>14</xdr:row>
      <xdr:rowOff>3790950</xdr:rowOff>
    </xdr:from>
    <xdr:to>
      <xdr:col>88</xdr:col>
      <xdr:colOff>542926</xdr:colOff>
      <xdr:row>15</xdr:row>
      <xdr:rowOff>133350</xdr:rowOff>
    </xdr:to>
    <xdr:sp macro="" textlink="">
      <xdr:nvSpPr>
        <xdr:cNvPr id="15422" name="Object 62" hidden="1">
          <a:extLst>
            <a:ext uri="{63B3BB69-23CF-44E3-9099-C40C66FF867C}">
              <a14:compatExt xmlns:a14="http://schemas.microsoft.com/office/drawing/2010/main" spid="_x0000_s15422"/>
            </a:ext>
            <a:ext uri="{FF2B5EF4-FFF2-40B4-BE49-F238E27FC236}">
              <a16:creationId xmlns:a16="http://schemas.microsoft.com/office/drawing/2014/main" id="{00000000-0008-0000-0000-00003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89</xdr:col>
      <xdr:colOff>504825</xdr:colOff>
      <xdr:row>14</xdr:row>
      <xdr:rowOff>3781425</xdr:rowOff>
    </xdr:from>
    <xdr:to>
      <xdr:col>90</xdr:col>
      <xdr:colOff>161925</xdr:colOff>
      <xdr:row>15</xdr:row>
      <xdr:rowOff>133350</xdr:rowOff>
    </xdr:to>
    <xdr:sp macro="" textlink="">
      <xdr:nvSpPr>
        <xdr:cNvPr id="15423" name="Object 63" hidden="1">
          <a:extLst>
            <a:ext uri="{63B3BB69-23CF-44E3-9099-C40C66FF867C}">
              <a14:compatExt xmlns:a14="http://schemas.microsoft.com/office/drawing/2010/main" spid="_x0000_s15423"/>
            </a:ext>
            <a:ext uri="{FF2B5EF4-FFF2-40B4-BE49-F238E27FC236}">
              <a16:creationId xmlns:a16="http://schemas.microsoft.com/office/drawing/2014/main" id="{00000000-0008-0000-0000-00003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523874</xdr:colOff>
      <xdr:row>14</xdr:row>
      <xdr:rowOff>2829831</xdr:rowOff>
    </xdr:from>
    <xdr:to>
      <xdr:col>42</xdr:col>
      <xdr:colOff>443137</xdr:colOff>
      <xdr:row>14</xdr:row>
      <xdr:rowOff>3236400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638749" y="5687331"/>
          <a:ext cx="522513" cy="406569"/>
        </a:xfrm>
        <a:prstGeom prst="rect">
          <a:avLst/>
        </a:prstGeom>
      </xdr:spPr>
    </xdr:pic>
    <xdr:clientData/>
  </xdr:twoCellAnchor>
  <xdr:twoCellAnchor editAs="oneCell">
    <xdr:from>
      <xdr:col>47</xdr:col>
      <xdr:colOff>361042</xdr:colOff>
      <xdr:row>14</xdr:row>
      <xdr:rowOff>2740931</xdr:rowOff>
    </xdr:from>
    <xdr:to>
      <xdr:col>48</xdr:col>
      <xdr:colOff>322487</xdr:colOff>
      <xdr:row>14</xdr:row>
      <xdr:rowOff>3120294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095417" y="5598431"/>
          <a:ext cx="564695" cy="379363"/>
        </a:xfrm>
        <a:prstGeom prst="rect">
          <a:avLst/>
        </a:prstGeom>
      </xdr:spPr>
    </xdr:pic>
    <xdr:clientData/>
  </xdr:twoCellAnchor>
  <xdr:twoCellAnchor editAs="oneCell">
    <xdr:from>
      <xdr:col>56</xdr:col>
      <xdr:colOff>593268</xdr:colOff>
      <xdr:row>14</xdr:row>
      <xdr:rowOff>2585356</xdr:rowOff>
    </xdr:from>
    <xdr:to>
      <xdr:col>57</xdr:col>
      <xdr:colOff>490761</xdr:colOff>
      <xdr:row>14</xdr:row>
      <xdr:rowOff>2933433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582143" y="5442856"/>
          <a:ext cx="500743" cy="348077"/>
        </a:xfrm>
        <a:prstGeom prst="rect">
          <a:avLst/>
        </a:prstGeom>
      </xdr:spPr>
    </xdr:pic>
    <xdr:clientData/>
  </xdr:twoCellAnchor>
  <xdr:twoCellAnchor editAs="oneCell">
    <xdr:from>
      <xdr:col>64</xdr:col>
      <xdr:colOff>451302</xdr:colOff>
      <xdr:row>14</xdr:row>
      <xdr:rowOff>2772681</xdr:rowOff>
    </xdr:from>
    <xdr:to>
      <xdr:col>65</xdr:col>
      <xdr:colOff>468538</xdr:colOff>
      <xdr:row>14</xdr:row>
      <xdr:rowOff>3113959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059677" y="5630181"/>
          <a:ext cx="620486" cy="341278"/>
        </a:xfrm>
        <a:prstGeom prst="rect">
          <a:avLst/>
        </a:prstGeom>
      </xdr:spPr>
    </xdr:pic>
    <xdr:clientData/>
  </xdr:twoCellAnchor>
  <xdr:twoCellAnchor editAs="oneCell">
    <xdr:from>
      <xdr:col>69</xdr:col>
      <xdr:colOff>341537</xdr:colOff>
      <xdr:row>14</xdr:row>
      <xdr:rowOff>2880631</xdr:rowOff>
    </xdr:from>
    <xdr:to>
      <xdr:col>70</xdr:col>
      <xdr:colOff>376462</xdr:colOff>
      <xdr:row>14</xdr:row>
      <xdr:rowOff>3257751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966162" y="5738131"/>
          <a:ext cx="638175" cy="377120"/>
        </a:xfrm>
        <a:prstGeom prst="rect">
          <a:avLst/>
        </a:prstGeom>
      </xdr:spPr>
    </xdr:pic>
    <xdr:clientData/>
  </xdr:twoCellAnchor>
  <xdr:twoCellAnchor editAs="oneCell">
    <xdr:from>
      <xdr:col>71</xdr:col>
      <xdr:colOff>446311</xdr:colOff>
      <xdr:row>14</xdr:row>
      <xdr:rowOff>2785381</xdr:rowOff>
    </xdr:from>
    <xdr:to>
      <xdr:col>72</xdr:col>
      <xdr:colOff>341535</xdr:colOff>
      <xdr:row>14</xdr:row>
      <xdr:rowOff>3147527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420311" y="5642881"/>
          <a:ext cx="561974" cy="362146"/>
        </a:xfrm>
        <a:prstGeom prst="rect">
          <a:avLst/>
        </a:prstGeom>
      </xdr:spPr>
    </xdr:pic>
    <xdr:clientData/>
  </xdr:twoCellAnchor>
  <xdr:twoCellAnchor editAs="oneCell">
    <xdr:from>
      <xdr:col>92</xdr:col>
      <xdr:colOff>171450</xdr:colOff>
      <xdr:row>14</xdr:row>
      <xdr:rowOff>3876675</xdr:rowOff>
    </xdr:from>
    <xdr:to>
      <xdr:col>92</xdr:col>
      <xdr:colOff>733425</xdr:colOff>
      <xdr:row>15</xdr:row>
      <xdr:rowOff>257175</xdr:rowOff>
    </xdr:to>
    <xdr:sp macro="" textlink="">
      <xdr:nvSpPr>
        <xdr:cNvPr id="15424" name="Object 64" hidden="1">
          <a:extLst>
            <a:ext uri="{63B3BB69-23CF-44E3-9099-C40C66FF867C}">
              <a14:compatExt xmlns:a14="http://schemas.microsoft.com/office/drawing/2010/main" spid="_x0000_s15424"/>
            </a:ext>
            <a:ext uri="{FF2B5EF4-FFF2-40B4-BE49-F238E27FC236}">
              <a16:creationId xmlns:a16="http://schemas.microsoft.com/office/drawing/2014/main" id="{00000000-0008-0000-0000-00004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35</xdr:col>
      <xdr:colOff>200025</xdr:colOff>
      <xdr:row>15</xdr:row>
      <xdr:rowOff>0</xdr:rowOff>
    </xdr:from>
    <xdr:to>
      <xdr:col>36</xdr:col>
      <xdr:colOff>400050</xdr:colOff>
      <xdr:row>15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FFF4AEA-F145-4160-71F3-A3E369D07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89050" y="35052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114300</xdr:colOff>
      <xdr:row>15</xdr:row>
      <xdr:rowOff>0</xdr:rowOff>
    </xdr:from>
    <xdr:to>
      <xdr:col>32</xdr:col>
      <xdr:colOff>457200</xdr:colOff>
      <xdr:row>15</xdr:row>
      <xdr:rowOff>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C7934DDF-2878-16D3-8AB4-BF9804C4B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60150" y="350520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152400</xdr:colOff>
      <xdr:row>15</xdr:row>
      <xdr:rowOff>0</xdr:rowOff>
    </xdr:from>
    <xdr:to>
      <xdr:col>29</xdr:col>
      <xdr:colOff>352425</xdr:colOff>
      <xdr:row>15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E290F1A-8CD7-D0A4-D2DB-B8B529517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0" y="3505200"/>
          <a:ext cx="1419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123825</xdr:colOff>
      <xdr:row>15</xdr:row>
      <xdr:rowOff>0</xdr:rowOff>
    </xdr:from>
    <xdr:to>
      <xdr:col>21</xdr:col>
      <xdr:colOff>457200</xdr:colOff>
      <xdr:row>15</xdr:row>
      <xdr:rowOff>0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295BFD22-DC72-5B08-06FE-A434219C6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44975" y="3505200"/>
          <a:ext cx="981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314325</xdr:colOff>
      <xdr:row>15</xdr:row>
      <xdr:rowOff>0</xdr:rowOff>
    </xdr:from>
    <xdr:to>
      <xdr:col>15</xdr:col>
      <xdr:colOff>76200</xdr:colOff>
      <xdr:row>15</xdr:row>
      <xdr:rowOff>0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650C63A2-EF49-3072-0DF4-EA21DE094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92075" y="3505200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85725</xdr:colOff>
      <xdr:row>15</xdr:row>
      <xdr:rowOff>0</xdr:rowOff>
    </xdr:from>
    <xdr:to>
      <xdr:col>7</xdr:col>
      <xdr:colOff>314325</xdr:colOff>
      <xdr:row>15</xdr:row>
      <xdr:rowOff>0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F8E5F69A-6BA0-9E68-B937-CA734D955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85725</xdr:colOff>
      <xdr:row>15</xdr:row>
      <xdr:rowOff>0</xdr:rowOff>
    </xdr:from>
    <xdr:to>
      <xdr:col>38</xdr:col>
      <xdr:colOff>504825</xdr:colOff>
      <xdr:row>15</xdr:row>
      <xdr:rowOff>0</xdr:rowOff>
    </xdr:to>
    <xdr:pic>
      <xdr:nvPicPr>
        <xdr:cNvPr id="9" name="Picture 7">
          <a:extLst>
            <a:ext uri="{FF2B5EF4-FFF2-40B4-BE49-F238E27FC236}">
              <a16:creationId xmlns:a16="http://schemas.microsoft.com/office/drawing/2014/main" id="{3703FFA0-DCCA-74CB-61C9-D415C1669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6350" y="35052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571500</xdr:colOff>
      <xdr:row>15</xdr:row>
      <xdr:rowOff>0</xdr:rowOff>
    </xdr:from>
    <xdr:to>
      <xdr:col>42</xdr:col>
      <xdr:colOff>447675</xdr:colOff>
      <xdr:row>15</xdr:row>
      <xdr:rowOff>0</xdr:rowOff>
    </xdr:to>
    <xdr:pic>
      <xdr:nvPicPr>
        <xdr:cNvPr id="10" name="Picture 8">
          <a:extLst>
            <a:ext uri="{FF2B5EF4-FFF2-40B4-BE49-F238E27FC236}">
              <a16:creationId xmlns:a16="http://schemas.microsoft.com/office/drawing/2014/main" id="{76CCB124-AC58-97B0-FB03-B739755BB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60925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pic>
      <xdr:nvPicPr>
        <xdr:cNvPr id="11" name="Picture 9">
          <a:extLst>
            <a:ext uri="{FF2B5EF4-FFF2-40B4-BE49-F238E27FC236}">
              <a16:creationId xmlns:a16="http://schemas.microsoft.com/office/drawing/2014/main" id="{44792FB6-04C4-9042-08A5-EBC31D320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71575" y="35052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171450</xdr:colOff>
      <xdr:row>15</xdr:row>
      <xdr:rowOff>0</xdr:rowOff>
    </xdr:from>
    <xdr:to>
      <xdr:col>67</xdr:col>
      <xdr:colOff>114301</xdr:colOff>
      <xdr:row>15</xdr:row>
      <xdr:rowOff>0</xdr:rowOff>
    </xdr:to>
    <xdr:pic>
      <xdr:nvPicPr>
        <xdr:cNvPr id="12" name="Picture 10">
          <a:extLst>
            <a:ext uri="{FF2B5EF4-FFF2-40B4-BE49-F238E27FC236}">
              <a16:creationId xmlns:a16="http://schemas.microsoft.com/office/drawing/2014/main" id="{167A361D-9F2F-B63C-7EE4-059C4E939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91050" y="3505200"/>
          <a:ext cx="1162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pic>
      <xdr:nvPicPr>
        <xdr:cNvPr id="13" name="Picture 11">
          <a:extLst>
            <a:ext uri="{FF2B5EF4-FFF2-40B4-BE49-F238E27FC236}">
              <a16:creationId xmlns:a16="http://schemas.microsoft.com/office/drawing/2014/main" id="{92CB5F33-4F1D-B97C-4FB3-808159412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62775" y="3505200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pic>
      <xdr:nvPicPr>
        <xdr:cNvPr id="14" name="Picture 12">
          <a:extLst>
            <a:ext uri="{FF2B5EF4-FFF2-40B4-BE49-F238E27FC236}">
              <a16:creationId xmlns:a16="http://schemas.microsoft.com/office/drawing/2014/main" id="{D2004249-2D30-B8B7-9925-20E429C54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6275" y="3505200"/>
          <a:ext cx="84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pic>
      <xdr:nvPicPr>
        <xdr:cNvPr id="15" name="Picture 13">
          <a:extLst>
            <a:ext uri="{FF2B5EF4-FFF2-40B4-BE49-F238E27FC236}">
              <a16:creationId xmlns:a16="http://schemas.microsoft.com/office/drawing/2014/main" id="{14999E45-C20E-0772-02B2-690BAA01E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pic>
      <xdr:nvPicPr>
        <xdr:cNvPr id="16" name="Picture 14">
          <a:extLst>
            <a:ext uri="{FF2B5EF4-FFF2-40B4-BE49-F238E27FC236}">
              <a16:creationId xmlns:a16="http://schemas.microsoft.com/office/drawing/2014/main" id="{636DBBA4-7FEB-B070-E1C0-588DB0CFB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0" y="35052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3CF6EF5B-5B1A-3DA5-611D-C7554C2F3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44575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pic>
      <xdr:nvPicPr>
        <xdr:cNvPr id="18" name="Picture 16">
          <a:extLst>
            <a:ext uri="{FF2B5EF4-FFF2-40B4-BE49-F238E27FC236}">
              <a16:creationId xmlns:a16="http://schemas.microsoft.com/office/drawing/2014/main" id="{D9CCE542-EED8-2CB1-2212-328F7C6EE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01875" y="350520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pic>
      <xdr:nvPicPr>
        <xdr:cNvPr id="19" name="Picture 17">
          <a:extLst>
            <a:ext uri="{FF2B5EF4-FFF2-40B4-BE49-F238E27FC236}">
              <a16:creationId xmlns:a16="http://schemas.microsoft.com/office/drawing/2014/main" id="{CFEE2196-FF52-DFBA-DBB9-8AAA55DFE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92575" y="350520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247650</xdr:colOff>
      <xdr:row>15</xdr:row>
      <xdr:rowOff>0</xdr:rowOff>
    </xdr:from>
    <xdr:to>
      <xdr:col>86</xdr:col>
      <xdr:colOff>161925</xdr:colOff>
      <xdr:row>15</xdr:row>
      <xdr:rowOff>0</xdr:rowOff>
    </xdr:to>
    <xdr:pic>
      <xdr:nvPicPr>
        <xdr:cNvPr id="20" name="Picture 18">
          <a:extLst>
            <a:ext uri="{FF2B5EF4-FFF2-40B4-BE49-F238E27FC236}">
              <a16:creationId xmlns:a16="http://schemas.microsoft.com/office/drawing/2014/main" id="{B963D59A-A826-9862-3810-EC815A72B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21375" y="35052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pic>
      <xdr:nvPicPr>
        <xdr:cNvPr id="21" name="Picture 19">
          <a:extLst>
            <a:ext uri="{FF2B5EF4-FFF2-40B4-BE49-F238E27FC236}">
              <a16:creationId xmlns:a16="http://schemas.microsoft.com/office/drawing/2014/main" id="{CC017476-8536-4D86-6EBC-33B94CE8F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4875" y="350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pic>
      <xdr:nvPicPr>
        <xdr:cNvPr id="22" name="Picture 20">
          <a:extLst>
            <a:ext uri="{FF2B5EF4-FFF2-40B4-BE49-F238E27FC236}">
              <a16:creationId xmlns:a16="http://schemas.microsoft.com/office/drawing/2014/main" id="{2D49BCA0-731A-3F09-C18E-1558DD6BD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78850" y="3505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91</xdr:col>
      <xdr:colOff>457200</xdr:colOff>
      <xdr:row>15</xdr:row>
      <xdr:rowOff>0</xdr:rowOff>
    </xdr:from>
    <xdr:to>
      <xdr:col>92</xdr:col>
      <xdr:colOff>238125</xdr:colOff>
      <xdr:row>15</xdr:row>
      <xdr:rowOff>0</xdr:rowOff>
    </xdr:to>
    <xdr:pic>
      <xdr:nvPicPr>
        <xdr:cNvPr id="23" name="Picture 21">
          <a:extLst>
            <a:ext uri="{FF2B5EF4-FFF2-40B4-BE49-F238E27FC236}">
              <a16:creationId xmlns:a16="http://schemas.microsoft.com/office/drawing/2014/main" id="{3B58D8FE-A3F8-2916-672C-10CFDB5F8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0475" y="35052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pic>
      <xdr:nvPicPr>
        <xdr:cNvPr id="24" name="Picture 22">
          <a:extLst>
            <a:ext uri="{FF2B5EF4-FFF2-40B4-BE49-F238E27FC236}">
              <a16:creationId xmlns:a16="http://schemas.microsoft.com/office/drawing/2014/main" id="{F5B2B77F-DE08-8F81-EEDD-E46E77031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7935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pic>
      <xdr:nvPicPr>
        <xdr:cNvPr id="25" name="Picture 23">
          <a:extLst>
            <a:ext uri="{FF2B5EF4-FFF2-40B4-BE49-F238E27FC236}">
              <a16:creationId xmlns:a16="http://schemas.microsoft.com/office/drawing/2014/main" id="{4D8ED17D-DA71-0FAD-6998-34A93A885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25025" y="350520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571500</xdr:colOff>
      <xdr:row>15</xdr:row>
      <xdr:rowOff>0</xdr:rowOff>
    </xdr:from>
    <xdr:to>
      <xdr:col>49</xdr:col>
      <xdr:colOff>457200</xdr:colOff>
      <xdr:row>15</xdr:row>
      <xdr:rowOff>0</xdr:rowOff>
    </xdr:to>
    <xdr:pic>
      <xdr:nvPicPr>
        <xdr:cNvPr id="26" name="Picture 24">
          <a:extLst>
            <a:ext uri="{FF2B5EF4-FFF2-40B4-BE49-F238E27FC236}">
              <a16:creationId xmlns:a16="http://schemas.microsoft.com/office/drawing/2014/main" id="{6904F8C9-C75F-C6CD-2C06-33027DACA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125" y="3505200"/>
          <a:ext cx="1104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28575</xdr:colOff>
      <xdr:row>15</xdr:row>
      <xdr:rowOff>0</xdr:rowOff>
    </xdr:from>
    <xdr:to>
      <xdr:col>30</xdr:col>
      <xdr:colOff>161925</xdr:colOff>
      <xdr:row>15</xdr:row>
      <xdr:rowOff>0</xdr:rowOff>
    </xdr:to>
    <xdr:pic>
      <xdr:nvPicPr>
        <xdr:cNvPr id="27" name="Picture 33">
          <a:extLst>
            <a:ext uri="{FF2B5EF4-FFF2-40B4-BE49-F238E27FC236}">
              <a16:creationId xmlns:a16="http://schemas.microsoft.com/office/drawing/2014/main" id="{6A11A205-E20E-4F79-8592-489CBE718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12275" y="3505200"/>
          <a:ext cx="1352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19050</xdr:colOff>
      <xdr:row>15</xdr:row>
      <xdr:rowOff>0</xdr:rowOff>
    </xdr:from>
    <xdr:to>
      <xdr:col>21</xdr:col>
      <xdr:colOff>352425</xdr:colOff>
      <xdr:row>15</xdr:row>
      <xdr:rowOff>19050</xdr:rowOff>
    </xdr:to>
    <xdr:pic>
      <xdr:nvPicPr>
        <xdr:cNvPr id="28" name="Picture 34">
          <a:extLst>
            <a:ext uri="{FF2B5EF4-FFF2-40B4-BE49-F238E27FC236}">
              <a16:creationId xmlns:a16="http://schemas.microsoft.com/office/drawing/2014/main" id="{A8E676EE-AA1C-4F52-3F68-667F18A66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40200" y="3505200"/>
          <a:ext cx="9810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257175</xdr:colOff>
      <xdr:row>15</xdr:row>
      <xdr:rowOff>0</xdr:rowOff>
    </xdr:from>
    <xdr:to>
      <xdr:col>15</xdr:col>
      <xdr:colOff>28575</xdr:colOff>
      <xdr:row>15</xdr:row>
      <xdr:rowOff>0</xdr:rowOff>
    </xdr:to>
    <xdr:pic>
      <xdr:nvPicPr>
        <xdr:cNvPr id="29" name="Picture 35">
          <a:extLst>
            <a:ext uri="{FF2B5EF4-FFF2-40B4-BE49-F238E27FC236}">
              <a16:creationId xmlns:a16="http://schemas.microsoft.com/office/drawing/2014/main" id="{CA9E8E91-44FB-BD5F-7433-08C8C9927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4925" y="3505200"/>
          <a:ext cx="1066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190500</xdr:colOff>
      <xdr:row>15</xdr:row>
      <xdr:rowOff>0</xdr:rowOff>
    </xdr:from>
    <xdr:to>
      <xdr:col>8</xdr:col>
      <xdr:colOff>409575</xdr:colOff>
      <xdr:row>15</xdr:row>
      <xdr:rowOff>0</xdr:rowOff>
    </xdr:to>
    <xdr:pic>
      <xdr:nvPicPr>
        <xdr:cNvPr id="30" name="Picture 36">
          <a:extLst>
            <a:ext uri="{FF2B5EF4-FFF2-40B4-BE49-F238E27FC236}">
              <a16:creationId xmlns:a16="http://schemas.microsoft.com/office/drawing/2014/main" id="{A266DC1A-85EE-9033-E00F-15AC10F6F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4925" y="3505200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41</xdr:col>
      <xdr:colOff>66675</xdr:colOff>
      <xdr:row>15</xdr:row>
      <xdr:rowOff>0</xdr:rowOff>
    </xdr:from>
    <xdr:to>
      <xdr:col>42</xdr:col>
      <xdr:colOff>542925</xdr:colOff>
      <xdr:row>15</xdr:row>
      <xdr:rowOff>0</xdr:rowOff>
    </xdr:to>
    <xdr:pic>
      <xdr:nvPicPr>
        <xdr:cNvPr id="31" name="Picture 38">
          <a:extLst>
            <a:ext uri="{FF2B5EF4-FFF2-40B4-BE49-F238E27FC236}">
              <a16:creationId xmlns:a16="http://schemas.microsoft.com/office/drawing/2014/main" id="{5058A76E-315B-4C96-D3FC-C32E22173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65700" y="350520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52</xdr:col>
      <xdr:colOff>104775</xdr:colOff>
      <xdr:row>15</xdr:row>
      <xdr:rowOff>0</xdr:rowOff>
    </xdr:from>
    <xdr:to>
      <xdr:col>54</xdr:col>
      <xdr:colOff>0</xdr:colOff>
      <xdr:row>15</xdr:row>
      <xdr:rowOff>0</xdr:rowOff>
    </xdr:to>
    <xdr:pic>
      <xdr:nvPicPr>
        <xdr:cNvPr id="32" name="Picture 39">
          <a:extLst>
            <a:ext uri="{FF2B5EF4-FFF2-40B4-BE49-F238E27FC236}">
              <a16:creationId xmlns:a16="http://schemas.microsoft.com/office/drawing/2014/main" id="{652634A3-75BA-BD7B-7B68-D03D022A8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90200" y="3505200"/>
          <a:ext cx="1114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pic>
      <xdr:nvPicPr>
        <xdr:cNvPr id="33" name="Picture 40">
          <a:extLst>
            <a:ext uri="{FF2B5EF4-FFF2-40B4-BE49-F238E27FC236}">
              <a16:creationId xmlns:a16="http://schemas.microsoft.com/office/drawing/2014/main" id="{64D0AF9A-7AEC-2E9A-530F-686640A2D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71575" y="35052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123825</xdr:colOff>
      <xdr:row>15</xdr:row>
      <xdr:rowOff>0</xdr:rowOff>
    </xdr:from>
    <xdr:to>
      <xdr:col>67</xdr:col>
      <xdr:colOff>66676</xdr:colOff>
      <xdr:row>15</xdr:row>
      <xdr:rowOff>0</xdr:rowOff>
    </xdr:to>
    <xdr:pic>
      <xdr:nvPicPr>
        <xdr:cNvPr id="34" name="Picture 41">
          <a:extLst>
            <a:ext uri="{FF2B5EF4-FFF2-40B4-BE49-F238E27FC236}">
              <a16:creationId xmlns:a16="http://schemas.microsoft.com/office/drawing/2014/main" id="{3F68230D-0DFB-5962-7B83-96344CD9B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43425" y="3505200"/>
          <a:ext cx="1162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pic>
      <xdr:nvPicPr>
        <xdr:cNvPr id="35" name="Picture 42">
          <a:extLst>
            <a:ext uri="{FF2B5EF4-FFF2-40B4-BE49-F238E27FC236}">
              <a16:creationId xmlns:a16="http://schemas.microsoft.com/office/drawing/2014/main" id="{18D2AC65-F457-9214-7A22-80CA3DCF6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62775" y="3505200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pic>
      <xdr:nvPicPr>
        <xdr:cNvPr id="36" name="Picture 43">
          <a:extLst>
            <a:ext uri="{FF2B5EF4-FFF2-40B4-BE49-F238E27FC236}">
              <a16:creationId xmlns:a16="http://schemas.microsoft.com/office/drawing/2014/main" id="{DE738317-88E0-7BAC-EBB5-199DC5137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6275" y="3505200"/>
          <a:ext cx="84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pic>
      <xdr:nvPicPr>
        <xdr:cNvPr id="37" name="Picture 44">
          <a:extLst>
            <a:ext uri="{FF2B5EF4-FFF2-40B4-BE49-F238E27FC236}">
              <a16:creationId xmlns:a16="http://schemas.microsoft.com/office/drawing/2014/main" id="{C498FC39-CE97-5830-9F0C-23CBFE20E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pic>
      <xdr:nvPicPr>
        <xdr:cNvPr id="38" name="Picture 45">
          <a:extLst>
            <a:ext uri="{FF2B5EF4-FFF2-40B4-BE49-F238E27FC236}">
              <a16:creationId xmlns:a16="http://schemas.microsoft.com/office/drawing/2014/main" id="{B032198E-CCBA-6AC4-9B22-681DC6F7E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0" y="35052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pic>
      <xdr:nvPicPr>
        <xdr:cNvPr id="39" name="Picture 46">
          <a:extLst>
            <a:ext uri="{FF2B5EF4-FFF2-40B4-BE49-F238E27FC236}">
              <a16:creationId xmlns:a16="http://schemas.microsoft.com/office/drawing/2014/main" id="{7B9EE003-3F1C-DF0B-20A2-7657C876C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44575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pic>
      <xdr:nvPicPr>
        <xdr:cNvPr id="40" name="Picture 47">
          <a:extLst>
            <a:ext uri="{FF2B5EF4-FFF2-40B4-BE49-F238E27FC236}">
              <a16:creationId xmlns:a16="http://schemas.microsoft.com/office/drawing/2014/main" id="{69A5DBE1-435B-088F-2C87-96F13F55D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01875" y="350520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pic>
      <xdr:nvPicPr>
        <xdr:cNvPr id="41" name="Picture 48">
          <a:extLst>
            <a:ext uri="{FF2B5EF4-FFF2-40B4-BE49-F238E27FC236}">
              <a16:creationId xmlns:a16="http://schemas.microsoft.com/office/drawing/2014/main" id="{52A1B6A1-4E11-15F8-ADD5-7C6DF084B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92575" y="350520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171450</xdr:colOff>
      <xdr:row>15</xdr:row>
      <xdr:rowOff>0</xdr:rowOff>
    </xdr:to>
    <xdr:pic>
      <xdr:nvPicPr>
        <xdr:cNvPr id="42" name="Picture 49">
          <a:extLst>
            <a:ext uri="{FF2B5EF4-FFF2-40B4-BE49-F238E27FC236}">
              <a16:creationId xmlns:a16="http://schemas.microsoft.com/office/drawing/2014/main" id="{814E4075-EAAA-4EF7-B65C-6AD97503E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59475" y="35052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pic>
      <xdr:nvPicPr>
        <xdr:cNvPr id="43" name="Picture 50">
          <a:extLst>
            <a:ext uri="{FF2B5EF4-FFF2-40B4-BE49-F238E27FC236}">
              <a16:creationId xmlns:a16="http://schemas.microsoft.com/office/drawing/2014/main" id="{0BE87822-8F74-0A2F-FB1B-73F78C7AE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4875" y="350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pic>
      <xdr:nvPicPr>
        <xdr:cNvPr id="44" name="Picture 51">
          <a:extLst>
            <a:ext uri="{FF2B5EF4-FFF2-40B4-BE49-F238E27FC236}">
              <a16:creationId xmlns:a16="http://schemas.microsoft.com/office/drawing/2014/main" id="{3F1A0E12-C97B-3ED5-E885-74328BD13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78850" y="3505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91</xdr:col>
      <xdr:colOff>314325</xdr:colOff>
      <xdr:row>15</xdr:row>
      <xdr:rowOff>0</xdr:rowOff>
    </xdr:from>
    <xdr:to>
      <xdr:col>92</xdr:col>
      <xdr:colOff>95250</xdr:colOff>
      <xdr:row>15</xdr:row>
      <xdr:rowOff>0</xdr:rowOff>
    </xdr:to>
    <xdr:pic>
      <xdr:nvPicPr>
        <xdr:cNvPr id="45" name="Picture 52">
          <a:extLst>
            <a:ext uri="{FF2B5EF4-FFF2-40B4-BE49-F238E27FC236}">
              <a16:creationId xmlns:a16="http://schemas.microsoft.com/office/drawing/2014/main" id="{D1308E46-6A2B-DF37-5DAA-A5CA2E4B8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07600" y="35052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pic>
      <xdr:nvPicPr>
        <xdr:cNvPr id="46" name="Picture 53">
          <a:extLst>
            <a:ext uri="{FF2B5EF4-FFF2-40B4-BE49-F238E27FC236}">
              <a16:creationId xmlns:a16="http://schemas.microsoft.com/office/drawing/2014/main" id="{F3457783-4604-1D02-6729-4B7E41686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7935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pic>
      <xdr:nvPicPr>
        <xdr:cNvPr id="47" name="Picture 54">
          <a:extLst>
            <a:ext uri="{FF2B5EF4-FFF2-40B4-BE49-F238E27FC236}">
              <a16:creationId xmlns:a16="http://schemas.microsoft.com/office/drawing/2014/main" id="{15DEAEB7-F094-D8EC-0B4D-DF8D0154AD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25025" y="350520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130175</xdr:colOff>
      <xdr:row>14</xdr:row>
      <xdr:rowOff>2857500</xdr:rowOff>
    </xdr:from>
    <xdr:to>
      <xdr:col>38</xdr:col>
      <xdr:colOff>225425</xdr:colOff>
      <xdr:row>14</xdr:row>
      <xdr:rowOff>3257550</xdr:rowOff>
    </xdr:to>
    <xdr:pic>
      <xdr:nvPicPr>
        <xdr:cNvPr id="48" name="Picture 55">
          <a:extLst>
            <a:ext uri="{FF2B5EF4-FFF2-40B4-BE49-F238E27FC236}">
              <a16:creationId xmlns:a16="http://schemas.microsoft.com/office/drawing/2014/main" id="{EBD0DCB7-8C2B-A4ED-8EFA-B9E56BAFD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32050" y="5715000"/>
          <a:ext cx="6985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330200</xdr:colOff>
      <xdr:row>14</xdr:row>
      <xdr:rowOff>3054350</xdr:rowOff>
    </xdr:from>
    <xdr:to>
      <xdr:col>36</xdr:col>
      <xdr:colOff>330200</xdr:colOff>
      <xdr:row>14</xdr:row>
      <xdr:rowOff>3467100</xdr:rowOff>
    </xdr:to>
    <xdr:pic>
      <xdr:nvPicPr>
        <xdr:cNvPr id="49" name="Picture 56">
          <a:extLst>
            <a:ext uri="{FF2B5EF4-FFF2-40B4-BE49-F238E27FC236}">
              <a16:creationId xmlns:a16="http://schemas.microsoft.com/office/drawing/2014/main" id="{CE1C7344-AB2C-2FA5-FBCA-2BD1837A3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66825" y="5911850"/>
          <a:ext cx="6032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314325</xdr:colOff>
      <xdr:row>14</xdr:row>
      <xdr:rowOff>2927350</xdr:rowOff>
    </xdr:from>
    <xdr:to>
      <xdr:col>32</xdr:col>
      <xdr:colOff>314325</xdr:colOff>
      <xdr:row>14</xdr:row>
      <xdr:rowOff>3368675</xdr:rowOff>
    </xdr:to>
    <xdr:pic>
      <xdr:nvPicPr>
        <xdr:cNvPr id="50" name="Picture 57">
          <a:extLst>
            <a:ext uri="{FF2B5EF4-FFF2-40B4-BE49-F238E27FC236}">
              <a16:creationId xmlns:a16="http://schemas.microsoft.com/office/drawing/2014/main" id="{C0EC84AC-863F-E1B6-9098-AAB2C62E6C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7950" y="5784850"/>
          <a:ext cx="603250" cy="441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361950</xdr:colOff>
      <xdr:row>14</xdr:row>
      <xdr:rowOff>3349626</xdr:rowOff>
    </xdr:from>
    <xdr:to>
      <xdr:col>80</xdr:col>
      <xdr:colOff>638175</xdr:colOff>
      <xdr:row>14</xdr:row>
      <xdr:rowOff>3667125</xdr:rowOff>
    </xdr:to>
    <xdr:pic>
      <xdr:nvPicPr>
        <xdr:cNvPr id="51" name="Picture 58">
          <a:extLst>
            <a:ext uri="{FF2B5EF4-FFF2-40B4-BE49-F238E27FC236}">
              <a16:creationId xmlns:a16="http://schemas.microsoft.com/office/drawing/2014/main" id="{582FD179-2C0B-0337-ECCA-5FA2F3D99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66450" y="6207126"/>
          <a:ext cx="879475" cy="317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457200</xdr:colOff>
      <xdr:row>14</xdr:row>
      <xdr:rowOff>2784475</xdr:rowOff>
    </xdr:from>
    <xdr:to>
      <xdr:col>82</xdr:col>
      <xdr:colOff>790575</xdr:colOff>
      <xdr:row>14</xdr:row>
      <xdr:rowOff>3082925</xdr:rowOff>
    </xdr:to>
    <xdr:pic>
      <xdr:nvPicPr>
        <xdr:cNvPr id="52" name="Picture 59">
          <a:extLst>
            <a:ext uri="{FF2B5EF4-FFF2-40B4-BE49-F238E27FC236}">
              <a16:creationId xmlns:a16="http://schemas.microsoft.com/office/drawing/2014/main" id="{3ADE59E5-EAAE-A4BF-62E3-DAA07D783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3950" y="5641975"/>
          <a:ext cx="1016000" cy="29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692150</xdr:colOff>
      <xdr:row>14</xdr:row>
      <xdr:rowOff>2546350</xdr:rowOff>
    </xdr:from>
    <xdr:to>
      <xdr:col>84</xdr:col>
      <xdr:colOff>473074</xdr:colOff>
      <xdr:row>14</xdr:row>
      <xdr:rowOff>2863850</xdr:rowOff>
    </xdr:to>
    <xdr:pic>
      <xdr:nvPicPr>
        <xdr:cNvPr id="53" name="Picture 60">
          <a:extLst>
            <a:ext uri="{FF2B5EF4-FFF2-40B4-BE49-F238E27FC236}">
              <a16:creationId xmlns:a16="http://schemas.microsoft.com/office/drawing/2014/main" id="{54D5AC58-646B-F5D0-6F02-A1D02AB99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00525" y="5403850"/>
          <a:ext cx="558800" cy="31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485775</xdr:colOff>
      <xdr:row>14</xdr:row>
      <xdr:rowOff>3022600</xdr:rowOff>
    </xdr:from>
    <xdr:to>
      <xdr:col>86</xdr:col>
      <xdr:colOff>361950</xdr:colOff>
      <xdr:row>14</xdr:row>
      <xdr:rowOff>3254375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C9B46C57-5D01-97EC-C4B2-D471F31EF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88025" y="5880100"/>
          <a:ext cx="54292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593725</xdr:colOff>
      <xdr:row>14</xdr:row>
      <xdr:rowOff>3038475</xdr:rowOff>
    </xdr:from>
    <xdr:to>
      <xdr:col>88</xdr:col>
      <xdr:colOff>574676</xdr:colOff>
      <xdr:row>14</xdr:row>
      <xdr:rowOff>3270250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4A50D73F-F3C0-A120-A974-B5A9282F2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7725" y="5895975"/>
          <a:ext cx="584200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89</xdr:col>
      <xdr:colOff>457200</xdr:colOff>
      <xdr:row>14</xdr:row>
      <xdr:rowOff>2943225</xdr:rowOff>
    </xdr:from>
    <xdr:to>
      <xdr:col>90</xdr:col>
      <xdr:colOff>114300</xdr:colOff>
      <xdr:row>14</xdr:row>
      <xdr:rowOff>3184525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BD2EADDB-609D-2089-9735-3C9EEF344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62950" y="5800725"/>
          <a:ext cx="546100" cy="241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92</xdr:col>
      <xdr:colOff>187325</xdr:colOff>
      <xdr:row>14</xdr:row>
      <xdr:rowOff>3070225</xdr:rowOff>
    </xdr:from>
    <xdr:to>
      <xdr:col>92</xdr:col>
      <xdr:colOff>749300</xdr:colOff>
      <xdr:row>14</xdr:row>
      <xdr:rowOff>3340100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FB9B1C63-8424-1284-F12C-797028189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15575" y="5927725"/>
          <a:ext cx="561975" cy="269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N172"/>
  <sheetViews>
    <sheetView tabSelected="1" topLeftCell="A94" zoomScale="60" zoomScaleNormal="60" workbookViewId="0">
      <selection activeCell="B101" sqref="B101"/>
    </sheetView>
  </sheetViews>
  <sheetFormatPr defaultColWidth="9.140625" defaultRowHeight="15" outlineLevelCol="1" x14ac:dyDescent="0.25"/>
  <cols>
    <col min="1" max="1" width="11.28515625" style="1" customWidth="1"/>
    <col min="2" max="2" width="111.28515625" style="1" customWidth="1"/>
    <col min="3" max="3" width="13.85546875" style="1" customWidth="1"/>
    <col min="4" max="4" width="9.140625" style="1" customWidth="1" outlineLevel="1"/>
    <col min="5" max="5" width="10.85546875" style="1" customWidth="1" outlineLevel="1"/>
    <col min="6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0" width="9.140625" style="1" customWidth="1" outlineLevel="1"/>
    <col min="31" max="31" width="11.140625" style="1" customWidth="1" outlineLevel="1"/>
    <col min="32" max="34" width="9.140625" style="1" customWidth="1" outlineLevel="1"/>
    <col min="35" max="35" width="10.7109375" style="1" customWidth="1" outlineLevel="1"/>
    <col min="36" max="36" width="9.140625" style="1" customWidth="1" outlineLevel="1"/>
    <col min="37" max="37" width="11.42578125" style="1" customWidth="1" outlineLevel="1"/>
    <col min="38" max="54" width="9.140625" style="1" customWidth="1" outlineLevel="1"/>
    <col min="55" max="55" width="9.5703125" style="1" customWidth="1" outlineLevel="1"/>
    <col min="56" max="70" width="9.140625" style="1" customWidth="1" outlineLevel="1"/>
    <col min="71" max="71" width="11.140625" style="1" customWidth="1" outlineLevel="1"/>
    <col min="72" max="72" width="10" style="1" customWidth="1" outlineLevel="1"/>
    <col min="73" max="73" width="10.42578125" style="1" customWidth="1" outlineLevel="1"/>
    <col min="74" max="74" width="10" style="1" customWidth="1" outlineLevel="1"/>
    <col min="75" max="75" width="11.28515625" style="1" customWidth="1" outlineLevel="1"/>
    <col min="76" max="77" width="9.140625" style="1" customWidth="1" outlineLevel="1"/>
    <col min="78" max="78" width="10.5703125" style="1" customWidth="1" outlineLevel="1"/>
    <col min="79" max="79" width="9" style="1" customWidth="1" outlineLevel="1"/>
    <col min="80" max="80" width="9.140625" style="1" customWidth="1" outlineLevel="1"/>
    <col min="81" max="81" width="13" style="1" customWidth="1" outlineLevel="1"/>
    <col min="82" max="82" width="10.28515625" style="1" customWidth="1" outlineLevel="1"/>
    <col min="83" max="83" width="13.42578125" style="1" customWidth="1" outlineLevel="1"/>
    <col min="84" max="84" width="11.7109375" style="1" customWidth="1" outlineLevel="1"/>
    <col min="85" max="85" width="15.28515625" style="1" customWidth="1" outlineLevel="1"/>
    <col min="86" max="86" width="10" style="1" customWidth="1" outlineLevel="1"/>
    <col min="87" max="87" width="9.5703125" style="1" customWidth="1" outlineLevel="1"/>
    <col min="88" max="88" width="9.140625" style="1" customWidth="1" outlineLevel="1"/>
    <col min="89" max="89" width="10.5703125" style="1" customWidth="1" outlineLevel="1"/>
    <col min="90" max="90" width="13.42578125" style="1" customWidth="1" outlineLevel="1"/>
    <col min="91" max="91" width="11.85546875" style="1" customWidth="1" outlineLevel="1"/>
    <col min="92" max="92" width="12.42578125" style="1" customWidth="1" outlineLevel="1"/>
    <col min="93" max="93" width="15.5703125" style="1" customWidth="1" outlineLevel="1"/>
    <col min="94" max="16384" width="9.140625" style="1"/>
  </cols>
  <sheetData>
    <row r="1" spans="1:93" ht="15.75" x14ac:dyDescent="0.25">
      <c r="B1" s="2"/>
      <c r="C1" s="2"/>
      <c r="D1" s="65" t="s">
        <v>103</v>
      </c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</row>
    <row r="2" spans="1:93" ht="15.75" x14ac:dyDescent="0.25">
      <c r="B2" s="3"/>
      <c r="C2" s="3"/>
      <c r="D2" s="65" t="s">
        <v>183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</row>
    <row r="3" spans="1:93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4"/>
      <c r="AG3" s="4"/>
      <c r="AH3" s="4"/>
      <c r="AI3" s="4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</row>
    <row r="4" spans="1:93" ht="15.75" x14ac:dyDescent="0.25">
      <c r="B4" s="2"/>
      <c r="C4" s="2"/>
      <c r="D4" s="65" t="s">
        <v>149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</row>
    <row r="5" spans="1:93" ht="15.75" x14ac:dyDescent="0.25">
      <c r="B5" s="5"/>
      <c r="C5" s="5"/>
      <c r="D5" s="65" t="s">
        <v>99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</row>
    <row r="6" spans="1:93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4"/>
      <c r="AG6" s="4"/>
      <c r="AH6" s="4"/>
      <c r="AI6" s="4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</row>
    <row r="7" spans="1:93" ht="15.75" x14ac:dyDescent="0.25">
      <c r="B7" s="2"/>
      <c r="C7" s="2"/>
      <c r="D7" s="65" t="s">
        <v>182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</row>
    <row r="8" spans="1:93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7"/>
      <c r="AG8" s="7"/>
      <c r="AH8" s="7"/>
      <c r="AI8" s="7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</row>
    <row r="9" spans="1:93" ht="15.75" x14ac:dyDescent="0.25">
      <c r="B9" s="8"/>
      <c r="C9" s="8"/>
      <c r="D9" s="65" t="s">
        <v>286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</row>
    <row r="10" spans="1:93" ht="15.75" x14ac:dyDescent="0.25">
      <c r="A10" s="8" t="s">
        <v>104</v>
      </c>
      <c r="C10" s="8"/>
      <c r="D10" s="65" t="s">
        <v>105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</row>
    <row r="13" spans="1:93" s="11" customFormat="1" ht="36" customHeight="1" x14ac:dyDescent="0.25">
      <c r="A13" s="50" t="s">
        <v>34</v>
      </c>
      <c r="B13" s="51" t="s">
        <v>35</v>
      </c>
      <c r="C13" s="51" t="s">
        <v>100</v>
      </c>
      <c r="D13" s="51" t="s">
        <v>106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63"/>
      <c r="AY13" s="63"/>
      <c r="AZ13" s="51"/>
      <c r="BA13" s="51"/>
      <c r="BB13" s="51"/>
      <c r="BC13" s="51"/>
      <c r="BD13" s="51"/>
      <c r="BE13" s="51"/>
      <c r="BF13" s="51"/>
      <c r="BG13" s="51"/>
      <c r="BH13" s="63"/>
      <c r="BI13" s="63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</row>
    <row r="14" spans="1:93" s="12" customFormat="1" ht="33" customHeight="1" x14ac:dyDescent="0.2">
      <c r="A14" s="50"/>
      <c r="B14" s="51"/>
      <c r="C14" s="51"/>
      <c r="D14" s="51" t="s">
        <v>107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 t="s">
        <v>108</v>
      </c>
      <c r="AO14" s="51"/>
      <c r="AP14" s="51"/>
      <c r="AQ14" s="51"/>
      <c r="AR14" s="51"/>
      <c r="AS14" s="51"/>
      <c r="AT14" s="51"/>
      <c r="AU14" s="51"/>
      <c r="AV14" s="51"/>
      <c r="AW14" s="51"/>
      <c r="AX14" s="63"/>
      <c r="AY14" s="63"/>
      <c r="AZ14" s="51"/>
      <c r="BA14" s="51"/>
      <c r="BB14" s="51"/>
      <c r="BC14" s="51"/>
      <c r="BD14" s="51"/>
      <c r="BE14" s="51"/>
      <c r="BF14" s="51"/>
      <c r="BG14" s="51"/>
      <c r="BH14" s="63"/>
      <c r="BI14" s="63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 t="s">
        <v>109</v>
      </c>
      <c r="BU14" s="51"/>
      <c r="BV14" s="51"/>
      <c r="BW14" s="51"/>
      <c r="BX14" s="51"/>
      <c r="BY14" s="51"/>
      <c r="BZ14" s="51" t="s">
        <v>110</v>
      </c>
      <c r="CA14" s="51"/>
      <c r="CB14" s="51"/>
      <c r="CC14" s="51"/>
      <c r="CD14" s="51" t="s">
        <v>111</v>
      </c>
      <c r="CE14" s="51"/>
      <c r="CF14" s="51"/>
      <c r="CG14" s="51"/>
      <c r="CH14" s="51"/>
      <c r="CI14" s="51"/>
      <c r="CJ14" s="51" t="s">
        <v>112</v>
      </c>
      <c r="CK14" s="51"/>
      <c r="CL14" s="51"/>
      <c r="CM14" s="51"/>
      <c r="CN14" s="51" t="s">
        <v>113</v>
      </c>
      <c r="CO14" s="51"/>
    </row>
    <row r="15" spans="1:93" s="12" customFormat="1" ht="306.75" customHeight="1" x14ac:dyDescent="0.2">
      <c r="A15" s="50"/>
      <c r="B15" s="51"/>
      <c r="C15" s="51"/>
      <c r="D15" s="51" t="s">
        <v>155</v>
      </c>
      <c r="E15" s="51"/>
      <c r="F15" s="51"/>
      <c r="G15" s="51"/>
      <c r="H15" s="51"/>
      <c r="I15" s="51"/>
      <c r="J15" s="51"/>
      <c r="K15" s="51"/>
      <c r="L15" s="51" t="s">
        <v>156</v>
      </c>
      <c r="M15" s="51"/>
      <c r="N15" s="51"/>
      <c r="O15" s="51"/>
      <c r="P15" s="51"/>
      <c r="Q15" s="51"/>
      <c r="R15" s="51" t="s">
        <v>157</v>
      </c>
      <c r="S15" s="51"/>
      <c r="T15" s="51"/>
      <c r="U15" s="51"/>
      <c r="V15" s="51"/>
      <c r="W15" s="51"/>
      <c r="X15" s="51"/>
      <c r="Y15" s="51"/>
      <c r="Z15" s="51" t="s">
        <v>158</v>
      </c>
      <c r="AA15" s="51"/>
      <c r="AB15" s="51"/>
      <c r="AC15" s="51"/>
      <c r="AD15" s="51"/>
      <c r="AE15" s="51"/>
      <c r="AF15" s="51" t="s">
        <v>159</v>
      </c>
      <c r="AG15" s="51"/>
      <c r="AH15" s="51" t="s">
        <v>114</v>
      </c>
      <c r="AI15" s="51"/>
      <c r="AJ15" s="64" t="s">
        <v>160</v>
      </c>
      <c r="AK15" s="64"/>
      <c r="AL15" s="51" t="s">
        <v>161</v>
      </c>
      <c r="AM15" s="51"/>
      <c r="AN15" s="51" t="s">
        <v>162</v>
      </c>
      <c r="AO15" s="51"/>
      <c r="AP15" s="51"/>
      <c r="AQ15" s="51"/>
      <c r="AR15" s="51"/>
      <c r="AS15" s="51"/>
      <c r="AT15" s="51" t="s">
        <v>163</v>
      </c>
      <c r="AU15" s="51"/>
      <c r="AV15" s="51"/>
      <c r="AW15" s="51"/>
      <c r="AX15" s="63"/>
      <c r="AY15" s="63"/>
      <c r="AZ15" s="51"/>
      <c r="BA15" s="51"/>
      <c r="BB15" s="51"/>
      <c r="BC15" s="51"/>
      <c r="BD15" s="51" t="s">
        <v>164</v>
      </c>
      <c r="BE15" s="51"/>
      <c r="BF15" s="51"/>
      <c r="BG15" s="51"/>
      <c r="BH15" s="63"/>
      <c r="BI15" s="63"/>
      <c r="BJ15" s="51"/>
      <c r="BK15" s="51"/>
      <c r="BL15" s="51" t="s">
        <v>165</v>
      </c>
      <c r="BM15" s="51"/>
      <c r="BN15" s="51"/>
      <c r="BO15" s="51"/>
      <c r="BP15" s="51"/>
      <c r="BQ15" s="51"/>
      <c r="BR15" s="64" t="s">
        <v>115</v>
      </c>
      <c r="BS15" s="64"/>
      <c r="BT15" s="64" t="s">
        <v>116</v>
      </c>
      <c r="BU15" s="64"/>
      <c r="BV15" s="64" t="s">
        <v>117</v>
      </c>
      <c r="BW15" s="64"/>
      <c r="BX15" s="64" t="s">
        <v>118</v>
      </c>
      <c r="BY15" s="64"/>
      <c r="BZ15" s="64" t="s">
        <v>166</v>
      </c>
      <c r="CA15" s="64"/>
      <c r="CB15" s="64" t="s">
        <v>167</v>
      </c>
      <c r="CC15" s="64"/>
      <c r="CD15" s="64" t="s">
        <v>168</v>
      </c>
      <c r="CE15" s="64"/>
      <c r="CF15" s="64" t="s">
        <v>169</v>
      </c>
      <c r="CG15" s="64"/>
      <c r="CH15" s="64" t="s">
        <v>170</v>
      </c>
      <c r="CI15" s="64"/>
      <c r="CJ15" s="64" t="s">
        <v>171</v>
      </c>
      <c r="CK15" s="64"/>
      <c r="CL15" s="64" t="s">
        <v>172</v>
      </c>
      <c r="CM15" s="64"/>
      <c r="CN15" s="64" t="s">
        <v>173</v>
      </c>
      <c r="CO15" s="64"/>
    </row>
    <row r="16" spans="1:93" s="12" customFormat="1" ht="72" customHeight="1" x14ac:dyDescent="0.2">
      <c r="A16" s="50"/>
      <c r="B16" s="51"/>
      <c r="C16" s="51"/>
      <c r="D16" s="13" t="s">
        <v>221</v>
      </c>
      <c r="E16" s="13" t="s">
        <v>222</v>
      </c>
      <c r="F16" s="13" t="s">
        <v>221</v>
      </c>
      <c r="G16" s="13" t="s">
        <v>222</v>
      </c>
      <c r="H16" s="13" t="s">
        <v>221</v>
      </c>
      <c r="I16" s="13" t="s">
        <v>222</v>
      </c>
      <c r="J16" s="13" t="s">
        <v>221</v>
      </c>
      <c r="K16" s="13" t="s">
        <v>222</v>
      </c>
      <c r="L16" s="13" t="s">
        <v>221</v>
      </c>
      <c r="M16" s="13" t="s">
        <v>222</v>
      </c>
      <c r="N16" s="13" t="s">
        <v>221</v>
      </c>
      <c r="O16" s="13" t="s">
        <v>222</v>
      </c>
      <c r="P16" s="13" t="s">
        <v>221</v>
      </c>
      <c r="Q16" s="13" t="s">
        <v>222</v>
      </c>
      <c r="R16" s="13" t="s">
        <v>221</v>
      </c>
      <c r="S16" s="13" t="s">
        <v>222</v>
      </c>
      <c r="T16" s="13" t="s">
        <v>221</v>
      </c>
      <c r="U16" s="13" t="s">
        <v>222</v>
      </c>
      <c r="V16" s="13" t="s">
        <v>221</v>
      </c>
      <c r="W16" s="13" t="s">
        <v>222</v>
      </c>
      <c r="X16" s="13" t="s">
        <v>221</v>
      </c>
      <c r="Y16" s="13" t="s">
        <v>222</v>
      </c>
      <c r="Z16" s="13" t="s">
        <v>221</v>
      </c>
      <c r="AA16" s="13" t="s">
        <v>222</v>
      </c>
      <c r="AB16" s="13" t="s">
        <v>221</v>
      </c>
      <c r="AC16" s="13" t="s">
        <v>222</v>
      </c>
      <c r="AD16" s="13" t="s">
        <v>221</v>
      </c>
      <c r="AE16" s="13" t="s">
        <v>222</v>
      </c>
      <c r="AF16" s="13" t="s">
        <v>221</v>
      </c>
      <c r="AG16" s="13" t="s">
        <v>222</v>
      </c>
      <c r="AH16" s="13" t="s">
        <v>221</v>
      </c>
      <c r="AI16" s="13" t="s">
        <v>222</v>
      </c>
      <c r="AJ16" s="13" t="s">
        <v>221</v>
      </c>
      <c r="AK16" s="13" t="s">
        <v>222</v>
      </c>
      <c r="AL16" s="13" t="s">
        <v>221</v>
      </c>
      <c r="AM16" s="13" t="s">
        <v>222</v>
      </c>
      <c r="AN16" s="13" t="s">
        <v>221</v>
      </c>
      <c r="AO16" s="13" t="s">
        <v>222</v>
      </c>
      <c r="AP16" s="13" t="s">
        <v>221</v>
      </c>
      <c r="AQ16" s="13" t="s">
        <v>222</v>
      </c>
      <c r="AR16" s="13" t="s">
        <v>221</v>
      </c>
      <c r="AS16" s="13" t="s">
        <v>222</v>
      </c>
      <c r="AT16" s="13" t="s">
        <v>221</v>
      </c>
      <c r="AU16" s="13" t="s">
        <v>222</v>
      </c>
      <c r="AV16" s="13" t="s">
        <v>221</v>
      </c>
      <c r="AW16" s="13" t="s">
        <v>222</v>
      </c>
      <c r="AX16" s="13" t="s">
        <v>221</v>
      </c>
      <c r="AY16" s="13" t="s">
        <v>222</v>
      </c>
      <c r="AZ16" s="13" t="s">
        <v>221</v>
      </c>
      <c r="BA16" s="13" t="s">
        <v>222</v>
      </c>
      <c r="BB16" s="13" t="s">
        <v>221</v>
      </c>
      <c r="BC16" s="13" t="s">
        <v>222</v>
      </c>
      <c r="BD16" s="13" t="s">
        <v>221</v>
      </c>
      <c r="BE16" s="13" t="s">
        <v>222</v>
      </c>
      <c r="BF16" s="13" t="s">
        <v>221</v>
      </c>
      <c r="BG16" s="13" t="s">
        <v>222</v>
      </c>
      <c r="BH16" s="13" t="s">
        <v>221</v>
      </c>
      <c r="BI16" s="13" t="s">
        <v>222</v>
      </c>
      <c r="BJ16" s="13" t="s">
        <v>221</v>
      </c>
      <c r="BK16" s="13" t="s">
        <v>222</v>
      </c>
      <c r="BL16" s="13" t="s">
        <v>221</v>
      </c>
      <c r="BM16" s="13" t="s">
        <v>222</v>
      </c>
      <c r="BN16" s="13" t="s">
        <v>221</v>
      </c>
      <c r="BO16" s="13" t="s">
        <v>222</v>
      </c>
      <c r="BP16" s="13" t="s">
        <v>221</v>
      </c>
      <c r="BQ16" s="13" t="s">
        <v>222</v>
      </c>
      <c r="BR16" s="13" t="s">
        <v>221</v>
      </c>
      <c r="BS16" s="13" t="s">
        <v>222</v>
      </c>
      <c r="BT16" s="13" t="s">
        <v>221</v>
      </c>
      <c r="BU16" s="13" t="s">
        <v>222</v>
      </c>
      <c r="BV16" s="13" t="s">
        <v>221</v>
      </c>
      <c r="BW16" s="13" t="s">
        <v>222</v>
      </c>
      <c r="BX16" s="13" t="s">
        <v>221</v>
      </c>
      <c r="BY16" s="13" t="s">
        <v>222</v>
      </c>
      <c r="BZ16" s="13" t="s">
        <v>221</v>
      </c>
      <c r="CA16" s="13" t="s">
        <v>222</v>
      </c>
      <c r="CB16" s="13" t="s">
        <v>221</v>
      </c>
      <c r="CC16" s="13" t="s">
        <v>222</v>
      </c>
      <c r="CD16" s="13" t="s">
        <v>221</v>
      </c>
      <c r="CE16" s="13" t="s">
        <v>222</v>
      </c>
      <c r="CF16" s="13" t="s">
        <v>221</v>
      </c>
      <c r="CG16" s="13" t="s">
        <v>222</v>
      </c>
      <c r="CH16" s="13" t="s">
        <v>221</v>
      </c>
      <c r="CI16" s="13" t="s">
        <v>222</v>
      </c>
      <c r="CJ16" s="13" t="s">
        <v>221</v>
      </c>
      <c r="CK16" s="13" t="s">
        <v>222</v>
      </c>
      <c r="CL16" s="13" t="s">
        <v>221</v>
      </c>
      <c r="CM16" s="13" t="s">
        <v>222</v>
      </c>
      <c r="CN16" s="13" t="s">
        <v>221</v>
      </c>
      <c r="CO16" s="13" t="s">
        <v>222</v>
      </c>
    </row>
    <row r="17" spans="1:93" s="3" customFormat="1" ht="15.75" x14ac:dyDescent="0.25">
      <c r="A17" s="9"/>
      <c r="B17" s="10"/>
      <c r="C17" s="10"/>
      <c r="D17" s="60" t="s">
        <v>119</v>
      </c>
      <c r="E17" s="60"/>
      <c r="F17" s="60"/>
      <c r="G17" s="60"/>
      <c r="H17" s="60"/>
      <c r="I17" s="60"/>
      <c r="J17" s="60"/>
      <c r="K17" s="60"/>
      <c r="L17" s="60" t="s">
        <v>119</v>
      </c>
      <c r="M17" s="60"/>
      <c r="N17" s="60"/>
      <c r="O17" s="60"/>
      <c r="P17" s="60"/>
      <c r="Q17" s="60"/>
      <c r="R17" s="60" t="s">
        <v>119</v>
      </c>
      <c r="S17" s="60"/>
      <c r="T17" s="60"/>
      <c r="U17" s="60"/>
      <c r="V17" s="60"/>
      <c r="W17" s="60"/>
      <c r="X17" s="60"/>
      <c r="Y17" s="60"/>
      <c r="Z17" s="60" t="s">
        <v>119</v>
      </c>
      <c r="AA17" s="60"/>
      <c r="AB17" s="60"/>
      <c r="AC17" s="60"/>
      <c r="AD17" s="60"/>
      <c r="AE17" s="60"/>
      <c r="AF17" s="14"/>
      <c r="AG17" s="14"/>
      <c r="AH17" s="14"/>
      <c r="AI17" s="14"/>
      <c r="AJ17" s="14"/>
      <c r="AK17" s="14"/>
      <c r="AL17" s="14"/>
      <c r="AM17" s="14"/>
      <c r="AN17" s="60" t="s">
        <v>119</v>
      </c>
      <c r="AO17" s="60"/>
      <c r="AP17" s="60"/>
      <c r="AQ17" s="60"/>
      <c r="AR17" s="60"/>
      <c r="AS17" s="60"/>
      <c r="AT17" s="60" t="s">
        <v>119</v>
      </c>
      <c r="AU17" s="60"/>
      <c r="AV17" s="60"/>
      <c r="AW17" s="60"/>
      <c r="AX17" s="66"/>
      <c r="AY17" s="66"/>
      <c r="AZ17" s="60"/>
      <c r="BA17" s="60"/>
      <c r="BB17" s="60"/>
      <c r="BC17" s="60"/>
      <c r="BD17" s="56" t="s">
        <v>119</v>
      </c>
      <c r="BE17" s="57"/>
      <c r="BF17" s="57"/>
      <c r="BG17" s="57"/>
      <c r="BH17" s="58"/>
      <c r="BI17" s="58"/>
      <c r="BJ17" s="57"/>
      <c r="BK17" s="59"/>
      <c r="BL17" s="60" t="s">
        <v>119</v>
      </c>
      <c r="BM17" s="60"/>
      <c r="BN17" s="60"/>
      <c r="BO17" s="60"/>
      <c r="BP17" s="60"/>
      <c r="BQ17" s="60"/>
      <c r="BR17" s="54"/>
      <c r="BS17" s="54"/>
      <c r="BT17" s="54"/>
      <c r="BU17" s="54"/>
      <c r="BV17" s="15"/>
      <c r="BW17" s="15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</row>
    <row r="18" spans="1:93" s="3" customFormat="1" ht="29.25" customHeight="1" x14ac:dyDescent="0.25">
      <c r="A18" s="9"/>
      <c r="B18" s="10"/>
      <c r="C18" s="10"/>
      <c r="D18" s="51">
        <v>110</v>
      </c>
      <c r="E18" s="51"/>
      <c r="F18" s="51">
        <v>6</v>
      </c>
      <c r="G18" s="51"/>
      <c r="H18" s="50" t="s">
        <v>102</v>
      </c>
      <c r="I18" s="50"/>
      <c r="J18" s="51">
        <v>15</v>
      </c>
      <c r="K18" s="51"/>
      <c r="L18" s="51">
        <v>110</v>
      </c>
      <c r="M18" s="51"/>
      <c r="N18" s="50" t="s">
        <v>102</v>
      </c>
      <c r="O18" s="50"/>
      <c r="P18" s="51">
        <v>15</v>
      </c>
      <c r="Q18" s="51"/>
      <c r="R18" s="51">
        <v>110</v>
      </c>
      <c r="S18" s="51"/>
      <c r="T18" s="50" t="s">
        <v>101</v>
      </c>
      <c r="U18" s="50"/>
      <c r="V18" s="50" t="s">
        <v>120</v>
      </c>
      <c r="W18" s="50"/>
      <c r="X18" s="51" t="s">
        <v>121</v>
      </c>
      <c r="Y18" s="51"/>
      <c r="Z18" s="51">
        <v>110</v>
      </c>
      <c r="AA18" s="51"/>
      <c r="AB18" s="50" t="s">
        <v>120</v>
      </c>
      <c r="AC18" s="50"/>
      <c r="AD18" s="51" t="s">
        <v>121</v>
      </c>
      <c r="AE18" s="51"/>
      <c r="AF18" s="14"/>
      <c r="AG18" s="14"/>
      <c r="AH18" s="14"/>
      <c r="AI18" s="14"/>
      <c r="AJ18" s="14"/>
      <c r="AK18" s="14"/>
      <c r="AL18" s="14"/>
      <c r="AM18" s="14"/>
      <c r="AN18" s="51">
        <v>110</v>
      </c>
      <c r="AO18" s="51"/>
      <c r="AP18" s="50" t="s">
        <v>101</v>
      </c>
      <c r="AQ18" s="50"/>
      <c r="AR18" s="51">
        <v>15</v>
      </c>
      <c r="AS18" s="51"/>
      <c r="AT18" s="51">
        <v>110</v>
      </c>
      <c r="AU18" s="51"/>
      <c r="AV18" s="51">
        <v>6</v>
      </c>
      <c r="AW18" s="51"/>
      <c r="AX18" s="52">
        <v>10</v>
      </c>
      <c r="AY18" s="53"/>
      <c r="AZ18" s="50" t="s">
        <v>120</v>
      </c>
      <c r="BA18" s="50"/>
      <c r="BB18" s="51" t="s">
        <v>121</v>
      </c>
      <c r="BC18" s="51"/>
      <c r="BD18" s="51">
        <v>110</v>
      </c>
      <c r="BE18" s="51"/>
      <c r="BF18" s="50" t="s">
        <v>101</v>
      </c>
      <c r="BG18" s="50"/>
      <c r="BH18" s="61" t="s">
        <v>102</v>
      </c>
      <c r="BI18" s="62"/>
      <c r="BJ18" s="51">
        <v>15</v>
      </c>
      <c r="BK18" s="51"/>
      <c r="BL18" s="51">
        <v>110</v>
      </c>
      <c r="BM18" s="51"/>
      <c r="BN18" s="50" t="s">
        <v>102</v>
      </c>
      <c r="BO18" s="50"/>
      <c r="BP18" s="51">
        <v>15</v>
      </c>
      <c r="BQ18" s="51"/>
      <c r="BR18" s="55"/>
      <c r="BS18" s="55"/>
      <c r="BT18" s="55"/>
      <c r="BU18" s="55"/>
      <c r="BV18" s="17"/>
      <c r="BW18" s="17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</row>
    <row r="19" spans="1:93" s="18" customFormat="1" ht="38.25" customHeight="1" x14ac:dyDescent="0.25">
      <c r="A19" s="9" t="s">
        <v>18</v>
      </c>
      <c r="B19" s="10">
        <v>2</v>
      </c>
      <c r="C19" s="10">
        <v>3</v>
      </c>
      <c r="D19" s="9" t="s">
        <v>223</v>
      </c>
      <c r="E19" s="9" t="s">
        <v>224</v>
      </c>
      <c r="F19" s="9" t="s">
        <v>225</v>
      </c>
      <c r="G19" s="9" t="s">
        <v>226</v>
      </c>
      <c r="H19" s="9" t="s">
        <v>227</v>
      </c>
      <c r="I19" s="9" t="s">
        <v>228</v>
      </c>
      <c r="J19" s="9" t="s">
        <v>229</v>
      </c>
      <c r="K19" s="9" t="s">
        <v>230</v>
      </c>
      <c r="L19" s="9" t="s">
        <v>122</v>
      </c>
      <c r="M19" s="9" t="s">
        <v>231</v>
      </c>
      <c r="N19" s="9" t="s">
        <v>232</v>
      </c>
      <c r="O19" s="9" t="s">
        <v>233</v>
      </c>
      <c r="P19" s="9" t="s">
        <v>234</v>
      </c>
      <c r="Q19" s="9" t="s">
        <v>235</v>
      </c>
      <c r="R19" s="9" t="s">
        <v>236</v>
      </c>
      <c r="S19" s="9" t="s">
        <v>237</v>
      </c>
      <c r="T19" s="9" t="s">
        <v>238</v>
      </c>
      <c r="U19" s="9" t="s">
        <v>239</v>
      </c>
      <c r="V19" s="9" t="s">
        <v>240</v>
      </c>
      <c r="W19" s="9" t="s">
        <v>241</v>
      </c>
      <c r="X19" s="9" t="s">
        <v>242</v>
      </c>
      <c r="Y19" s="9" t="s">
        <v>243</v>
      </c>
      <c r="Z19" s="9" t="s">
        <v>244</v>
      </c>
      <c r="AA19" s="9" t="s">
        <v>245</v>
      </c>
      <c r="AB19" s="9" t="s">
        <v>246</v>
      </c>
      <c r="AC19" s="9" t="s">
        <v>247</v>
      </c>
      <c r="AD19" s="9" t="s">
        <v>248</v>
      </c>
      <c r="AE19" s="9" t="s">
        <v>249</v>
      </c>
      <c r="AF19" s="9" t="s">
        <v>250</v>
      </c>
      <c r="AG19" s="9" t="s">
        <v>251</v>
      </c>
      <c r="AH19" s="9" t="s">
        <v>252</v>
      </c>
      <c r="AI19" s="9" t="s">
        <v>253</v>
      </c>
      <c r="AJ19" s="9" t="s">
        <v>254</v>
      </c>
      <c r="AK19" s="9" t="s">
        <v>255</v>
      </c>
      <c r="AL19" s="9" t="s">
        <v>256</v>
      </c>
      <c r="AM19" s="9" t="s">
        <v>257</v>
      </c>
      <c r="AN19" s="9" t="s">
        <v>258</v>
      </c>
      <c r="AO19" s="9" t="s">
        <v>259</v>
      </c>
      <c r="AP19" s="9" t="s">
        <v>260</v>
      </c>
      <c r="AQ19" s="9" t="s">
        <v>261</v>
      </c>
      <c r="AR19" s="9" t="s">
        <v>262</v>
      </c>
      <c r="AS19" s="9" t="s">
        <v>263</v>
      </c>
      <c r="AT19" s="9" t="s">
        <v>123</v>
      </c>
      <c r="AU19" s="9" t="s">
        <v>124</v>
      </c>
      <c r="AV19" s="9" t="s">
        <v>125</v>
      </c>
      <c r="AW19" s="9" t="s">
        <v>126</v>
      </c>
      <c r="AX19" s="9" t="s">
        <v>264</v>
      </c>
      <c r="AY19" s="9" t="s">
        <v>265</v>
      </c>
      <c r="AZ19" s="9" t="s">
        <v>266</v>
      </c>
      <c r="BA19" s="9" t="s">
        <v>267</v>
      </c>
      <c r="BB19" s="9" t="s">
        <v>268</v>
      </c>
      <c r="BC19" s="9" t="s">
        <v>269</v>
      </c>
      <c r="BD19" s="9" t="s">
        <v>270</v>
      </c>
      <c r="BE19" s="9" t="s">
        <v>271</v>
      </c>
      <c r="BF19" s="9" t="s">
        <v>272</v>
      </c>
      <c r="BG19" s="9" t="s">
        <v>273</v>
      </c>
      <c r="BH19" s="9" t="s">
        <v>274</v>
      </c>
      <c r="BI19" s="9" t="s">
        <v>275</v>
      </c>
      <c r="BJ19" s="9" t="s">
        <v>276</v>
      </c>
      <c r="BK19" s="9" t="s">
        <v>277</v>
      </c>
      <c r="BL19" s="9" t="s">
        <v>278</v>
      </c>
      <c r="BM19" s="9" t="s">
        <v>279</v>
      </c>
      <c r="BN19" s="9" t="s">
        <v>280</v>
      </c>
      <c r="BO19" s="9" t="s">
        <v>281</v>
      </c>
      <c r="BP19" s="9" t="s">
        <v>282</v>
      </c>
      <c r="BQ19" s="9" t="s">
        <v>283</v>
      </c>
      <c r="BR19" s="9" t="s">
        <v>284</v>
      </c>
      <c r="BS19" s="9" t="s">
        <v>285</v>
      </c>
      <c r="BT19" s="9" t="s">
        <v>127</v>
      </c>
      <c r="BU19" s="9" t="s">
        <v>128</v>
      </c>
      <c r="BV19" s="9" t="s">
        <v>129</v>
      </c>
      <c r="BW19" s="9" t="s">
        <v>130</v>
      </c>
      <c r="BX19" s="9" t="s">
        <v>131</v>
      </c>
      <c r="BY19" s="9" t="s">
        <v>132</v>
      </c>
      <c r="BZ19" s="9" t="s">
        <v>133</v>
      </c>
      <c r="CA19" s="9" t="s">
        <v>134</v>
      </c>
      <c r="CB19" s="9" t="s">
        <v>135</v>
      </c>
      <c r="CC19" s="9" t="s">
        <v>136</v>
      </c>
      <c r="CD19" s="9" t="s">
        <v>137</v>
      </c>
      <c r="CE19" s="9" t="s">
        <v>138</v>
      </c>
      <c r="CF19" s="9" t="s">
        <v>139</v>
      </c>
      <c r="CG19" s="9" t="s">
        <v>140</v>
      </c>
      <c r="CH19" s="9" t="s">
        <v>141</v>
      </c>
      <c r="CI19" s="9" t="s">
        <v>142</v>
      </c>
      <c r="CJ19" s="9" t="s">
        <v>143</v>
      </c>
      <c r="CK19" s="9" t="s">
        <v>144</v>
      </c>
      <c r="CL19" s="9" t="s">
        <v>145</v>
      </c>
      <c r="CM19" s="9" t="s">
        <v>146</v>
      </c>
      <c r="CN19" s="9" t="s">
        <v>147</v>
      </c>
      <c r="CO19" s="9" t="s">
        <v>148</v>
      </c>
    </row>
    <row r="20" spans="1:93" ht="34.5" customHeight="1" x14ac:dyDescent="0.25">
      <c r="A20" s="19" t="s">
        <v>13</v>
      </c>
      <c r="B20" s="20" t="s">
        <v>36</v>
      </c>
      <c r="C20" s="21" t="s">
        <v>95</v>
      </c>
      <c r="D20" s="22">
        <f t="shared" ref="D20:BO20" si="0">SUM(D21:D26)</f>
        <v>0</v>
      </c>
      <c r="E20" s="22">
        <f t="shared" si="0"/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32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8.8000000000000007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0.55000000000000004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22">
        <f t="shared" si="0"/>
        <v>0</v>
      </c>
      <c r="AZ20" s="22">
        <f t="shared" si="0"/>
        <v>0</v>
      </c>
      <c r="BA20" s="22">
        <f t="shared" si="0"/>
        <v>0</v>
      </c>
      <c r="BB20" s="22">
        <f t="shared" si="0"/>
        <v>0</v>
      </c>
      <c r="BC20" s="22">
        <f t="shared" si="0"/>
        <v>0</v>
      </c>
      <c r="BD20" s="22">
        <f t="shared" si="0"/>
        <v>0</v>
      </c>
      <c r="BE20" s="22">
        <f t="shared" si="0"/>
        <v>0</v>
      </c>
      <c r="BF20" s="22">
        <f t="shared" si="0"/>
        <v>0</v>
      </c>
      <c r="BG20" s="22">
        <f t="shared" si="0"/>
        <v>0</v>
      </c>
      <c r="BH20" s="22" t="e">
        <f t="shared" si="0"/>
        <v>#REF!</v>
      </c>
      <c r="BI20" s="22">
        <f t="shared" si="0"/>
        <v>0</v>
      </c>
      <c r="BJ20" s="22">
        <f t="shared" si="0"/>
        <v>3</v>
      </c>
      <c r="BK20" s="22">
        <f t="shared" si="0"/>
        <v>0</v>
      </c>
      <c r="BL20" s="22">
        <f t="shared" si="0"/>
        <v>0</v>
      </c>
      <c r="BM20" s="22">
        <f t="shared" si="0"/>
        <v>0</v>
      </c>
      <c r="BN20" s="22">
        <f t="shared" si="0"/>
        <v>0</v>
      </c>
      <c r="BO20" s="22">
        <f t="shared" si="0"/>
        <v>0</v>
      </c>
      <c r="BP20" s="22">
        <f t="shared" ref="BP20:CO20" si="1">SUM(BP21:BP26)</f>
        <v>0</v>
      </c>
      <c r="BQ20" s="22">
        <f t="shared" si="1"/>
        <v>0</v>
      </c>
      <c r="BR20" s="22">
        <f t="shared" si="1"/>
        <v>0</v>
      </c>
      <c r="BS20" s="22">
        <f t="shared" si="1"/>
        <v>0</v>
      </c>
      <c r="BT20" s="22">
        <f t="shared" si="1"/>
        <v>0</v>
      </c>
      <c r="BU20" s="22">
        <f t="shared" si="1"/>
        <v>0</v>
      </c>
      <c r="BV20" s="22">
        <f t="shared" si="1"/>
        <v>0</v>
      </c>
      <c r="BW20" s="22">
        <f t="shared" si="1"/>
        <v>0</v>
      </c>
      <c r="BX20" s="22">
        <f t="shared" si="1"/>
        <v>0</v>
      </c>
      <c r="BY20" s="22">
        <f t="shared" si="1"/>
        <v>0</v>
      </c>
      <c r="BZ20" s="22">
        <f t="shared" si="1"/>
        <v>1</v>
      </c>
      <c r="CA20" s="22">
        <f t="shared" si="1"/>
        <v>0</v>
      </c>
      <c r="CB20" s="22">
        <f t="shared" si="1"/>
        <v>0</v>
      </c>
      <c r="CC20" s="22">
        <f t="shared" si="1"/>
        <v>0</v>
      </c>
      <c r="CD20" s="22">
        <f t="shared" si="1"/>
        <v>61.212605142296638</v>
      </c>
      <c r="CE20" s="22">
        <f t="shared" si="1"/>
        <v>0</v>
      </c>
      <c r="CF20" s="22">
        <f t="shared" si="1"/>
        <v>0</v>
      </c>
      <c r="CG20" s="22">
        <f t="shared" si="1"/>
        <v>0</v>
      </c>
      <c r="CH20" s="22">
        <f t="shared" si="1"/>
        <v>0</v>
      </c>
      <c r="CI20" s="22">
        <f t="shared" si="1"/>
        <v>0</v>
      </c>
      <c r="CJ20" s="22">
        <f t="shared" si="1"/>
        <v>3.3765235258110957</v>
      </c>
      <c r="CK20" s="22">
        <f t="shared" si="1"/>
        <v>0</v>
      </c>
      <c r="CL20" s="22">
        <f t="shared" si="1"/>
        <v>183.49910709084509</v>
      </c>
      <c r="CM20" s="22">
        <f t="shared" si="1"/>
        <v>0</v>
      </c>
      <c r="CN20" s="22">
        <f t="shared" si="1"/>
        <v>0</v>
      </c>
      <c r="CO20" s="22">
        <f t="shared" si="1"/>
        <v>0</v>
      </c>
    </row>
    <row r="21" spans="1:93" ht="18.75" x14ac:dyDescent="0.25">
      <c r="A21" s="19" t="s">
        <v>37</v>
      </c>
      <c r="B21" s="20" t="s">
        <v>38</v>
      </c>
      <c r="C21" s="23" t="s">
        <v>95</v>
      </c>
      <c r="D21" s="22">
        <f t="shared" ref="D21:BO21" si="2">D28</f>
        <v>0</v>
      </c>
      <c r="E21" s="22">
        <f t="shared" si="2"/>
        <v>0</v>
      </c>
      <c r="F21" s="22">
        <f t="shared" si="2"/>
        <v>0</v>
      </c>
      <c r="G21" s="22">
        <f t="shared" si="2"/>
        <v>0</v>
      </c>
      <c r="H21" s="22">
        <f t="shared" si="2"/>
        <v>0</v>
      </c>
      <c r="I21" s="22">
        <f t="shared" si="2"/>
        <v>0</v>
      </c>
      <c r="J21" s="22">
        <f t="shared" si="2"/>
        <v>0</v>
      </c>
      <c r="K21" s="22">
        <f t="shared" si="2"/>
        <v>0</v>
      </c>
      <c r="L21" s="22">
        <f t="shared" si="2"/>
        <v>32</v>
      </c>
      <c r="M21" s="22">
        <f t="shared" si="2"/>
        <v>0</v>
      </c>
      <c r="N21" s="22">
        <f t="shared" si="2"/>
        <v>0</v>
      </c>
      <c r="O21" s="22">
        <f t="shared" si="2"/>
        <v>0</v>
      </c>
      <c r="P21" s="22">
        <f t="shared" si="2"/>
        <v>0</v>
      </c>
      <c r="Q21" s="22">
        <f t="shared" si="2"/>
        <v>0</v>
      </c>
      <c r="R21" s="22">
        <f t="shared" si="2"/>
        <v>0</v>
      </c>
      <c r="S21" s="22">
        <f t="shared" si="2"/>
        <v>0</v>
      </c>
      <c r="T21" s="22">
        <f t="shared" si="2"/>
        <v>0</v>
      </c>
      <c r="U21" s="22">
        <f t="shared" si="2"/>
        <v>0</v>
      </c>
      <c r="V21" s="22">
        <f t="shared" si="2"/>
        <v>0</v>
      </c>
      <c r="W21" s="22">
        <f t="shared" si="2"/>
        <v>0</v>
      </c>
      <c r="X21" s="22">
        <f t="shared" si="2"/>
        <v>0</v>
      </c>
      <c r="Y21" s="22">
        <f t="shared" si="2"/>
        <v>0</v>
      </c>
      <c r="Z21" s="22">
        <f t="shared" si="2"/>
        <v>0</v>
      </c>
      <c r="AA21" s="22">
        <f t="shared" si="2"/>
        <v>0</v>
      </c>
      <c r="AB21" s="22">
        <f t="shared" si="2"/>
        <v>0</v>
      </c>
      <c r="AC21" s="22">
        <f t="shared" si="2"/>
        <v>0</v>
      </c>
      <c r="AD21" s="22">
        <f t="shared" si="2"/>
        <v>0</v>
      </c>
      <c r="AE21" s="22">
        <f t="shared" si="2"/>
        <v>0</v>
      </c>
      <c r="AF21" s="22">
        <f t="shared" si="2"/>
        <v>8.8000000000000007</v>
      </c>
      <c r="AG21" s="22">
        <f t="shared" si="2"/>
        <v>0</v>
      </c>
      <c r="AH21" s="22">
        <f t="shared" si="2"/>
        <v>0</v>
      </c>
      <c r="AI21" s="22">
        <f t="shared" si="2"/>
        <v>0</v>
      </c>
      <c r="AJ21" s="22">
        <f t="shared" si="2"/>
        <v>0</v>
      </c>
      <c r="AK21" s="22">
        <f t="shared" si="2"/>
        <v>0</v>
      </c>
      <c r="AL21" s="22">
        <f t="shared" si="2"/>
        <v>0.55000000000000004</v>
      </c>
      <c r="AM21" s="22">
        <f t="shared" si="2"/>
        <v>0</v>
      </c>
      <c r="AN21" s="22">
        <f t="shared" si="2"/>
        <v>0</v>
      </c>
      <c r="AO21" s="22">
        <f t="shared" si="2"/>
        <v>0</v>
      </c>
      <c r="AP21" s="22">
        <f t="shared" si="2"/>
        <v>0</v>
      </c>
      <c r="AQ21" s="22">
        <f t="shared" si="2"/>
        <v>0</v>
      </c>
      <c r="AR21" s="22">
        <f t="shared" si="2"/>
        <v>0</v>
      </c>
      <c r="AS21" s="22">
        <f t="shared" si="2"/>
        <v>0</v>
      </c>
      <c r="AT21" s="22">
        <f t="shared" si="2"/>
        <v>0</v>
      </c>
      <c r="AU21" s="22">
        <f t="shared" si="2"/>
        <v>0</v>
      </c>
      <c r="AV21" s="22">
        <f t="shared" si="2"/>
        <v>0</v>
      </c>
      <c r="AW21" s="22">
        <f t="shared" si="2"/>
        <v>0</v>
      </c>
      <c r="AX21" s="22">
        <f t="shared" si="2"/>
        <v>0</v>
      </c>
      <c r="AY21" s="22">
        <f t="shared" si="2"/>
        <v>0</v>
      </c>
      <c r="AZ21" s="22">
        <f t="shared" si="2"/>
        <v>0</v>
      </c>
      <c r="BA21" s="22">
        <f t="shared" si="2"/>
        <v>0</v>
      </c>
      <c r="BB21" s="22">
        <f t="shared" si="2"/>
        <v>0</v>
      </c>
      <c r="BC21" s="22">
        <f t="shared" si="2"/>
        <v>0</v>
      </c>
      <c r="BD21" s="22">
        <f t="shared" si="2"/>
        <v>0</v>
      </c>
      <c r="BE21" s="22">
        <f t="shared" si="2"/>
        <v>0</v>
      </c>
      <c r="BF21" s="22">
        <f t="shared" si="2"/>
        <v>0</v>
      </c>
      <c r="BG21" s="22">
        <f t="shared" si="2"/>
        <v>0</v>
      </c>
      <c r="BH21" s="22">
        <f t="shared" si="2"/>
        <v>0</v>
      </c>
      <c r="BI21" s="22">
        <f t="shared" si="2"/>
        <v>0</v>
      </c>
      <c r="BJ21" s="22">
        <f t="shared" si="2"/>
        <v>0</v>
      </c>
      <c r="BK21" s="22">
        <f t="shared" si="2"/>
        <v>0</v>
      </c>
      <c r="BL21" s="22">
        <f t="shared" si="2"/>
        <v>0</v>
      </c>
      <c r="BM21" s="22">
        <f t="shared" si="2"/>
        <v>0</v>
      </c>
      <c r="BN21" s="22">
        <f t="shared" si="2"/>
        <v>0</v>
      </c>
      <c r="BO21" s="22">
        <f t="shared" si="2"/>
        <v>0</v>
      </c>
      <c r="BP21" s="22">
        <f t="shared" ref="BP21:CO21" si="3">BP28</f>
        <v>0</v>
      </c>
      <c r="BQ21" s="22">
        <f t="shared" si="3"/>
        <v>0</v>
      </c>
      <c r="BR21" s="22">
        <f t="shared" si="3"/>
        <v>0</v>
      </c>
      <c r="BS21" s="22">
        <f t="shared" si="3"/>
        <v>0</v>
      </c>
      <c r="BT21" s="22">
        <f t="shared" si="3"/>
        <v>0</v>
      </c>
      <c r="BU21" s="22">
        <f t="shared" si="3"/>
        <v>0</v>
      </c>
      <c r="BV21" s="22">
        <f t="shared" si="3"/>
        <v>0</v>
      </c>
      <c r="BW21" s="22">
        <f t="shared" si="3"/>
        <v>0</v>
      </c>
      <c r="BX21" s="22">
        <f t="shared" si="3"/>
        <v>0</v>
      </c>
      <c r="BY21" s="22">
        <f t="shared" si="3"/>
        <v>0</v>
      </c>
      <c r="BZ21" s="22">
        <f t="shared" si="3"/>
        <v>1</v>
      </c>
      <c r="CA21" s="22">
        <f t="shared" si="3"/>
        <v>0</v>
      </c>
      <c r="CB21" s="22">
        <f t="shared" si="3"/>
        <v>0</v>
      </c>
      <c r="CC21" s="22">
        <f t="shared" si="3"/>
        <v>0</v>
      </c>
      <c r="CD21" s="22">
        <f t="shared" si="3"/>
        <v>61.212605142296638</v>
      </c>
      <c r="CE21" s="22">
        <f t="shared" si="3"/>
        <v>0</v>
      </c>
      <c r="CF21" s="22">
        <f t="shared" si="3"/>
        <v>0</v>
      </c>
      <c r="CG21" s="22">
        <f t="shared" si="3"/>
        <v>0</v>
      </c>
      <c r="CH21" s="22">
        <f t="shared" si="3"/>
        <v>0</v>
      </c>
      <c r="CI21" s="22">
        <f t="shared" si="3"/>
        <v>0</v>
      </c>
      <c r="CJ21" s="22">
        <f t="shared" si="3"/>
        <v>0</v>
      </c>
      <c r="CK21" s="22">
        <f t="shared" si="3"/>
        <v>0</v>
      </c>
      <c r="CL21" s="22">
        <f t="shared" si="3"/>
        <v>0</v>
      </c>
      <c r="CM21" s="22">
        <f t="shared" si="3"/>
        <v>0</v>
      </c>
      <c r="CN21" s="22">
        <f t="shared" si="3"/>
        <v>0</v>
      </c>
      <c r="CO21" s="22">
        <f t="shared" si="3"/>
        <v>0</v>
      </c>
    </row>
    <row r="22" spans="1:93" ht="18.75" x14ac:dyDescent="0.25">
      <c r="A22" s="19" t="s">
        <v>39</v>
      </c>
      <c r="B22" s="20" t="s">
        <v>40</v>
      </c>
      <c r="C22" s="23" t="s">
        <v>95</v>
      </c>
      <c r="D22" s="22">
        <f t="shared" ref="D22:BO22" si="4">D56</f>
        <v>0</v>
      </c>
      <c r="E22" s="22">
        <f t="shared" si="4"/>
        <v>0</v>
      </c>
      <c r="F22" s="22">
        <f t="shared" si="4"/>
        <v>0</v>
      </c>
      <c r="G22" s="22">
        <f t="shared" si="4"/>
        <v>0</v>
      </c>
      <c r="H22" s="22">
        <f t="shared" si="4"/>
        <v>0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22">
        <f t="shared" si="4"/>
        <v>0</v>
      </c>
      <c r="M22" s="22">
        <f t="shared" si="4"/>
        <v>0</v>
      </c>
      <c r="N22" s="22">
        <f t="shared" si="4"/>
        <v>0</v>
      </c>
      <c r="O22" s="22">
        <f t="shared" si="4"/>
        <v>0</v>
      </c>
      <c r="P22" s="22">
        <f t="shared" si="4"/>
        <v>0</v>
      </c>
      <c r="Q22" s="22">
        <f t="shared" si="4"/>
        <v>0</v>
      </c>
      <c r="R22" s="22">
        <f t="shared" si="4"/>
        <v>0</v>
      </c>
      <c r="S22" s="22">
        <f t="shared" si="4"/>
        <v>0</v>
      </c>
      <c r="T22" s="22">
        <f t="shared" si="4"/>
        <v>0</v>
      </c>
      <c r="U22" s="22">
        <f t="shared" si="4"/>
        <v>0</v>
      </c>
      <c r="V22" s="22">
        <f t="shared" si="4"/>
        <v>0</v>
      </c>
      <c r="W22" s="22">
        <f t="shared" si="4"/>
        <v>0</v>
      </c>
      <c r="X22" s="22">
        <f t="shared" si="4"/>
        <v>0</v>
      </c>
      <c r="Y22" s="22">
        <f t="shared" si="4"/>
        <v>0</v>
      </c>
      <c r="Z22" s="22">
        <f t="shared" si="4"/>
        <v>0</v>
      </c>
      <c r="AA22" s="22">
        <f t="shared" si="4"/>
        <v>0</v>
      </c>
      <c r="AB22" s="22">
        <f t="shared" si="4"/>
        <v>0</v>
      </c>
      <c r="AC22" s="22">
        <f t="shared" si="4"/>
        <v>0</v>
      </c>
      <c r="AD22" s="22">
        <f t="shared" si="4"/>
        <v>0</v>
      </c>
      <c r="AE22" s="22">
        <f t="shared" si="4"/>
        <v>0</v>
      </c>
      <c r="AF22" s="22">
        <f t="shared" si="4"/>
        <v>0</v>
      </c>
      <c r="AG22" s="22">
        <f t="shared" si="4"/>
        <v>0</v>
      </c>
      <c r="AH22" s="22">
        <f t="shared" si="4"/>
        <v>0</v>
      </c>
      <c r="AI22" s="22">
        <f t="shared" si="4"/>
        <v>0</v>
      </c>
      <c r="AJ22" s="22">
        <f t="shared" si="4"/>
        <v>0</v>
      </c>
      <c r="AK22" s="22">
        <f t="shared" si="4"/>
        <v>0</v>
      </c>
      <c r="AL22" s="22">
        <f t="shared" si="4"/>
        <v>0</v>
      </c>
      <c r="AM22" s="22">
        <f t="shared" si="4"/>
        <v>0</v>
      </c>
      <c r="AN22" s="22">
        <f t="shared" si="4"/>
        <v>0</v>
      </c>
      <c r="AO22" s="22">
        <f t="shared" si="4"/>
        <v>0</v>
      </c>
      <c r="AP22" s="22">
        <f t="shared" si="4"/>
        <v>0</v>
      </c>
      <c r="AQ22" s="22">
        <f t="shared" si="4"/>
        <v>0</v>
      </c>
      <c r="AR22" s="22">
        <f t="shared" si="4"/>
        <v>0</v>
      </c>
      <c r="AS22" s="22">
        <f t="shared" si="4"/>
        <v>0</v>
      </c>
      <c r="AT22" s="22">
        <f t="shared" si="4"/>
        <v>0</v>
      </c>
      <c r="AU22" s="22">
        <f t="shared" si="4"/>
        <v>0</v>
      </c>
      <c r="AV22" s="22">
        <f t="shared" si="4"/>
        <v>0</v>
      </c>
      <c r="AW22" s="22">
        <f t="shared" si="4"/>
        <v>0</v>
      </c>
      <c r="AX22" s="22">
        <f t="shared" si="4"/>
        <v>0</v>
      </c>
      <c r="AY22" s="22">
        <f t="shared" si="4"/>
        <v>0</v>
      </c>
      <c r="AZ22" s="22">
        <f t="shared" si="4"/>
        <v>0</v>
      </c>
      <c r="BA22" s="22">
        <f t="shared" si="4"/>
        <v>0</v>
      </c>
      <c r="BB22" s="22">
        <f t="shared" si="4"/>
        <v>0</v>
      </c>
      <c r="BC22" s="22">
        <f t="shared" si="4"/>
        <v>0</v>
      </c>
      <c r="BD22" s="22">
        <f t="shared" si="4"/>
        <v>0</v>
      </c>
      <c r="BE22" s="22">
        <f t="shared" si="4"/>
        <v>0</v>
      </c>
      <c r="BF22" s="22">
        <f t="shared" si="4"/>
        <v>0</v>
      </c>
      <c r="BG22" s="22">
        <f t="shared" si="4"/>
        <v>0</v>
      </c>
      <c r="BH22" s="22" t="e">
        <f t="shared" si="4"/>
        <v>#REF!</v>
      </c>
      <c r="BI22" s="22">
        <f t="shared" si="4"/>
        <v>0</v>
      </c>
      <c r="BJ22" s="22">
        <f t="shared" si="4"/>
        <v>3</v>
      </c>
      <c r="BK22" s="22">
        <f t="shared" si="4"/>
        <v>0</v>
      </c>
      <c r="BL22" s="22">
        <f t="shared" si="4"/>
        <v>0</v>
      </c>
      <c r="BM22" s="22">
        <f t="shared" si="4"/>
        <v>0</v>
      </c>
      <c r="BN22" s="22">
        <f t="shared" si="4"/>
        <v>0</v>
      </c>
      <c r="BO22" s="22">
        <f t="shared" si="4"/>
        <v>0</v>
      </c>
      <c r="BP22" s="22">
        <f t="shared" ref="BP22:CO22" si="5">BP56</f>
        <v>0</v>
      </c>
      <c r="BQ22" s="22">
        <f t="shared" si="5"/>
        <v>0</v>
      </c>
      <c r="BR22" s="22">
        <f t="shared" si="5"/>
        <v>0</v>
      </c>
      <c r="BS22" s="22">
        <f t="shared" si="5"/>
        <v>0</v>
      </c>
      <c r="BT22" s="22">
        <f t="shared" si="5"/>
        <v>0</v>
      </c>
      <c r="BU22" s="22">
        <f t="shared" si="5"/>
        <v>0</v>
      </c>
      <c r="BV22" s="22">
        <f t="shared" si="5"/>
        <v>0</v>
      </c>
      <c r="BW22" s="22">
        <f t="shared" si="5"/>
        <v>0</v>
      </c>
      <c r="BX22" s="22">
        <f t="shared" si="5"/>
        <v>0</v>
      </c>
      <c r="BY22" s="22">
        <f t="shared" si="5"/>
        <v>0</v>
      </c>
      <c r="BZ22" s="22">
        <f t="shared" si="5"/>
        <v>0</v>
      </c>
      <c r="CA22" s="22">
        <f t="shared" si="5"/>
        <v>0</v>
      </c>
      <c r="CB22" s="22">
        <f t="shared" si="5"/>
        <v>0</v>
      </c>
      <c r="CC22" s="22">
        <f t="shared" si="5"/>
        <v>0</v>
      </c>
      <c r="CD22" s="22">
        <f t="shared" si="5"/>
        <v>0</v>
      </c>
      <c r="CE22" s="22">
        <f t="shared" si="5"/>
        <v>0</v>
      </c>
      <c r="CF22" s="22">
        <f t="shared" si="5"/>
        <v>0</v>
      </c>
      <c r="CG22" s="22">
        <f t="shared" si="5"/>
        <v>0</v>
      </c>
      <c r="CH22" s="22">
        <f t="shared" si="5"/>
        <v>0</v>
      </c>
      <c r="CI22" s="22">
        <f t="shared" si="5"/>
        <v>0</v>
      </c>
      <c r="CJ22" s="22">
        <f t="shared" si="5"/>
        <v>3.3765235258110957</v>
      </c>
      <c r="CK22" s="22">
        <f t="shared" si="5"/>
        <v>0</v>
      </c>
      <c r="CL22" s="22">
        <f t="shared" si="5"/>
        <v>179.49910709084509</v>
      </c>
      <c r="CM22" s="22">
        <f t="shared" si="5"/>
        <v>0</v>
      </c>
      <c r="CN22" s="22">
        <f t="shared" si="5"/>
        <v>0</v>
      </c>
      <c r="CO22" s="22">
        <f t="shared" si="5"/>
        <v>0</v>
      </c>
    </row>
    <row r="23" spans="1:93" ht="37.5" x14ac:dyDescent="0.25">
      <c r="A23" s="19" t="s">
        <v>41</v>
      </c>
      <c r="B23" s="20" t="s">
        <v>42</v>
      </c>
      <c r="C23" s="23" t="s">
        <v>95</v>
      </c>
      <c r="D23" s="22">
        <f t="shared" ref="D23:BO23" si="6">D108</f>
        <v>0</v>
      </c>
      <c r="E23" s="22">
        <f t="shared" si="6"/>
        <v>0</v>
      </c>
      <c r="F23" s="22">
        <f t="shared" si="6"/>
        <v>0</v>
      </c>
      <c r="G23" s="22">
        <f t="shared" si="6"/>
        <v>0</v>
      </c>
      <c r="H23" s="22">
        <f t="shared" si="6"/>
        <v>0</v>
      </c>
      <c r="I23" s="22">
        <f t="shared" si="6"/>
        <v>0</v>
      </c>
      <c r="J23" s="22">
        <f t="shared" si="6"/>
        <v>0</v>
      </c>
      <c r="K23" s="22">
        <f t="shared" si="6"/>
        <v>0</v>
      </c>
      <c r="L23" s="22">
        <f t="shared" si="6"/>
        <v>0</v>
      </c>
      <c r="M23" s="22">
        <f t="shared" si="6"/>
        <v>0</v>
      </c>
      <c r="N23" s="22">
        <f t="shared" si="6"/>
        <v>0</v>
      </c>
      <c r="O23" s="22">
        <f t="shared" si="6"/>
        <v>0</v>
      </c>
      <c r="P23" s="22">
        <f t="shared" si="6"/>
        <v>0</v>
      </c>
      <c r="Q23" s="22">
        <f t="shared" si="6"/>
        <v>0</v>
      </c>
      <c r="R23" s="22">
        <f t="shared" si="6"/>
        <v>0</v>
      </c>
      <c r="S23" s="22">
        <f t="shared" si="6"/>
        <v>0</v>
      </c>
      <c r="T23" s="22">
        <f t="shared" si="6"/>
        <v>0</v>
      </c>
      <c r="U23" s="22">
        <f t="shared" si="6"/>
        <v>0</v>
      </c>
      <c r="V23" s="22">
        <f t="shared" si="6"/>
        <v>0</v>
      </c>
      <c r="W23" s="22">
        <f t="shared" si="6"/>
        <v>0</v>
      </c>
      <c r="X23" s="22">
        <f t="shared" si="6"/>
        <v>0</v>
      </c>
      <c r="Y23" s="22">
        <f t="shared" si="6"/>
        <v>0</v>
      </c>
      <c r="Z23" s="22">
        <f t="shared" si="6"/>
        <v>0</v>
      </c>
      <c r="AA23" s="22">
        <f t="shared" si="6"/>
        <v>0</v>
      </c>
      <c r="AB23" s="22">
        <f t="shared" si="6"/>
        <v>0</v>
      </c>
      <c r="AC23" s="22">
        <f t="shared" si="6"/>
        <v>0</v>
      </c>
      <c r="AD23" s="22">
        <f t="shared" si="6"/>
        <v>0</v>
      </c>
      <c r="AE23" s="22">
        <f t="shared" si="6"/>
        <v>0</v>
      </c>
      <c r="AF23" s="22">
        <f t="shared" si="6"/>
        <v>0</v>
      </c>
      <c r="AG23" s="22">
        <f t="shared" si="6"/>
        <v>0</v>
      </c>
      <c r="AH23" s="22">
        <f t="shared" si="6"/>
        <v>0</v>
      </c>
      <c r="AI23" s="22">
        <f t="shared" si="6"/>
        <v>0</v>
      </c>
      <c r="AJ23" s="22">
        <f t="shared" si="6"/>
        <v>0</v>
      </c>
      <c r="AK23" s="22">
        <f t="shared" si="6"/>
        <v>0</v>
      </c>
      <c r="AL23" s="22">
        <f t="shared" si="6"/>
        <v>0</v>
      </c>
      <c r="AM23" s="22">
        <f t="shared" si="6"/>
        <v>0</v>
      </c>
      <c r="AN23" s="22">
        <f t="shared" si="6"/>
        <v>0</v>
      </c>
      <c r="AO23" s="22">
        <f t="shared" si="6"/>
        <v>0</v>
      </c>
      <c r="AP23" s="22">
        <f t="shared" si="6"/>
        <v>0</v>
      </c>
      <c r="AQ23" s="22">
        <f t="shared" si="6"/>
        <v>0</v>
      </c>
      <c r="AR23" s="22">
        <f t="shared" si="6"/>
        <v>0</v>
      </c>
      <c r="AS23" s="22">
        <f t="shared" si="6"/>
        <v>0</v>
      </c>
      <c r="AT23" s="22">
        <f t="shared" si="6"/>
        <v>0</v>
      </c>
      <c r="AU23" s="22">
        <f t="shared" si="6"/>
        <v>0</v>
      </c>
      <c r="AV23" s="22">
        <f t="shared" si="6"/>
        <v>0</v>
      </c>
      <c r="AW23" s="22">
        <f t="shared" si="6"/>
        <v>0</v>
      </c>
      <c r="AX23" s="22">
        <f t="shared" si="6"/>
        <v>0</v>
      </c>
      <c r="AY23" s="22">
        <f t="shared" si="6"/>
        <v>0</v>
      </c>
      <c r="AZ23" s="22">
        <f t="shared" si="6"/>
        <v>0</v>
      </c>
      <c r="BA23" s="22">
        <f t="shared" si="6"/>
        <v>0</v>
      </c>
      <c r="BB23" s="22">
        <f t="shared" si="6"/>
        <v>0</v>
      </c>
      <c r="BC23" s="22">
        <f t="shared" si="6"/>
        <v>0</v>
      </c>
      <c r="BD23" s="22">
        <f t="shared" si="6"/>
        <v>0</v>
      </c>
      <c r="BE23" s="22">
        <f t="shared" si="6"/>
        <v>0</v>
      </c>
      <c r="BF23" s="22">
        <f t="shared" si="6"/>
        <v>0</v>
      </c>
      <c r="BG23" s="22">
        <f t="shared" si="6"/>
        <v>0</v>
      </c>
      <c r="BH23" s="22">
        <f t="shared" si="6"/>
        <v>0</v>
      </c>
      <c r="BI23" s="22">
        <f t="shared" si="6"/>
        <v>0</v>
      </c>
      <c r="BJ23" s="22">
        <f t="shared" si="6"/>
        <v>0</v>
      </c>
      <c r="BK23" s="22">
        <f t="shared" si="6"/>
        <v>0</v>
      </c>
      <c r="BL23" s="22">
        <f t="shared" si="6"/>
        <v>0</v>
      </c>
      <c r="BM23" s="22">
        <f t="shared" si="6"/>
        <v>0</v>
      </c>
      <c r="BN23" s="22">
        <f t="shared" si="6"/>
        <v>0</v>
      </c>
      <c r="BO23" s="22">
        <f t="shared" si="6"/>
        <v>0</v>
      </c>
      <c r="BP23" s="22">
        <f t="shared" ref="BP23:CO23" si="7">BP108</f>
        <v>0</v>
      </c>
      <c r="BQ23" s="22">
        <f t="shared" si="7"/>
        <v>0</v>
      </c>
      <c r="BR23" s="22">
        <f t="shared" si="7"/>
        <v>0</v>
      </c>
      <c r="BS23" s="22">
        <f t="shared" si="7"/>
        <v>0</v>
      </c>
      <c r="BT23" s="22">
        <f t="shared" si="7"/>
        <v>0</v>
      </c>
      <c r="BU23" s="22">
        <f t="shared" si="7"/>
        <v>0</v>
      </c>
      <c r="BV23" s="22">
        <f t="shared" si="7"/>
        <v>0</v>
      </c>
      <c r="BW23" s="22">
        <f t="shared" si="7"/>
        <v>0</v>
      </c>
      <c r="BX23" s="22">
        <f t="shared" si="7"/>
        <v>0</v>
      </c>
      <c r="BY23" s="22">
        <f t="shared" si="7"/>
        <v>0</v>
      </c>
      <c r="BZ23" s="22">
        <f t="shared" si="7"/>
        <v>0</v>
      </c>
      <c r="CA23" s="22">
        <f t="shared" si="7"/>
        <v>0</v>
      </c>
      <c r="CB23" s="22">
        <f t="shared" si="7"/>
        <v>0</v>
      </c>
      <c r="CC23" s="22">
        <f t="shared" si="7"/>
        <v>0</v>
      </c>
      <c r="CD23" s="22">
        <f t="shared" si="7"/>
        <v>0</v>
      </c>
      <c r="CE23" s="22">
        <f t="shared" si="7"/>
        <v>0</v>
      </c>
      <c r="CF23" s="22">
        <f t="shared" si="7"/>
        <v>0</v>
      </c>
      <c r="CG23" s="22">
        <f t="shared" si="7"/>
        <v>0</v>
      </c>
      <c r="CH23" s="22">
        <f t="shared" si="7"/>
        <v>0</v>
      </c>
      <c r="CI23" s="22">
        <f t="shared" si="7"/>
        <v>0</v>
      </c>
      <c r="CJ23" s="22">
        <f t="shared" si="7"/>
        <v>0</v>
      </c>
      <c r="CK23" s="22">
        <f t="shared" si="7"/>
        <v>0</v>
      </c>
      <c r="CL23" s="22">
        <f t="shared" si="7"/>
        <v>0</v>
      </c>
      <c r="CM23" s="22">
        <f t="shared" si="7"/>
        <v>0</v>
      </c>
      <c r="CN23" s="22">
        <f t="shared" si="7"/>
        <v>0</v>
      </c>
      <c r="CO23" s="22">
        <f t="shared" si="7"/>
        <v>0</v>
      </c>
    </row>
    <row r="24" spans="1:93" ht="18.75" x14ac:dyDescent="0.25">
      <c r="A24" s="19" t="s">
        <v>43</v>
      </c>
      <c r="B24" s="20" t="s">
        <v>44</v>
      </c>
      <c r="C24" s="23" t="s">
        <v>95</v>
      </c>
      <c r="D24" s="22">
        <f t="shared" ref="D24:BO24" si="8">D111</f>
        <v>0</v>
      </c>
      <c r="E24" s="22">
        <f t="shared" si="8"/>
        <v>0</v>
      </c>
      <c r="F24" s="22">
        <f t="shared" si="8"/>
        <v>0</v>
      </c>
      <c r="G24" s="22">
        <f t="shared" si="8"/>
        <v>0</v>
      </c>
      <c r="H24" s="22">
        <f t="shared" si="8"/>
        <v>0</v>
      </c>
      <c r="I24" s="22">
        <f t="shared" si="8"/>
        <v>0</v>
      </c>
      <c r="J24" s="22">
        <f t="shared" si="8"/>
        <v>0</v>
      </c>
      <c r="K24" s="22">
        <f t="shared" si="8"/>
        <v>0</v>
      </c>
      <c r="L24" s="22">
        <f t="shared" si="8"/>
        <v>0</v>
      </c>
      <c r="M24" s="22">
        <f t="shared" si="8"/>
        <v>0</v>
      </c>
      <c r="N24" s="22">
        <f t="shared" si="8"/>
        <v>0</v>
      </c>
      <c r="O24" s="22">
        <f t="shared" si="8"/>
        <v>0</v>
      </c>
      <c r="P24" s="22">
        <f t="shared" si="8"/>
        <v>0</v>
      </c>
      <c r="Q24" s="22">
        <f t="shared" si="8"/>
        <v>0</v>
      </c>
      <c r="R24" s="22">
        <f t="shared" si="8"/>
        <v>0</v>
      </c>
      <c r="S24" s="22">
        <f t="shared" si="8"/>
        <v>0</v>
      </c>
      <c r="T24" s="22">
        <f t="shared" si="8"/>
        <v>0</v>
      </c>
      <c r="U24" s="22">
        <f t="shared" si="8"/>
        <v>0</v>
      </c>
      <c r="V24" s="22">
        <f t="shared" si="8"/>
        <v>0</v>
      </c>
      <c r="W24" s="22">
        <f t="shared" si="8"/>
        <v>0</v>
      </c>
      <c r="X24" s="22">
        <f t="shared" si="8"/>
        <v>0</v>
      </c>
      <c r="Y24" s="22">
        <f t="shared" si="8"/>
        <v>0</v>
      </c>
      <c r="Z24" s="22">
        <f t="shared" si="8"/>
        <v>0</v>
      </c>
      <c r="AA24" s="22">
        <f t="shared" si="8"/>
        <v>0</v>
      </c>
      <c r="AB24" s="22">
        <f t="shared" si="8"/>
        <v>0</v>
      </c>
      <c r="AC24" s="22">
        <f t="shared" si="8"/>
        <v>0</v>
      </c>
      <c r="AD24" s="22">
        <f t="shared" si="8"/>
        <v>0</v>
      </c>
      <c r="AE24" s="22">
        <f t="shared" si="8"/>
        <v>0</v>
      </c>
      <c r="AF24" s="22">
        <f t="shared" si="8"/>
        <v>0</v>
      </c>
      <c r="AG24" s="22">
        <f t="shared" si="8"/>
        <v>0</v>
      </c>
      <c r="AH24" s="22">
        <f t="shared" si="8"/>
        <v>0</v>
      </c>
      <c r="AI24" s="22">
        <f t="shared" si="8"/>
        <v>0</v>
      </c>
      <c r="AJ24" s="22">
        <f t="shared" si="8"/>
        <v>0</v>
      </c>
      <c r="AK24" s="22">
        <f t="shared" si="8"/>
        <v>0</v>
      </c>
      <c r="AL24" s="22">
        <f t="shared" si="8"/>
        <v>0</v>
      </c>
      <c r="AM24" s="22">
        <f t="shared" si="8"/>
        <v>0</v>
      </c>
      <c r="AN24" s="22">
        <f t="shared" si="8"/>
        <v>0</v>
      </c>
      <c r="AO24" s="22">
        <f t="shared" si="8"/>
        <v>0</v>
      </c>
      <c r="AP24" s="22">
        <f t="shared" si="8"/>
        <v>0</v>
      </c>
      <c r="AQ24" s="22">
        <f t="shared" si="8"/>
        <v>0</v>
      </c>
      <c r="AR24" s="22">
        <f t="shared" si="8"/>
        <v>0</v>
      </c>
      <c r="AS24" s="22">
        <f t="shared" si="8"/>
        <v>0</v>
      </c>
      <c r="AT24" s="22">
        <f t="shared" si="8"/>
        <v>0</v>
      </c>
      <c r="AU24" s="22">
        <f t="shared" si="8"/>
        <v>0</v>
      </c>
      <c r="AV24" s="22">
        <f t="shared" si="8"/>
        <v>0</v>
      </c>
      <c r="AW24" s="22">
        <f t="shared" si="8"/>
        <v>0</v>
      </c>
      <c r="AX24" s="22">
        <f t="shared" si="8"/>
        <v>0</v>
      </c>
      <c r="AY24" s="22">
        <f t="shared" si="8"/>
        <v>0</v>
      </c>
      <c r="AZ24" s="22">
        <f t="shared" si="8"/>
        <v>0</v>
      </c>
      <c r="BA24" s="22">
        <f t="shared" si="8"/>
        <v>0</v>
      </c>
      <c r="BB24" s="22">
        <f t="shared" si="8"/>
        <v>0</v>
      </c>
      <c r="BC24" s="22">
        <f t="shared" si="8"/>
        <v>0</v>
      </c>
      <c r="BD24" s="22">
        <f t="shared" si="8"/>
        <v>0</v>
      </c>
      <c r="BE24" s="22">
        <f t="shared" si="8"/>
        <v>0</v>
      </c>
      <c r="BF24" s="22">
        <f t="shared" si="8"/>
        <v>0</v>
      </c>
      <c r="BG24" s="22">
        <f t="shared" si="8"/>
        <v>0</v>
      </c>
      <c r="BH24" s="22">
        <f t="shared" si="8"/>
        <v>0</v>
      </c>
      <c r="BI24" s="22">
        <f t="shared" si="8"/>
        <v>0</v>
      </c>
      <c r="BJ24" s="22">
        <f t="shared" si="8"/>
        <v>0</v>
      </c>
      <c r="BK24" s="22">
        <f t="shared" si="8"/>
        <v>0</v>
      </c>
      <c r="BL24" s="22">
        <f t="shared" si="8"/>
        <v>0</v>
      </c>
      <c r="BM24" s="22">
        <f t="shared" si="8"/>
        <v>0</v>
      </c>
      <c r="BN24" s="22">
        <f t="shared" si="8"/>
        <v>0</v>
      </c>
      <c r="BO24" s="22">
        <f t="shared" si="8"/>
        <v>0</v>
      </c>
      <c r="BP24" s="22">
        <f t="shared" ref="BP24:CO24" si="9">BP111</f>
        <v>0</v>
      </c>
      <c r="BQ24" s="22">
        <f t="shared" si="9"/>
        <v>0</v>
      </c>
      <c r="BR24" s="22">
        <f t="shared" si="9"/>
        <v>0</v>
      </c>
      <c r="BS24" s="22">
        <f t="shared" si="9"/>
        <v>0</v>
      </c>
      <c r="BT24" s="22">
        <f t="shared" si="9"/>
        <v>0</v>
      </c>
      <c r="BU24" s="22">
        <f t="shared" si="9"/>
        <v>0</v>
      </c>
      <c r="BV24" s="22">
        <f t="shared" si="9"/>
        <v>0</v>
      </c>
      <c r="BW24" s="22">
        <f t="shared" si="9"/>
        <v>0</v>
      </c>
      <c r="BX24" s="22">
        <f t="shared" si="9"/>
        <v>0</v>
      </c>
      <c r="BY24" s="22">
        <f t="shared" si="9"/>
        <v>0</v>
      </c>
      <c r="BZ24" s="22">
        <f t="shared" si="9"/>
        <v>0</v>
      </c>
      <c r="CA24" s="22">
        <f t="shared" si="9"/>
        <v>0</v>
      </c>
      <c r="CB24" s="22">
        <f t="shared" si="9"/>
        <v>0</v>
      </c>
      <c r="CC24" s="22">
        <f t="shared" si="9"/>
        <v>0</v>
      </c>
      <c r="CD24" s="22">
        <f t="shared" si="9"/>
        <v>0</v>
      </c>
      <c r="CE24" s="22">
        <f t="shared" si="9"/>
        <v>0</v>
      </c>
      <c r="CF24" s="22">
        <f t="shared" si="9"/>
        <v>0</v>
      </c>
      <c r="CG24" s="22">
        <f t="shared" si="9"/>
        <v>0</v>
      </c>
      <c r="CH24" s="22">
        <f t="shared" si="9"/>
        <v>0</v>
      </c>
      <c r="CI24" s="22">
        <f t="shared" si="9"/>
        <v>0</v>
      </c>
      <c r="CJ24" s="22">
        <f t="shared" si="9"/>
        <v>0</v>
      </c>
      <c r="CK24" s="22">
        <f t="shared" si="9"/>
        <v>0</v>
      </c>
      <c r="CL24" s="22">
        <f t="shared" si="9"/>
        <v>0</v>
      </c>
      <c r="CM24" s="22">
        <f t="shared" si="9"/>
        <v>0</v>
      </c>
      <c r="CN24" s="22">
        <f t="shared" si="9"/>
        <v>0</v>
      </c>
      <c r="CO24" s="22">
        <f t="shared" si="9"/>
        <v>0</v>
      </c>
    </row>
    <row r="25" spans="1:93" ht="18.75" x14ac:dyDescent="0.25">
      <c r="A25" s="19" t="s">
        <v>45</v>
      </c>
      <c r="B25" s="20" t="s">
        <v>46</v>
      </c>
      <c r="C25" s="23" t="s">
        <v>95</v>
      </c>
      <c r="D25" s="22">
        <f t="shared" ref="D25:BO25" si="10">D113</f>
        <v>0</v>
      </c>
      <c r="E25" s="22">
        <f t="shared" si="10"/>
        <v>0</v>
      </c>
      <c r="F25" s="22">
        <f t="shared" si="10"/>
        <v>0</v>
      </c>
      <c r="G25" s="22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22">
        <f t="shared" si="10"/>
        <v>0</v>
      </c>
      <c r="AA25" s="22">
        <f t="shared" si="10"/>
        <v>0</v>
      </c>
      <c r="AB25" s="22">
        <f t="shared" si="10"/>
        <v>0</v>
      </c>
      <c r="AC25" s="22">
        <f t="shared" si="10"/>
        <v>0</v>
      </c>
      <c r="AD25" s="22">
        <f t="shared" si="10"/>
        <v>0</v>
      </c>
      <c r="AE25" s="22">
        <f t="shared" si="10"/>
        <v>0</v>
      </c>
      <c r="AF25" s="22">
        <f t="shared" si="10"/>
        <v>0</v>
      </c>
      <c r="AG25" s="22">
        <f t="shared" si="10"/>
        <v>0</v>
      </c>
      <c r="AH25" s="22">
        <f t="shared" si="10"/>
        <v>0</v>
      </c>
      <c r="AI25" s="22">
        <f t="shared" si="10"/>
        <v>0</v>
      </c>
      <c r="AJ25" s="22">
        <f t="shared" si="10"/>
        <v>0</v>
      </c>
      <c r="AK25" s="22">
        <f t="shared" si="10"/>
        <v>0</v>
      </c>
      <c r="AL25" s="22">
        <f t="shared" si="10"/>
        <v>0</v>
      </c>
      <c r="AM25" s="22">
        <f t="shared" si="10"/>
        <v>0</v>
      </c>
      <c r="AN25" s="22">
        <f t="shared" si="10"/>
        <v>0</v>
      </c>
      <c r="AO25" s="22">
        <f t="shared" si="10"/>
        <v>0</v>
      </c>
      <c r="AP25" s="22">
        <f t="shared" si="10"/>
        <v>0</v>
      </c>
      <c r="AQ25" s="22">
        <f t="shared" si="10"/>
        <v>0</v>
      </c>
      <c r="AR25" s="22">
        <f t="shared" si="10"/>
        <v>0</v>
      </c>
      <c r="AS25" s="22">
        <f t="shared" si="10"/>
        <v>0</v>
      </c>
      <c r="AT25" s="22">
        <f t="shared" si="10"/>
        <v>0</v>
      </c>
      <c r="AU25" s="22">
        <f t="shared" si="10"/>
        <v>0</v>
      </c>
      <c r="AV25" s="22">
        <f t="shared" si="10"/>
        <v>0</v>
      </c>
      <c r="AW25" s="22">
        <f t="shared" si="10"/>
        <v>0</v>
      </c>
      <c r="AX25" s="22">
        <f t="shared" si="10"/>
        <v>0</v>
      </c>
      <c r="AY25" s="22">
        <f t="shared" si="10"/>
        <v>0</v>
      </c>
      <c r="AZ25" s="22">
        <f t="shared" si="10"/>
        <v>0</v>
      </c>
      <c r="BA25" s="22">
        <f t="shared" si="10"/>
        <v>0</v>
      </c>
      <c r="BB25" s="22">
        <f t="shared" si="10"/>
        <v>0</v>
      </c>
      <c r="BC25" s="22">
        <f t="shared" si="10"/>
        <v>0</v>
      </c>
      <c r="BD25" s="22">
        <f t="shared" si="10"/>
        <v>0</v>
      </c>
      <c r="BE25" s="22">
        <f t="shared" si="10"/>
        <v>0</v>
      </c>
      <c r="BF25" s="22">
        <f t="shared" si="10"/>
        <v>0</v>
      </c>
      <c r="BG25" s="22">
        <f t="shared" si="10"/>
        <v>0</v>
      </c>
      <c r="BH25" s="22">
        <f t="shared" si="10"/>
        <v>0</v>
      </c>
      <c r="BI25" s="22">
        <f t="shared" si="10"/>
        <v>0</v>
      </c>
      <c r="BJ25" s="22">
        <f t="shared" si="10"/>
        <v>0</v>
      </c>
      <c r="BK25" s="22">
        <f t="shared" si="10"/>
        <v>0</v>
      </c>
      <c r="BL25" s="22">
        <f t="shared" si="10"/>
        <v>0</v>
      </c>
      <c r="BM25" s="22">
        <f t="shared" si="10"/>
        <v>0</v>
      </c>
      <c r="BN25" s="22">
        <f t="shared" si="10"/>
        <v>0</v>
      </c>
      <c r="BO25" s="22">
        <f t="shared" si="10"/>
        <v>0</v>
      </c>
      <c r="BP25" s="22">
        <f t="shared" ref="BP25:CO25" si="11">BP113</f>
        <v>0</v>
      </c>
      <c r="BQ25" s="22">
        <f t="shared" si="11"/>
        <v>0</v>
      </c>
      <c r="BR25" s="22">
        <f t="shared" si="11"/>
        <v>0</v>
      </c>
      <c r="BS25" s="22">
        <f t="shared" si="11"/>
        <v>0</v>
      </c>
      <c r="BT25" s="22">
        <f t="shared" si="11"/>
        <v>0</v>
      </c>
      <c r="BU25" s="22">
        <f t="shared" si="11"/>
        <v>0</v>
      </c>
      <c r="BV25" s="22">
        <f t="shared" si="11"/>
        <v>0</v>
      </c>
      <c r="BW25" s="22">
        <f t="shared" si="11"/>
        <v>0</v>
      </c>
      <c r="BX25" s="22">
        <f t="shared" si="11"/>
        <v>0</v>
      </c>
      <c r="BY25" s="22">
        <f t="shared" si="11"/>
        <v>0</v>
      </c>
      <c r="BZ25" s="22">
        <f t="shared" si="11"/>
        <v>0</v>
      </c>
      <c r="CA25" s="22">
        <f t="shared" si="11"/>
        <v>0</v>
      </c>
      <c r="CB25" s="22">
        <f t="shared" si="11"/>
        <v>0</v>
      </c>
      <c r="CC25" s="22">
        <f t="shared" si="11"/>
        <v>0</v>
      </c>
      <c r="CD25" s="22">
        <f t="shared" si="11"/>
        <v>0</v>
      </c>
      <c r="CE25" s="22">
        <f t="shared" si="11"/>
        <v>0</v>
      </c>
      <c r="CF25" s="22">
        <f t="shared" si="11"/>
        <v>0</v>
      </c>
      <c r="CG25" s="22">
        <f t="shared" si="11"/>
        <v>0</v>
      </c>
      <c r="CH25" s="22">
        <f t="shared" si="11"/>
        <v>0</v>
      </c>
      <c r="CI25" s="22">
        <f t="shared" si="11"/>
        <v>0</v>
      </c>
      <c r="CJ25" s="22">
        <f t="shared" si="11"/>
        <v>0</v>
      </c>
      <c r="CK25" s="22">
        <f t="shared" si="11"/>
        <v>0</v>
      </c>
      <c r="CL25" s="22">
        <f t="shared" si="11"/>
        <v>0</v>
      </c>
      <c r="CM25" s="22">
        <f t="shared" si="11"/>
        <v>0</v>
      </c>
      <c r="CN25" s="22">
        <f t="shared" si="11"/>
        <v>0</v>
      </c>
      <c r="CO25" s="22">
        <f t="shared" si="11"/>
        <v>0</v>
      </c>
    </row>
    <row r="26" spans="1:93" ht="18.75" x14ac:dyDescent="0.25">
      <c r="A26" s="19" t="s">
        <v>47</v>
      </c>
      <c r="B26" s="20" t="s">
        <v>48</v>
      </c>
      <c r="C26" s="23" t="s">
        <v>95</v>
      </c>
      <c r="D26" s="22">
        <f t="shared" ref="D26:BO26" si="12">D114</f>
        <v>0</v>
      </c>
      <c r="E26" s="22">
        <f t="shared" si="12"/>
        <v>0</v>
      </c>
      <c r="F26" s="22">
        <f t="shared" si="12"/>
        <v>0</v>
      </c>
      <c r="G26" s="22">
        <f t="shared" si="12"/>
        <v>0</v>
      </c>
      <c r="H26" s="22">
        <f t="shared" si="12"/>
        <v>0</v>
      </c>
      <c r="I26" s="22">
        <f t="shared" si="12"/>
        <v>0</v>
      </c>
      <c r="J26" s="22">
        <f t="shared" si="12"/>
        <v>0</v>
      </c>
      <c r="K26" s="22">
        <f t="shared" si="12"/>
        <v>0</v>
      </c>
      <c r="L26" s="22">
        <f t="shared" si="12"/>
        <v>0</v>
      </c>
      <c r="M26" s="22">
        <f t="shared" si="12"/>
        <v>0</v>
      </c>
      <c r="N26" s="22">
        <f t="shared" si="12"/>
        <v>0</v>
      </c>
      <c r="O26" s="22">
        <f t="shared" si="12"/>
        <v>0</v>
      </c>
      <c r="P26" s="22">
        <f t="shared" si="12"/>
        <v>0</v>
      </c>
      <c r="Q26" s="22">
        <f t="shared" si="12"/>
        <v>0</v>
      </c>
      <c r="R26" s="22">
        <f t="shared" si="12"/>
        <v>0</v>
      </c>
      <c r="S26" s="22">
        <f t="shared" si="12"/>
        <v>0</v>
      </c>
      <c r="T26" s="22">
        <f t="shared" si="12"/>
        <v>0</v>
      </c>
      <c r="U26" s="22">
        <f t="shared" si="12"/>
        <v>0</v>
      </c>
      <c r="V26" s="22">
        <f t="shared" si="12"/>
        <v>0</v>
      </c>
      <c r="W26" s="22">
        <f t="shared" si="12"/>
        <v>0</v>
      </c>
      <c r="X26" s="22">
        <f t="shared" si="12"/>
        <v>0</v>
      </c>
      <c r="Y26" s="22">
        <f t="shared" si="12"/>
        <v>0</v>
      </c>
      <c r="Z26" s="22">
        <f t="shared" si="12"/>
        <v>0</v>
      </c>
      <c r="AA26" s="22">
        <f t="shared" si="12"/>
        <v>0</v>
      </c>
      <c r="AB26" s="22">
        <f t="shared" si="12"/>
        <v>0</v>
      </c>
      <c r="AC26" s="22">
        <f t="shared" si="12"/>
        <v>0</v>
      </c>
      <c r="AD26" s="22">
        <f t="shared" si="12"/>
        <v>0</v>
      </c>
      <c r="AE26" s="22">
        <f t="shared" si="12"/>
        <v>0</v>
      </c>
      <c r="AF26" s="22">
        <f t="shared" si="12"/>
        <v>0</v>
      </c>
      <c r="AG26" s="22">
        <f t="shared" si="12"/>
        <v>0</v>
      </c>
      <c r="AH26" s="22">
        <f t="shared" si="12"/>
        <v>0</v>
      </c>
      <c r="AI26" s="22">
        <f t="shared" si="12"/>
        <v>0</v>
      </c>
      <c r="AJ26" s="22">
        <f t="shared" si="12"/>
        <v>0</v>
      </c>
      <c r="AK26" s="22">
        <f t="shared" si="12"/>
        <v>0</v>
      </c>
      <c r="AL26" s="22">
        <f t="shared" si="12"/>
        <v>0</v>
      </c>
      <c r="AM26" s="22">
        <f t="shared" si="12"/>
        <v>0</v>
      </c>
      <c r="AN26" s="22">
        <f t="shared" si="12"/>
        <v>0</v>
      </c>
      <c r="AO26" s="22">
        <f t="shared" si="12"/>
        <v>0</v>
      </c>
      <c r="AP26" s="22">
        <f t="shared" si="12"/>
        <v>0</v>
      </c>
      <c r="AQ26" s="22">
        <f t="shared" si="12"/>
        <v>0</v>
      </c>
      <c r="AR26" s="22">
        <f t="shared" si="12"/>
        <v>0</v>
      </c>
      <c r="AS26" s="22">
        <f t="shared" si="12"/>
        <v>0</v>
      </c>
      <c r="AT26" s="22">
        <f t="shared" si="12"/>
        <v>0</v>
      </c>
      <c r="AU26" s="22">
        <f t="shared" si="12"/>
        <v>0</v>
      </c>
      <c r="AV26" s="22">
        <f t="shared" si="12"/>
        <v>0</v>
      </c>
      <c r="AW26" s="22">
        <f t="shared" si="12"/>
        <v>0</v>
      </c>
      <c r="AX26" s="22">
        <f t="shared" si="12"/>
        <v>0</v>
      </c>
      <c r="AY26" s="22">
        <f t="shared" si="12"/>
        <v>0</v>
      </c>
      <c r="AZ26" s="22">
        <f t="shared" si="12"/>
        <v>0</v>
      </c>
      <c r="BA26" s="22">
        <f t="shared" si="12"/>
        <v>0</v>
      </c>
      <c r="BB26" s="22">
        <f t="shared" si="12"/>
        <v>0</v>
      </c>
      <c r="BC26" s="22">
        <f t="shared" si="12"/>
        <v>0</v>
      </c>
      <c r="BD26" s="22">
        <f t="shared" si="12"/>
        <v>0</v>
      </c>
      <c r="BE26" s="22">
        <f t="shared" si="12"/>
        <v>0</v>
      </c>
      <c r="BF26" s="22">
        <f t="shared" si="12"/>
        <v>0</v>
      </c>
      <c r="BG26" s="22">
        <f t="shared" si="12"/>
        <v>0</v>
      </c>
      <c r="BH26" s="22">
        <f t="shared" si="12"/>
        <v>0</v>
      </c>
      <c r="BI26" s="22">
        <f t="shared" si="12"/>
        <v>0</v>
      </c>
      <c r="BJ26" s="22">
        <f t="shared" si="12"/>
        <v>0</v>
      </c>
      <c r="BK26" s="22">
        <f t="shared" si="12"/>
        <v>0</v>
      </c>
      <c r="BL26" s="22">
        <f t="shared" si="12"/>
        <v>0</v>
      </c>
      <c r="BM26" s="22">
        <f t="shared" si="12"/>
        <v>0</v>
      </c>
      <c r="BN26" s="22">
        <f t="shared" si="12"/>
        <v>0</v>
      </c>
      <c r="BO26" s="22">
        <f t="shared" si="12"/>
        <v>0</v>
      </c>
      <c r="BP26" s="22">
        <f t="shared" ref="BP26:CO26" si="13">BP114</f>
        <v>0</v>
      </c>
      <c r="BQ26" s="22">
        <f t="shared" si="13"/>
        <v>0</v>
      </c>
      <c r="BR26" s="22">
        <f t="shared" si="13"/>
        <v>0</v>
      </c>
      <c r="BS26" s="22">
        <f t="shared" si="13"/>
        <v>0</v>
      </c>
      <c r="BT26" s="22">
        <f t="shared" si="13"/>
        <v>0</v>
      </c>
      <c r="BU26" s="22">
        <f t="shared" si="13"/>
        <v>0</v>
      </c>
      <c r="BV26" s="22">
        <f t="shared" si="13"/>
        <v>0</v>
      </c>
      <c r="BW26" s="22">
        <f t="shared" si="13"/>
        <v>0</v>
      </c>
      <c r="BX26" s="22">
        <f t="shared" si="13"/>
        <v>0</v>
      </c>
      <c r="BY26" s="22">
        <f t="shared" si="13"/>
        <v>0</v>
      </c>
      <c r="BZ26" s="22">
        <f t="shared" si="13"/>
        <v>0</v>
      </c>
      <c r="CA26" s="22">
        <f t="shared" si="13"/>
        <v>0</v>
      </c>
      <c r="CB26" s="22">
        <f t="shared" si="13"/>
        <v>0</v>
      </c>
      <c r="CC26" s="22">
        <f t="shared" si="13"/>
        <v>0</v>
      </c>
      <c r="CD26" s="22">
        <f t="shared" si="13"/>
        <v>0</v>
      </c>
      <c r="CE26" s="22">
        <f t="shared" si="13"/>
        <v>0</v>
      </c>
      <c r="CF26" s="22">
        <f t="shared" si="13"/>
        <v>0</v>
      </c>
      <c r="CG26" s="22">
        <f t="shared" si="13"/>
        <v>0</v>
      </c>
      <c r="CH26" s="22">
        <f t="shared" si="13"/>
        <v>0</v>
      </c>
      <c r="CI26" s="22">
        <f t="shared" si="13"/>
        <v>0</v>
      </c>
      <c r="CJ26" s="22">
        <f t="shared" si="13"/>
        <v>0</v>
      </c>
      <c r="CK26" s="22">
        <f t="shared" si="13"/>
        <v>0</v>
      </c>
      <c r="CL26" s="22">
        <f t="shared" si="13"/>
        <v>4</v>
      </c>
      <c r="CM26" s="22">
        <f t="shared" si="13"/>
        <v>0</v>
      </c>
      <c r="CN26" s="22">
        <f t="shared" si="13"/>
        <v>0</v>
      </c>
      <c r="CO26" s="22">
        <f t="shared" si="13"/>
        <v>0</v>
      </c>
    </row>
    <row r="27" spans="1:93" ht="24.75" customHeight="1" x14ac:dyDescent="0.25">
      <c r="A27" s="19" t="s">
        <v>18</v>
      </c>
      <c r="B27" s="20" t="s">
        <v>19</v>
      </c>
      <c r="C27" s="23" t="s">
        <v>95</v>
      </c>
      <c r="D27" s="24">
        <f>D20</f>
        <v>0</v>
      </c>
      <c r="E27" s="24">
        <f>E20</f>
        <v>0</v>
      </c>
      <c r="F27" s="24">
        <f t="shared" ref="F27:J27" si="14">F20</f>
        <v>0</v>
      </c>
      <c r="G27" s="24">
        <f t="shared" si="14"/>
        <v>0</v>
      </c>
      <c r="H27" s="24">
        <f t="shared" si="14"/>
        <v>0</v>
      </c>
      <c r="I27" s="24">
        <f t="shared" si="14"/>
        <v>0</v>
      </c>
      <c r="J27" s="24">
        <f t="shared" si="14"/>
        <v>0</v>
      </c>
      <c r="K27" s="24">
        <f t="shared" ref="K27:U27" si="15">K20</f>
        <v>0</v>
      </c>
      <c r="L27" s="24">
        <f t="shared" si="15"/>
        <v>32</v>
      </c>
      <c r="M27" s="24">
        <f t="shared" si="15"/>
        <v>0</v>
      </c>
      <c r="N27" s="24">
        <f t="shared" si="15"/>
        <v>0</v>
      </c>
      <c r="O27" s="24">
        <f t="shared" si="15"/>
        <v>0</v>
      </c>
      <c r="P27" s="24">
        <f t="shared" si="15"/>
        <v>0</v>
      </c>
      <c r="Q27" s="24">
        <f t="shared" si="15"/>
        <v>0</v>
      </c>
      <c r="R27" s="24">
        <f t="shared" si="15"/>
        <v>0</v>
      </c>
      <c r="S27" s="24">
        <f t="shared" si="15"/>
        <v>0</v>
      </c>
      <c r="T27" s="24">
        <f t="shared" si="15"/>
        <v>0</v>
      </c>
      <c r="U27" s="24">
        <f t="shared" si="15"/>
        <v>0</v>
      </c>
      <c r="V27" s="24">
        <f t="shared" ref="V27:X27" si="16">V20</f>
        <v>0</v>
      </c>
      <c r="W27" s="24">
        <f t="shared" si="16"/>
        <v>0</v>
      </c>
      <c r="X27" s="24">
        <f t="shared" si="16"/>
        <v>0</v>
      </c>
      <c r="Y27" s="24">
        <f>Y20</f>
        <v>0</v>
      </c>
      <c r="Z27" s="24">
        <f t="shared" ref="Z27:AB27" si="17">Z20</f>
        <v>0</v>
      </c>
      <c r="AA27" s="24">
        <f t="shared" si="17"/>
        <v>0</v>
      </c>
      <c r="AB27" s="24">
        <f t="shared" si="17"/>
        <v>0</v>
      </c>
      <c r="AC27" s="24">
        <f>AC20</f>
        <v>0</v>
      </c>
      <c r="AD27" s="24">
        <f t="shared" ref="AD27:AH27" si="18">AD20</f>
        <v>0</v>
      </c>
      <c r="AE27" s="24">
        <f t="shared" si="18"/>
        <v>0</v>
      </c>
      <c r="AF27" s="24">
        <f t="shared" si="18"/>
        <v>8.8000000000000007</v>
      </c>
      <c r="AG27" s="24">
        <f t="shared" si="18"/>
        <v>0</v>
      </c>
      <c r="AH27" s="24">
        <f t="shared" si="18"/>
        <v>0</v>
      </c>
      <c r="AI27" s="24">
        <f t="shared" ref="AI27:AN27" si="19">AI20</f>
        <v>0</v>
      </c>
      <c r="AJ27" s="24">
        <f t="shared" si="19"/>
        <v>0</v>
      </c>
      <c r="AK27" s="24">
        <f t="shared" si="19"/>
        <v>0</v>
      </c>
      <c r="AL27" s="24">
        <f t="shared" si="19"/>
        <v>0.55000000000000004</v>
      </c>
      <c r="AM27" s="24">
        <f t="shared" si="19"/>
        <v>0</v>
      </c>
      <c r="AN27" s="24">
        <f t="shared" si="19"/>
        <v>0</v>
      </c>
      <c r="AO27" s="24">
        <f>AO20</f>
        <v>0</v>
      </c>
      <c r="AP27" s="24">
        <f t="shared" ref="AP27:BD27" si="20">AP20</f>
        <v>0</v>
      </c>
      <c r="AQ27" s="24">
        <f t="shared" si="20"/>
        <v>0</v>
      </c>
      <c r="AR27" s="24">
        <f t="shared" si="20"/>
        <v>0</v>
      </c>
      <c r="AS27" s="24">
        <f t="shared" si="20"/>
        <v>0</v>
      </c>
      <c r="AT27" s="24">
        <f t="shared" si="20"/>
        <v>0</v>
      </c>
      <c r="AU27" s="24">
        <f t="shared" si="20"/>
        <v>0</v>
      </c>
      <c r="AV27" s="24">
        <f t="shared" si="20"/>
        <v>0</v>
      </c>
      <c r="AW27" s="24">
        <f t="shared" si="20"/>
        <v>0</v>
      </c>
      <c r="AX27" s="24">
        <f t="shared" ref="AX27:AY27" si="21">AX20</f>
        <v>0</v>
      </c>
      <c r="AY27" s="24">
        <f t="shared" si="21"/>
        <v>0</v>
      </c>
      <c r="AZ27" s="24">
        <f t="shared" si="20"/>
        <v>0</v>
      </c>
      <c r="BA27" s="24">
        <f t="shared" si="20"/>
        <v>0</v>
      </c>
      <c r="BB27" s="24">
        <f t="shared" si="20"/>
        <v>0</v>
      </c>
      <c r="BC27" s="24">
        <f t="shared" si="20"/>
        <v>0</v>
      </c>
      <c r="BD27" s="24">
        <f t="shared" si="20"/>
        <v>0</v>
      </c>
      <c r="BE27" s="24">
        <f>BE20</f>
        <v>0</v>
      </c>
      <c r="BF27" s="24">
        <f t="shared" ref="BF27:BL27" si="22">BF20</f>
        <v>0</v>
      </c>
      <c r="BG27" s="24">
        <f t="shared" si="22"/>
        <v>0</v>
      </c>
      <c r="BH27" s="24" t="e">
        <f t="shared" ref="BH27:BI27" si="23">BH20</f>
        <v>#REF!</v>
      </c>
      <c r="BI27" s="24">
        <f t="shared" si="23"/>
        <v>0</v>
      </c>
      <c r="BJ27" s="24">
        <f t="shared" si="22"/>
        <v>3</v>
      </c>
      <c r="BK27" s="24">
        <f t="shared" si="22"/>
        <v>0</v>
      </c>
      <c r="BL27" s="24">
        <f t="shared" si="22"/>
        <v>0</v>
      </c>
      <c r="BM27" s="24">
        <f t="shared" ref="BM27:BT27" si="24">BM20</f>
        <v>0</v>
      </c>
      <c r="BN27" s="24">
        <f t="shared" si="24"/>
        <v>0</v>
      </c>
      <c r="BO27" s="24">
        <f t="shared" si="24"/>
        <v>0</v>
      </c>
      <c r="BP27" s="24">
        <f t="shared" si="24"/>
        <v>0</v>
      </c>
      <c r="BQ27" s="24">
        <f t="shared" si="24"/>
        <v>0</v>
      </c>
      <c r="BR27" s="24">
        <f t="shared" si="24"/>
        <v>0</v>
      </c>
      <c r="BS27" s="24">
        <f t="shared" si="24"/>
        <v>0</v>
      </c>
      <c r="BT27" s="24">
        <f t="shared" si="24"/>
        <v>0</v>
      </c>
      <c r="BU27" s="24">
        <f>BU20</f>
        <v>0</v>
      </c>
      <c r="BV27" s="24">
        <f t="shared" ref="BV27:BZ27" si="25">BV20</f>
        <v>0</v>
      </c>
      <c r="BW27" s="24">
        <f t="shared" si="25"/>
        <v>0</v>
      </c>
      <c r="BX27" s="24">
        <f t="shared" si="25"/>
        <v>0</v>
      </c>
      <c r="BY27" s="24">
        <f t="shared" si="25"/>
        <v>0</v>
      </c>
      <c r="BZ27" s="24">
        <f t="shared" si="25"/>
        <v>1</v>
      </c>
      <c r="CA27" s="24">
        <f>CA20</f>
        <v>0</v>
      </c>
      <c r="CB27" s="24">
        <f t="shared" ref="CB27:CD27" si="26">CB20</f>
        <v>0</v>
      </c>
      <c r="CC27" s="24">
        <f t="shared" si="26"/>
        <v>0</v>
      </c>
      <c r="CD27" s="24">
        <f t="shared" si="26"/>
        <v>61.212605142296638</v>
      </c>
      <c r="CE27" s="24">
        <f>CE20</f>
        <v>0</v>
      </c>
      <c r="CF27" s="24">
        <f t="shared" ref="CF27:CH27" si="27">CF20</f>
        <v>0</v>
      </c>
      <c r="CG27" s="24">
        <f t="shared" si="27"/>
        <v>0</v>
      </c>
      <c r="CH27" s="24">
        <f t="shared" si="27"/>
        <v>0</v>
      </c>
      <c r="CI27" s="24">
        <f>CI20</f>
        <v>0</v>
      </c>
      <c r="CJ27" s="24">
        <f t="shared" ref="CJ27:CL27" si="28">CJ20</f>
        <v>3.3765235258110957</v>
      </c>
      <c r="CK27" s="24">
        <f t="shared" si="28"/>
        <v>0</v>
      </c>
      <c r="CL27" s="24">
        <f t="shared" si="28"/>
        <v>183.49910709084509</v>
      </c>
      <c r="CM27" s="24">
        <f>CM20</f>
        <v>0</v>
      </c>
      <c r="CN27" s="24">
        <f>CN20</f>
        <v>0</v>
      </c>
      <c r="CO27" s="24">
        <f>CO20</f>
        <v>0</v>
      </c>
    </row>
    <row r="28" spans="1:93" ht="18.75" x14ac:dyDescent="0.25">
      <c r="A28" s="19" t="s">
        <v>0</v>
      </c>
      <c r="B28" s="20" t="s">
        <v>49</v>
      </c>
      <c r="C28" s="23" t="s">
        <v>95</v>
      </c>
      <c r="D28" s="22">
        <f t="shared" ref="D28:BO28" si="29">D29+D34+D37+D51</f>
        <v>0</v>
      </c>
      <c r="E28" s="22">
        <f t="shared" si="29"/>
        <v>0</v>
      </c>
      <c r="F28" s="22">
        <f t="shared" si="29"/>
        <v>0</v>
      </c>
      <c r="G28" s="22">
        <f t="shared" si="29"/>
        <v>0</v>
      </c>
      <c r="H28" s="22">
        <f t="shared" si="29"/>
        <v>0</v>
      </c>
      <c r="I28" s="22">
        <f t="shared" si="29"/>
        <v>0</v>
      </c>
      <c r="J28" s="22">
        <f t="shared" si="29"/>
        <v>0</v>
      </c>
      <c r="K28" s="22">
        <f t="shared" si="29"/>
        <v>0</v>
      </c>
      <c r="L28" s="22">
        <f t="shared" si="29"/>
        <v>32</v>
      </c>
      <c r="M28" s="22">
        <f t="shared" si="29"/>
        <v>0</v>
      </c>
      <c r="N28" s="22">
        <f t="shared" si="29"/>
        <v>0</v>
      </c>
      <c r="O28" s="22">
        <f t="shared" si="29"/>
        <v>0</v>
      </c>
      <c r="P28" s="22">
        <f t="shared" si="29"/>
        <v>0</v>
      </c>
      <c r="Q28" s="22">
        <f t="shared" si="29"/>
        <v>0</v>
      </c>
      <c r="R28" s="22">
        <f t="shared" si="29"/>
        <v>0</v>
      </c>
      <c r="S28" s="22">
        <f t="shared" si="29"/>
        <v>0</v>
      </c>
      <c r="T28" s="22">
        <f t="shared" si="29"/>
        <v>0</v>
      </c>
      <c r="U28" s="22">
        <f t="shared" si="29"/>
        <v>0</v>
      </c>
      <c r="V28" s="22">
        <f t="shared" si="29"/>
        <v>0</v>
      </c>
      <c r="W28" s="22">
        <f t="shared" si="29"/>
        <v>0</v>
      </c>
      <c r="X28" s="22">
        <f t="shared" si="29"/>
        <v>0</v>
      </c>
      <c r="Y28" s="22">
        <f t="shared" si="29"/>
        <v>0</v>
      </c>
      <c r="Z28" s="22">
        <f t="shared" si="29"/>
        <v>0</v>
      </c>
      <c r="AA28" s="22">
        <f t="shared" si="29"/>
        <v>0</v>
      </c>
      <c r="AB28" s="22">
        <f t="shared" si="29"/>
        <v>0</v>
      </c>
      <c r="AC28" s="22">
        <f t="shared" si="29"/>
        <v>0</v>
      </c>
      <c r="AD28" s="22">
        <f t="shared" si="29"/>
        <v>0</v>
      </c>
      <c r="AE28" s="22">
        <f t="shared" si="29"/>
        <v>0</v>
      </c>
      <c r="AF28" s="22">
        <f t="shared" si="29"/>
        <v>8.8000000000000007</v>
      </c>
      <c r="AG28" s="22">
        <f t="shared" si="29"/>
        <v>0</v>
      </c>
      <c r="AH28" s="22">
        <f t="shared" si="29"/>
        <v>0</v>
      </c>
      <c r="AI28" s="22">
        <f t="shared" si="29"/>
        <v>0</v>
      </c>
      <c r="AJ28" s="22">
        <f t="shared" si="29"/>
        <v>0</v>
      </c>
      <c r="AK28" s="22">
        <f t="shared" si="29"/>
        <v>0</v>
      </c>
      <c r="AL28" s="22">
        <f t="shared" si="29"/>
        <v>0.55000000000000004</v>
      </c>
      <c r="AM28" s="22">
        <f t="shared" si="29"/>
        <v>0</v>
      </c>
      <c r="AN28" s="22">
        <f t="shared" si="29"/>
        <v>0</v>
      </c>
      <c r="AO28" s="22">
        <f t="shared" si="29"/>
        <v>0</v>
      </c>
      <c r="AP28" s="22">
        <f t="shared" si="29"/>
        <v>0</v>
      </c>
      <c r="AQ28" s="22">
        <f t="shared" si="29"/>
        <v>0</v>
      </c>
      <c r="AR28" s="22">
        <f t="shared" si="29"/>
        <v>0</v>
      </c>
      <c r="AS28" s="22">
        <f t="shared" si="29"/>
        <v>0</v>
      </c>
      <c r="AT28" s="22">
        <f t="shared" si="29"/>
        <v>0</v>
      </c>
      <c r="AU28" s="22">
        <f t="shared" si="29"/>
        <v>0</v>
      </c>
      <c r="AV28" s="22">
        <f t="shared" si="29"/>
        <v>0</v>
      </c>
      <c r="AW28" s="22">
        <f t="shared" si="29"/>
        <v>0</v>
      </c>
      <c r="AX28" s="22">
        <f t="shared" si="29"/>
        <v>0</v>
      </c>
      <c r="AY28" s="22">
        <f t="shared" si="29"/>
        <v>0</v>
      </c>
      <c r="AZ28" s="22">
        <f t="shared" si="29"/>
        <v>0</v>
      </c>
      <c r="BA28" s="22">
        <f t="shared" si="29"/>
        <v>0</v>
      </c>
      <c r="BB28" s="22">
        <f t="shared" si="29"/>
        <v>0</v>
      </c>
      <c r="BC28" s="22">
        <f t="shared" si="29"/>
        <v>0</v>
      </c>
      <c r="BD28" s="22">
        <f t="shared" si="29"/>
        <v>0</v>
      </c>
      <c r="BE28" s="22">
        <f t="shared" si="29"/>
        <v>0</v>
      </c>
      <c r="BF28" s="22">
        <f t="shared" si="29"/>
        <v>0</v>
      </c>
      <c r="BG28" s="22">
        <f t="shared" si="29"/>
        <v>0</v>
      </c>
      <c r="BH28" s="22">
        <f t="shared" si="29"/>
        <v>0</v>
      </c>
      <c r="BI28" s="22">
        <f t="shared" si="29"/>
        <v>0</v>
      </c>
      <c r="BJ28" s="22">
        <f t="shared" si="29"/>
        <v>0</v>
      </c>
      <c r="BK28" s="22">
        <f t="shared" si="29"/>
        <v>0</v>
      </c>
      <c r="BL28" s="22">
        <f t="shared" si="29"/>
        <v>0</v>
      </c>
      <c r="BM28" s="22">
        <f t="shared" si="29"/>
        <v>0</v>
      </c>
      <c r="BN28" s="22">
        <f t="shared" si="29"/>
        <v>0</v>
      </c>
      <c r="BO28" s="22">
        <f t="shared" si="29"/>
        <v>0</v>
      </c>
      <c r="BP28" s="22">
        <f t="shared" ref="BP28:CO28" si="30">BP29+BP34+BP37+BP51</f>
        <v>0</v>
      </c>
      <c r="BQ28" s="22">
        <f t="shared" si="30"/>
        <v>0</v>
      </c>
      <c r="BR28" s="22">
        <f t="shared" si="30"/>
        <v>0</v>
      </c>
      <c r="BS28" s="22">
        <f t="shared" si="30"/>
        <v>0</v>
      </c>
      <c r="BT28" s="22">
        <f t="shared" si="30"/>
        <v>0</v>
      </c>
      <c r="BU28" s="22">
        <f t="shared" si="30"/>
        <v>0</v>
      </c>
      <c r="BV28" s="22">
        <f t="shared" si="30"/>
        <v>0</v>
      </c>
      <c r="BW28" s="22">
        <f t="shared" si="30"/>
        <v>0</v>
      </c>
      <c r="BX28" s="22">
        <f t="shared" si="30"/>
        <v>0</v>
      </c>
      <c r="BY28" s="22">
        <f t="shared" si="30"/>
        <v>0</v>
      </c>
      <c r="BZ28" s="22">
        <f t="shared" si="30"/>
        <v>1</v>
      </c>
      <c r="CA28" s="22">
        <f t="shared" si="30"/>
        <v>0</v>
      </c>
      <c r="CB28" s="22">
        <f t="shared" si="30"/>
        <v>0</v>
      </c>
      <c r="CC28" s="22">
        <f t="shared" si="30"/>
        <v>0</v>
      </c>
      <c r="CD28" s="22">
        <f t="shared" si="30"/>
        <v>61.212605142296638</v>
      </c>
      <c r="CE28" s="22">
        <f t="shared" si="30"/>
        <v>0</v>
      </c>
      <c r="CF28" s="22">
        <f t="shared" si="30"/>
        <v>0</v>
      </c>
      <c r="CG28" s="22">
        <f t="shared" si="30"/>
        <v>0</v>
      </c>
      <c r="CH28" s="22">
        <f t="shared" si="30"/>
        <v>0</v>
      </c>
      <c r="CI28" s="22">
        <f t="shared" si="30"/>
        <v>0</v>
      </c>
      <c r="CJ28" s="22">
        <f t="shared" si="30"/>
        <v>0</v>
      </c>
      <c r="CK28" s="22">
        <f t="shared" si="30"/>
        <v>0</v>
      </c>
      <c r="CL28" s="22">
        <f t="shared" si="30"/>
        <v>0</v>
      </c>
      <c r="CM28" s="22">
        <f t="shared" si="30"/>
        <v>0</v>
      </c>
      <c r="CN28" s="22">
        <f t="shared" si="30"/>
        <v>0</v>
      </c>
      <c r="CO28" s="22">
        <f t="shared" si="30"/>
        <v>0</v>
      </c>
    </row>
    <row r="29" spans="1:93" ht="37.5" x14ac:dyDescent="0.25">
      <c r="A29" s="19" t="s">
        <v>1</v>
      </c>
      <c r="B29" s="20" t="s">
        <v>50</v>
      </c>
      <c r="C29" s="23" t="s">
        <v>95</v>
      </c>
      <c r="D29" s="22">
        <f t="shared" ref="D29:BO29" si="31">D30+D31+D32</f>
        <v>0</v>
      </c>
      <c r="E29" s="22">
        <f t="shared" si="31"/>
        <v>0</v>
      </c>
      <c r="F29" s="22">
        <f t="shared" si="31"/>
        <v>0</v>
      </c>
      <c r="G29" s="22">
        <f t="shared" si="31"/>
        <v>0</v>
      </c>
      <c r="H29" s="22">
        <f t="shared" si="31"/>
        <v>0</v>
      </c>
      <c r="I29" s="22">
        <f t="shared" si="31"/>
        <v>0</v>
      </c>
      <c r="J29" s="22">
        <f t="shared" si="31"/>
        <v>0</v>
      </c>
      <c r="K29" s="22">
        <f t="shared" si="31"/>
        <v>0</v>
      </c>
      <c r="L29" s="22">
        <f t="shared" si="31"/>
        <v>32</v>
      </c>
      <c r="M29" s="22">
        <f t="shared" si="31"/>
        <v>0</v>
      </c>
      <c r="N29" s="22">
        <f t="shared" si="31"/>
        <v>0</v>
      </c>
      <c r="O29" s="22">
        <f t="shared" si="31"/>
        <v>0</v>
      </c>
      <c r="P29" s="22">
        <f t="shared" si="31"/>
        <v>0</v>
      </c>
      <c r="Q29" s="22">
        <f t="shared" si="31"/>
        <v>0</v>
      </c>
      <c r="R29" s="22">
        <f t="shared" si="31"/>
        <v>0</v>
      </c>
      <c r="S29" s="22">
        <f t="shared" si="31"/>
        <v>0</v>
      </c>
      <c r="T29" s="22">
        <f t="shared" si="31"/>
        <v>0</v>
      </c>
      <c r="U29" s="22">
        <f t="shared" si="31"/>
        <v>0</v>
      </c>
      <c r="V29" s="22">
        <f t="shared" si="31"/>
        <v>0</v>
      </c>
      <c r="W29" s="22">
        <f t="shared" si="31"/>
        <v>0</v>
      </c>
      <c r="X29" s="22">
        <f t="shared" si="31"/>
        <v>0</v>
      </c>
      <c r="Y29" s="22">
        <f t="shared" si="31"/>
        <v>0</v>
      </c>
      <c r="Z29" s="22">
        <f t="shared" si="31"/>
        <v>0</v>
      </c>
      <c r="AA29" s="22">
        <f t="shared" si="31"/>
        <v>0</v>
      </c>
      <c r="AB29" s="22">
        <f t="shared" si="31"/>
        <v>0</v>
      </c>
      <c r="AC29" s="22">
        <f t="shared" si="31"/>
        <v>0</v>
      </c>
      <c r="AD29" s="22">
        <f t="shared" si="31"/>
        <v>0</v>
      </c>
      <c r="AE29" s="22">
        <f t="shared" si="31"/>
        <v>0</v>
      </c>
      <c r="AF29" s="22">
        <f t="shared" si="31"/>
        <v>8.8000000000000007</v>
      </c>
      <c r="AG29" s="22">
        <f t="shared" si="31"/>
        <v>0</v>
      </c>
      <c r="AH29" s="22">
        <f t="shared" si="31"/>
        <v>0</v>
      </c>
      <c r="AI29" s="22">
        <f t="shared" si="31"/>
        <v>0</v>
      </c>
      <c r="AJ29" s="22">
        <f t="shared" si="31"/>
        <v>0</v>
      </c>
      <c r="AK29" s="22">
        <f t="shared" si="31"/>
        <v>0</v>
      </c>
      <c r="AL29" s="22">
        <f t="shared" si="31"/>
        <v>0.55000000000000004</v>
      </c>
      <c r="AM29" s="22">
        <f t="shared" si="31"/>
        <v>0</v>
      </c>
      <c r="AN29" s="22">
        <f t="shared" si="31"/>
        <v>0</v>
      </c>
      <c r="AO29" s="22">
        <f t="shared" si="31"/>
        <v>0</v>
      </c>
      <c r="AP29" s="22">
        <f t="shared" si="31"/>
        <v>0</v>
      </c>
      <c r="AQ29" s="22">
        <f t="shared" si="31"/>
        <v>0</v>
      </c>
      <c r="AR29" s="22">
        <f t="shared" si="31"/>
        <v>0</v>
      </c>
      <c r="AS29" s="22">
        <f t="shared" si="31"/>
        <v>0</v>
      </c>
      <c r="AT29" s="22">
        <f t="shared" si="31"/>
        <v>0</v>
      </c>
      <c r="AU29" s="22">
        <f t="shared" si="31"/>
        <v>0</v>
      </c>
      <c r="AV29" s="22">
        <f t="shared" si="31"/>
        <v>0</v>
      </c>
      <c r="AW29" s="22">
        <f t="shared" si="31"/>
        <v>0</v>
      </c>
      <c r="AX29" s="22">
        <f t="shared" si="31"/>
        <v>0</v>
      </c>
      <c r="AY29" s="22">
        <f t="shared" si="31"/>
        <v>0</v>
      </c>
      <c r="AZ29" s="22">
        <f t="shared" si="31"/>
        <v>0</v>
      </c>
      <c r="BA29" s="22">
        <f t="shared" si="31"/>
        <v>0</v>
      </c>
      <c r="BB29" s="22">
        <f t="shared" si="31"/>
        <v>0</v>
      </c>
      <c r="BC29" s="22">
        <f t="shared" si="31"/>
        <v>0</v>
      </c>
      <c r="BD29" s="22">
        <f t="shared" si="31"/>
        <v>0</v>
      </c>
      <c r="BE29" s="22">
        <f t="shared" si="31"/>
        <v>0</v>
      </c>
      <c r="BF29" s="22">
        <f t="shared" si="31"/>
        <v>0</v>
      </c>
      <c r="BG29" s="22">
        <f t="shared" si="31"/>
        <v>0</v>
      </c>
      <c r="BH29" s="22">
        <f t="shared" si="31"/>
        <v>0</v>
      </c>
      <c r="BI29" s="22">
        <f t="shared" si="31"/>
        <v>0</v>
      </c>
      <c r="BJ29" s="22">
        <f t="shared" si="31"/>
        <v>0</v>
      </c>
      <c r="BK29" s="22">
        <f t="shared" si="31"/>
        <v>0</v>
      </c>
      <c r="BL29" s="22">
        <f t="shared" si="31"/>
        <v>0</v>
      </c>
      <c r="BM29" s="22">
        <f t="shared" si="31"/>
        <v>0</v>
      </c>
      <c r="BN29" s="22">
        <f t="shared" si="31"/>
        <v>0</v>
      </c>
      <c r="BO29" s="22">
        <f t="shared" si="31"/>
        <v>0</v>
      </c>
      <c r="BP29" s="22">
        <f t="shared" ref="BP29:CO29" si="32">BP30+BP31+BP32</f>
        <v>0</v>
      </c>
      <c r="BQ29" s="22">
        <f t="shared" si="32"/>
        <v>0</v>
      </c>
      <c r="BR29" s="22">
        <f t="shared" si="32"/>
        <v>0</v>
      </c>
      <c r="BS29" s="22">
        <f t="shared" si="32"/>
        <v>0</v>
      </c>
      <c r="BT29" s="22">
        <f t="shared" si="32"/>
        <v>0</v>
      </c>
      <c r="BU29" s="22">
        <f t="shared" si="32"/>
        <v>0</v>
      </c>
      <c r="BV29" s="22">
        <f t="shared" si="32"/>
        <v>0</v>
      </c>
      <c r="BW29" s="22">
        <f t="shared" si="32"/>
        <v>0</v>
      </c>
      <c r="BX29" s="22">
        <f t="shared" si="32"/>
        <v>0</v>
      </c>
      <c r="BY29" s="22">
        <f t="shared" si="32"/>
        <v>0</v>
      </c>
      <c r="BZ29" s="22">
        <f t="shared" si="32"/>
        <v>1</v>
      </c>
      <c r="CA29" s="22">
        <f t="shared" si="32"/>
        <v>0</v>
      </c>
      <c r="CB29" s="22">
        <f t="shared" si="32"/>
        <v>0</v>
      </c>
      <c r="CC29" s="22">
        <f t="shared" si="32"/>
        <v>0</v>
      </c>
      <c r="CD29" s="22">
        <f t="shared" si="32"/>
        <v>61.212605142296638</v>
      </c>
      <c r="CE29" s="22">
        <f t="shared" si="32"/>
        <v>0</v>
      </c>
      <c r="CF29" s="22">
        <f t="shared" si="32"/>
        <v>0</v>
      </c>
      <c r="CG29" s="22">
        <f t="shared" si="32"/>
        <v>0</v>
      </c>
      <c r="CH29" s="22">
        <f t="shared" si="32"/>
        <v>0</v>
      </c>
      <c r="CI29" s="22">
        <f t="shared" si="32"/>
        <v>0</v>
      </c>
      <c r="CJ29" s="22">
        <f t="shared" si="32"/>
        <v>0</v>
      </c>
      <c r="CK29" s="22">
        <f t="shared" si="32"/>
        <v>0</v>
      </c>
      <c r="CL29" s="22">
        <f t="shared" si="32"/>
        <v>0</v>
      </c>
      <c r="CM29" s="22">
        <f t="shared" si="32"/>
        <v>0</v>
      </c>
      <c r="CN29" s="22">
        <f t="shared" si="32"/>
        <v>0</v>
      </c>
      <c r="CO29" s="22">
        <f t="shared" si="32"/>
        <v>0</v>
      </c>
    </row>
    <row r="30" spans="1:93" ht="37.5" x14ac:dyDescent="0.25">
      <c r="A30" s="19" t="s">
        <v>30</v>
      </c>
      <c r="B30" s="20" t="s">
        <v>51</v>
      </c>
      <c r="C30" s="23" t="s">
        <v>95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6">
        <v>0</v>
      </c>
      <c r="BU30" s="26">
        <v>0</v>
      </c>
      <c r="BV30" s="25">
        <v>0</v>
      </c>
      <c r="BW30" s="25">
        <v>0</v>
      </c>
      <c r="BX30" s="25">
        <v>0</v>
      </c>
      <c r="BY30" s="25">
        <v>0</v>
      </c>
      <c r="BZ30" s="26">
        <v>0</v>
      </c>
      <c r="CA30" s="26">
        <v>0</v>
      </c>
      <c r="CB30" s="25">
        <v>0</v>
      </c>
      <c r="CC30" s="25">
        <v>0</v>
      </c>
      <c r="CD30" s="27">
        <v>0</v>
      </c>
      <c r="CE30" s="27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5">
        <v>0</v>
      </c>
      <c r="CO30" s="25">
        <v>0</v>
      </c>
    </row>
    <row r="31" spans="1:93" ht="37.5" x14ac:dyDescent="0.25">
      <c r="A31" s="19" t="s">
        <v>29</v>
      </c>
      <c r="B31" s="20" t="s">
        <v>52</v>
      </c>
      <c r="C31" s="23" t="s">
        <v>95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6">
        <v>0</v>
      </c>
      <c r="BV31" s="25">
        <v>0</v>
      </c>
      <c r="BW31" s="25">
        <v>0</v>
      </c>
      <c r="BX31" s="25">
        <v>0</v>
      </c>
      <c r="BY31" s="25">
        <v>0</v>
      </c>
      <c r="BZ31" s="26">
        <v>0</v>
      </c>
      <c r="CA31" s="26">
        <v>0</v>
      </c>
      <c r="CB31" s="25">
        <v>0</v>
      </c>
      <c r="CC31" s="25">
        <v>0</v>
      </c>
      <c r="CD31" s="27">
        <v>0</v>
      </c>
      <c r="CE31" s="27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5">
        <v>0</v>
      </c>
      <c r="CO31" s="25">
        <v>0</v>
      </c>
    </row>
    <row r="32" spans="1:93" ht="37.5" x14ac:dyDescent="0.25">
      <c r="A32" s="19" t="s">
        <v>24</v>
      </c>
      <c r="B32" s="28" t="s">
        <v>53</v>
      </c>
      <c r="C32" s="29" t="s">
        <v>95</v>
      </c>
      <c r="D32" s="30">
        <f t="shared" ref="D32:AI32" si="33">SUM(D33:D33)</f>
        <v>0</v>
      </c>
      <c r="E32" s="30">
        <f t="shared" si="33"/>
        <v>0</v>
      </c>
      <c r="F32" s="30">
        <f t="shared" si="33"/>
        <v>0</v>
      </c>
      <c r="G32" s="30">
        <f t="shared" si="33"/>
        <v>0</v>
      </c>
      <c r="H32" s="30">
        <f t="shared" si="33"/>
        <v>0</v>
      </c>
      <c r="I32" s="30">
        <f t="shared" si="33"/>
        <v>0</v>
      </c>
      <c r="J32" s="30">
        <f t="shared" si="33"/>
        <v>0</v>
      </c>
      <c r="K32" s="30">
        <f t="shared" si="33"/>
        <v>0</v>
      </c>
      <c r="L32" s="30">
        <f t="shared" si="33"/>
        <v>32</v>
      </c>
      <c r="M32" s="30">
        <f t="shared" si="33"/>
        <v>0</v>
      </c>
      <c r="N32" s="30">
        <f t="shared" si="33"/>
        <v>0</v>
      </c>
      <c r="O32" s="30">
        <f t="shared" si="33"/>
        <v>0</v>
      </c>
      <c r="P32" s="30">
        <f t="shared" si="33"/>
        <v>0</v>
      </c>
      <c r="Q32" s="30">
        <f t="shared" si="33"/>
        <v>0</v>
      </c>
      <c r="R32" s="30">
        <f t="shared" si="33"/>
        <v>0</v>
      </c>
      <c r="S32" s="30">
        <f t="shared" si="33"/>
        <v>0</v>
      </c>
      <c r="T32" s="30">
        <f t="shared" si="33"/>
        <v>0</v>
      </c>
      <c r="U32" s="30">
        <f t="shared" si="33"/>
        <v>0</v>
      </c>
      <c r="V32" s="30">
        <f t="shared" si="33"/>
        <v>0</v>
      </c>
      <c r="W32" s="30">
        <f t="shared" si="33"/>
        <v>0</v>
      </c>
      <c r="X32" s="30">
        <f t="shared" si="33"/>
        <v>0</v>
      </c>
      <c r="Y32" s="30">
        <f t="shared" si="33"/>
        <v>0</v>
      </c>
      <c r="Z32" s="30">
        <f t="shared" si="33"/>
        <v>0</v>
      </c>
      <c r="AA32" s="30">
        <f t="shared" si="33"/>
        <v>0</v>
      </c>
      <c r="AB32" s="30">
        <f t="shared" si="33"/>
        <v>0</v>
      </c>
      <c r="AC32" s="30">
        <f t="shared" si="33"/>
        <v>0</v>
      </c>
      <c r="AD32" s="30">
        <f t="shared" si="33"/>
        <v>0</v>
      </c>
      <c r="AE32" s="30">
        <f t="shared" si="33"/>
        <v>0</v>
      </c>
      <c r="AF32" s="30">
        <f t="shared" si="33"/>
        <v>8.8000000000000007</v>
      </c>
      <c r="AG32" s="30">
        <f t="shared" si="33"/>
        <v>0</v>
      </c>
      <c r="AH32" s="30">
        <f t="shared" si="33"/>
        <v>0</v>
      </c>
      <c r="AI32" s="30">
        <f t="shared" si="33"/>
        <v>0</v>
      </c>
      <c r="AJ32" s="30">
        <f t="shared" ref="AJ32:BS32" si="34">SUM(AJ33:AJ33)</f>
        <v>0</v>
      </c>
      <c r="AK32" s="30">
        <f t="shared" si="34"/>
        <v>0</v>
      </c>
      <c r="AL32" s="30">
        <f t="shared" si="34"/>
        <v>0.55000000000000004</v>
      </c>
      <c r="AM32" s="30">
        <f t="shared" si="34"/>
        <v>0</v>
      </c>
      <c r="AN32" s="30">
        <f t="shared" si="34"/>
        <v>0</v>
      </c>
      <c r="AO32" s="30">
        <f t="shared" si="34"/>
        <v>0</v>
      </c>
      <c r="AP32" s="30">
        <f t="shared" si="34"/>
        <v>0</v>
      </c>
      <c r="AQ32" s="30">
        <f t="shared" si="34"/>
        <v>0</v>
      </c>
      <c r="AR32" s="30">
        <f t="shared" si="34"/>
        <v>0</v>
      </c>
      <c r="AS32" s="30">
        <f t="shared" si="34"/>
        <v>0</v>
      </c>
      <c r="AT32" s="30">
        <f t="shared" si="34"/>
        <v>0</v>
      </c>
      <c r="AU32" s="30">
        <f t="shared" si="34"/>
        <v>0</v>
      </c>
      <c r="AV32" s="30">
        <f t="shared" si="34"/>
        <v>0</v>
      </c>
      <c r="AW32" s="30">
        <f t="shared" si="34"/>
        <v>0</v>
      </c>
      <c r="AX32" s="30">
        <f t="shared" ref="AX32" si="35">SUM(AX33:AX33)</f>
        <v>0</v>
      </c>
      <c r="AY32" s="30">
        <f t="shared" ref="AY32" si="36">SUM(AY33:AY33)</f>
        <v>0</v>
      </c>
      <c r="AZ32" s="30">
        <f t="shared" si="34"/>
        <v>0</v>
      </c>
      <c r="BA32" s="30">
        <f t="shared" si="34"/>
        <v>0</v>
      </c>
      <c r="BB32" s="30">
        <f t="shared" si="34"/>
        <v>0</v>
      </c>
      <c r="BC32" s="30">
        <f t="shared" si="34"/>
        <v>0</v>
      </c>
      <c r="BD32" s="30">
        <f t="shared" si="34"/>
        <v>0</v>
      </c>
      <c r="BE32" s="30">
        <f t="shared" si="34"/>
        <v>0</v>
      </c>
      <c r="BF32" s="30">
        <f t="shared" si="34"/>
        <v>0</v>
      </c>
      <c r="BG32" s="30">
        <f t="shared" si="34"/>
        <v>0</v>
      </c>
      <c r="BH32" s="30">
        <f t="shared" ref="BH32" si="37">SUM(BH33:BH33)</f>
        <v>0</v>
      </c>
      <c r="BI32" s="30">
        <f t="shared" ref="BI32" si="38">SUM(BI33:BI33)</f>
        <v>0</v>
      </c>
      <c r="BJ32" s="30">
        <f t="shared" si="34"/>
        <v>0</v>
      </c>
      <c r="BK32" s="30">
        <f t="shared" si="34"/>
        <v>0</v>
      </c>
      <c r="BL32" s="30">
        <f t="shared" si="34"/>
        <v>0</v>
      </c>
      <c r="BM32" s="30">
        <f t="shared" si="34"/>
        <v>0</v>
      </c>
      <c r="BN32" s="30">
        <f t="shared" si="34"/>
        <v>0</v>
      </c>
      <c r="BO32" s="30">
        <f t="shared" si="34"/>
        <v>0</v>
      </c>
      <c r="BP32" s="30">
        <f t="shared" si="34"/>
        <v>0</v>
      </c>
      <c r="BQ32" s="30">
        <f t="shared" si="34"/>
        <v>0</v>
      </c>
      <c r="BR32" s="30">
        <f t="shared" si="34"/>
        <v>0</v>
      </c>
      <c r="BS32" s="30">
        <f t="shared" si="34"/>
        <v>0</v>
      </c>
      <c r="BT32" s="30">
        <f t="shared" ref="BT32:CO32" si="39">SUM(BT33:BT33)</f>
        <v>0</v>
      </c>
      <c r="BU32" s="30">
        <f t="shared" si="39"/>
        <v>0</v>
      </c>
      <c r="BV32" s="30">
        <f t="shared" si="39"/>
        <v>0</v>
      </c>
      <c r="BW32" s="30">
        <f t="shared" si="39"/>
        <v>0</v>
      </c>
      <c r="BX32" s="30">
        <f t="shared" si="39"/>
        <v>0</v>
      </c>
      <c r="BY32" s="30">
        <f t="shared" si="39"/>
        <v>0</v>
      </c>
      <c r="BZ32" s="30">
        <f t="shared" si="39"/>
        <v>1</v>
      </c>
      <c r="CA32" s="30">
        <f t="shared" si="39"/>
        <v>0</v>
      </c>
      <c r="CB32" s="30">
        <f t="shared" si="39"/>
        <v>0</v>
      </c>
      <c r="CC32" s="30">
        <f t="shared" si="39"/>
        <v>0</v>
      </c>
      <c r="CD32" s="30">
        <f t="shared" si="39"/>
        <v>61.212605142296638</v>
      </c>
      <c r="CE32" s="30">
        <f t="shared" si="39"/>
        <v>0</v>
      </c>
      <c r="CF32" s="30">
        <f t="shared" si="39"/>
        <v>0</v>
      </c>
      <c r="CG32" s="30">
        <f t="shared" si="39"/>
        <v>0</v>
      </c>
      <c r="CH32" s="30">
        <f t="shared" si="39"/>
        <v>0</v>
      </c>
      <c r="CI32" s="30">
        <f t="shared" si="39"/>
        <v>0</v>
      </c>
      <c r="CJ32" s="30">
        <f t="shared" si="39"/>
        <v>0</v>
      </c>
      <c r="CK32" s="30">
        <f t="shared" si="39"/>
        <v>0</v>
      </c>
      <c r="CL32" s="30">
        <f t="shared" si="39"/>
        <v>0</v>
      </c>
      <c r="CM32" s="30">
        <f t="shared" si="39"/>
        <v>0</v>
      </c>
      <c r="CN32" s="30">
        <f t="shared" si="39"/>
        <v>0</v>
      </c>
      <c r="CO32" s="30">
        <f t="shared" si="39"/>
        <v>0</v>
      </c>
    </row>
    <row r="33" spans="1:93" ht="75" x14ac:dyDescent="0.25">
      <c r="A33" s="19" t="s">
        <v>24</v>
      </c>
      <c r="B33" s="31" t="s">
        <v>287</v>
      </c>
      <c r="C33" s="19" t="s">
        <v>150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32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16">
        <v>8.8000000000000007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0.55000000000000004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26">
        <v>0</v>
      </c>
      <c r="BU33" s="26">
        <v>0</v>
      </c>
      <c r="BV33" s="32">
        <v>0</v>
      </c>
      <c r="BW33" s="32">
        <v>0</v>
      </c>
      <c r="BX33" s="32">
        <v>0</v>
      </c>
      <c r="BY33" s="32">
        <v>0</v>
      </c>
      <c r="BZ33" s="26">
        <v>1</v>
      </c>
      <c r="CA33" s="26">
        <v>0</v>
      </c>
      <c r="CB33" s="32">
        <v>0</v>
      </c>
      <c r="CC33" s="32">
        <v>0</v>
      </c>
      <c r="CD33" s="27">
        <v>61.212605142296638</v>
      </c>
      <c r="CE33" s="24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v>0</v>
      </c>
      <c r="CN33" s="32">
        <v>0</v>
      </c>
      <c r="CO33" s="32">
        <v>0</v>
      </c>
    </row>
    <row r="34" spans="1:93" ht="62.25" customHeight="1" x14ac:dyDescent="0.25">
      <c r="A34" s="19" t="s">
        <v>2</v>
      </c>
      <c r="B34" s="33" t="s">
        <v>55</v>
      </c>
      <c r="C34" s="34" t="s">
        <v>95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26">
        <v>0</v>
      </c>
      <c r="BU34" s="26">
        <v>0</v>
      </c>
      <c r="BV34" s="35">
        <v>0</v>
      </c>
      <c r="BW34" s="35">
        <v>0</v>
      </c>
      <c r="BX34" s="35">
        <v>0</v>
      </c>
      <c r="BY34" s="35">
        <v>0</v>
      </c>
      <c r="BZ34" s="26">
        <v>0</v>
      </c>
      <c r="CA34" s="26">
        <v>0</v>
      </c>
      <c r="CB34" s="35">
        <v>0</v>
      </c>
      <c r="CC34" s="35">
        <v>0</v>
      </c>
      <c r="CD34" s="27">
        <v>0</v>
      </c>
      <c r="CE34" s="27">
        <v>0</v>
      </c>
      <c r="CF34" s="35">
        <v>0</v>
      </c>
      <c r="CG34" s="35">
        <v>0</v>
      </c>
      <c r="CH34" s="35">
        <v>0</v>
      </c>
      <c r="CI34" s="35">
        <v>0</v>
      </c>
      <c r="CJ34" s="35">
        <v>0</v>
      </c>
      <c r="CK34" s="35">
        <v>0</v>
      </c>
      <c r="CL34" s="35">
        <v>0</v>
      </c>
      <c r="CM34" s="35">
        <v>0</v>
      </c>
      <c r="CN34" s="35">
        <v>0</v>
      </c>
      <c r="CO34" s="35">
        <v>0</v>
      </c>
    </row>
    <row r="35" spans="1:93" ht="62.25" customHeight="1" x14ac:dyDescent="0.25">
      <c r="A35" s="19" t="s">
        <v>28</v>
      </c>
      <c r="B35" s="20" t="s">
        <v>56</v>
      </c>
      <c r="C35" s="23" t="s">
        <v>95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</v>
      </c>
      <c r="BQ35" s="32">
        <v>0</v>
      </c>
      <c r="BR35" s="32">
        <v>0</v>
      </c>
      <c r="BS35" s="32">
        <v>0</v>
      </c>
      <c r="BT35" s="26">
        <v>0</v>
      </c>
      <c r="BU35" s="26">
        <v>0</v>
      </c>
      <c r="BV35" s="32">
        <v>0</v>
      </c>
      <c r="BW35" s="32">
        <v>0</v>
      </c>
      <c r="BX35" s="32">
        <v>0</v>
      </c>
      <c r="BY35" s="32">
        <v>0</v>
      </c>
      <c r="BZ35" s="26">
        <v>0</v>
      </c>
      <c r="CA35" s="26">
        <v>0</v>
      </c>
      <c r="CB35" s="32">
        <v>0</v>
      </c>
      <c r="CC35" s="32">
        <v>0</v>
      </c>
      <c r="CD35" s="27">
        <v>0</v>
      </c>
      <c r="CE35" s="27">
        <v>0</v>
      </c>
      <c r="CF35" s="32">
        <v>0</v>
      </c>
      <c r="CG35" s="32">
        <v>0</v>
      </c>
      <c r="CH35" s="32">
        <v>0</v>
      </c>
      <c r="CI35" s="32">
        <v>0</v>
      </c>
      <c r="CJ35" s="32">
        <v>0</v>
      </c>
      <c r="CK35" s="32">
        <v>0</v>
      </c>
      <c r="CL35" s="32">
        <v>0</v>
      </c>
      <c r="CM35" s="32">
        <v>0</v>
      </c>
      <c r="CN35" s="32">
        <v>0</v>
      </c>
      <c r="CO35" s="32">
        <v>0</v>
      </c>
    </row>
    <row r="36" spans="1:93" ht="62.25" customHeight="1" x14ac:dyDescent="0.25">
      <c r="A36" s="19" t="s">
        <v>54</v>
      </c>
      <c r="B36" s="20" t="s">
        <v>57</v>
      </c>
      <c r="C36" s="23" t="s">
        <v>95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2">
        <v>0</v>
      </c>
      <c r="BJ36" s="32">
        <v>0</v>
      </c>
      <c r="BK36" s="32">
        <v>0</v>
      </c>
      <c r="BL36" s="32">
        <v>0</v>
      </c>
      <c r="BM36" s="32">
        <v>0</v>
      </c>
      <c r="BN36" s="32">
        <v>0</v>
      </c>
      <c r="BO36" s="32">
        <v>0</v>
      </c>
      <c r="BP36" s="32">
        <v>0</v>
      </c>
      <c r="BQ36" s="32">
        <v>0</v>
      </c>
      <c r="BR36" s="32">
        <v>0</v>
      </c>
      <c r="BS36" s="32">
        <v>0</v>
      </c>
      <c r="BT36" s="26">
        <v>0</v>
      </c>
      <c r="BU36" s="26">
        <v>0</v>
      </c>
      <c r="BV36" s="32">
        <v>0</v>
      </c>
      <c r="BW36" s="32">
        <v>0</v>
      </c>
      <c r="BX36" s="32">
        <v>0</v>
      </c>
      <c r="BY36" s="32">
        <v>0</v>
      </c>
      <c r="BZ36" s="26">
        <v>0</v>
      </c>
      <c r="CA36" s="26">
        <v>0</v>
      </c>
      <c r="CB36" s="32">
        <v>0</v>
      </c>
      <c r="CC36" s="32">
        <v>0</v>
      </c>
      <c r="CD36" s="27">
        <v>0</v>
      </c>
      <c r="CE36" s="27">
        <v>0</v>
      </c>
      <c r="CF36" s="32">
        <v>0</v>
      </c>
      <c r="CG36" s="32">
        <v>0</v>
      </c>
      <c r="CH36" s="32">
        <v>0</v>
      </c>
      <c r="CI36" s="32">
        <v>0</v>
      </c>
      <c r="CJ36" s="32">
        <v>0</v>
      </c>
      <c r="CK36" s="32">
        <v>0</v>
      </c>
      <c r="CL36" s="32">
        <v>0</v>
      </c>
      <c r="CM36" s="32">
        <v>0</v>
      </c>
      <c r="CN36" s="32">
        <v>0</v>
      </c>
      <c r="CO36" s="32">
        <v>0</v>
      </c>
    </row>
    <row r="37" spans="1:93" ht="62.25" customHeight="1" x14ac:dyDescent="0.25">
      <c r="A37" s="19" t="s">
        <v>3</v>
      </c>
      <c r="B37" s="20" t="s">
        <v>58</v>
      </c>
      <c r="C37" s="36" t="s">
        <v>95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5">
        <v>0</v>
      </c>
      <c r="BI37" s="35">
        <v>0</v>
      </c>
      <c r="BJ37" s="35">
        <v>0</v>
      </c>
      <c r="BK37" s="35">
        <v>0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26">
        <v>0</v>
      </c>
      <c r="BU37" s="26">
        <v>0</v>
      </c>
      <c r="BV37" s="35">
        <v>0</v>
      </c>
      <c r="BW37" s="35">
        <v>0</v>
      </c>
      <c r="BX37" s="35">
        <v>0</v>
      </c>
      <c r="BY37" s="35">
        <v>0</v>
      </c>
      <c r="BZ37" s="26">
        <v>0</v>
      </c>
      <c r="CA37" s="26">
        <v>0</v>
      </c>
      <c r="CB37" s="35">
        <v>0</v>
      </c>
      <c r="CC37" s="35">
        <v>0</v>
      </c>
      <c r="CD37" s="27">
        <v>0</v>
      </c>
      <c r="CE37" s="27">
        <v>0</v>
      </c>
      <c r="CF37" s="35">
        <v>0</v>
      </c>
      <c r="CG37" s="35">
        <v>0</v>
      </c>
      <c r="CH37" s="35">
        <v>0</v>
      </c>
      <c r="CI37" s="35">
        <v>0</v>
      </c>
      <c r="CJ37" s="35">
        <v>0</v>
      </c>
      <c r="CK37" s="35">
        <v>0</v>
      </c>
      <c r="CL37" s="35">
        <v>0</v>
      </c>
      <c r="CM37" s="35">
        <v>0</v>
      </c>
      <c r="CN37" s="35">
        <v>0</v>
      </c>
      <c r="CO37" s="35">
        <v>0</v>
      </c>
    </row>
    <row r="38" spans="1:93" ht="62.25" customHeight="1" x14ac:dyDescent="0.25">
      <c r="A38" s="19" t="s">
        <v>14</v>
      </c>
      <c r="B38" s="20" t="s">
        <v>58</v>
      </c>
      <c r="C38" s="23" t="s">
        <v>95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26">
        <v>0</v>
      </c>
      <c r="BU38" s="26">
        <v>0</v>
      </c>
      <c r="BV38" s="32">
        <v>0</v>
      </c>
      <c r="BW38" s="32">
        <v>0</v>
      </c>
      <c r="BX38" s="32">
        <v>0</v>
      </c>
      <c r="BY38" s="32">
        <v>0</v>
      </c>
      <c r="BZ38" s="26">
        <v>0</v>
      </c>
      <c r="CA38" s="26">
        <v>0</v>
      </c>
      <c r="CB38" s="32">
        <v>0</v>
      </c>
      <c r="CC38" s="32">
        <v>0</v>
      </c>
      <c r="CD38" s="27">
        <v>0</v>
      </c>
      <c r="CE38" s="27">
        <v>0</v>
      </c>
      <c r="CF38" s="32">
        <v>0</v>
      </c>
      <c r="CG38" s="32">
        <v>0</v>
      </c>
      <c r="CH38" s="32">
        <v>0</v>
      </c>
      <c r="CI38" s="32">
        <v>0</v>
      </c>
      <c r="CJ38" s="32">
        <v>0</v>
      </c>
      <c r="CK38" s="32">
        <v>0</v>
      </c>
      <c r="CL38" s="32">
        <v>0</v>
      </c>
      <c r="CM38" s="32">
        <v>0</v>
      </c>
      <c r="CN38" s="32">
        <v>0</v>
      </c>
      <c r="CO38" s="32">
        <v>0</v>
      </c>
    </row>
    <row r="39" spans="1:93" ht="62.25" customHeight="1" x14ac:dyDescent="0.25">
      <c r="A39" s="19" t="s">
        <v>15</v>
      </c>
      <c r="B39" s="20" t="s">
        <v>59</v>
      </c>
      <c r="C39" s="23" t="s">
        <v>95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0</v>
      </c>
      <c r="BM39" s="32">
        <v>0</v>
      </c>
      <c r="BN39" s="32">
        <v>0</v>
      </c>
      <c r="BO39" s="32">
        <v>0</v>
      </c>
      <c r="BP39" s="32">
        <v>0</v>
      </c>
      <c r="BQ39" s="32">
        <v>0</v>
      </c>
      <c r="BR39" s="32">
        <v>0</v>
      </c>
      <c r="BS39" s="32">
        <v>0</v>
      </c>
      <c r="BT39" s="26">
        <v>0</v>
      </c>
      <c r="BU39" s="26">
        <v>0</v>
      </c>
      <c r="BV39" s="32">
        <v>0</v>
      </c>
      <c r="BW39" s="32">
        <v>0</v>
      </c>
      <c r="BX39" s="32">
        <v>0</v>
      </c>
      <c r="BY39" s="32">
        <v>0</v>
      </c>
      <c r="BZ39" s="26">
        <v>0</v>
      </c>
      <c r="CA39" s="26">
        <v>0</v>
      </c>
      <c r="CB39" s="32">
        <v>0</v>
      </c>
      <c r="CC39" s="32">
        <v>0</v>
      </c>
      <c r="CD39" s="27">
        <v>0</v>
      </c>
      <c r="CE39" s="27">
        <v>0</v>
      </c>
      <c r="CF39" s="32">
        <v>0</v>
      </c>
      <c r="CG39" s="32">
        <v>0</v>
      </c>
      <c r="CH39" s="32">
        <v>0</v>
      </c>
      <c r="CI39" s="32">
        <v>0</v>
      </c>
      <c r="CJ39" s="32">
        <v>0</v>
      </c>
      <c r="CK39" s="32">
        <v>0</v>
      </c>
      <c r="CL39" s="32">
        <v>0</v>
      </c>
      <c r="CM39" s="32">
        <v>0</v>
      </c>
      <c r="CN39" s="32">
        <v>0</v>
      </c>
      <c r="CO39" s="32">
        <v>0</v>
      </c>
    </row>
    <row r="40" spans="1:93" ht="62.25" customHeight="1" x14ac:dyDescent="0.25">
      <c r="A40" s="19" t="s">
        <v>15</v>
      </c>
      <c r="B40" s="20" t="s">
        <v>60</v>
      </c>
      <c r="C40" s="23" t="s">
        <v>95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2">
        <v>0</v>
      </c>
      <c r="BJ40" s="32">
        <v>0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>
        <v>0</v>
      </c>
      <c r="BR40" s="32">
        <v>0</v>
      </c>
      <c r="BS40" s="32">
        <v>0</v>
      </c>
      <c r="BT40" s="26">
        <v>0</v>
      </c>
      <c r="BU40" s="26">
        <v>0</v>
      </c>
      <c r="BV40" s="32">
        <v>0</v>
      </c>
      <c r="BW40" s="32">
        <v>0</v>
      </c>
      <c r="BX40" s="32">
        <v>0</v>
      </c>
      <c r="BY40" s="32">
        <v>0</v>
      </c>
      <c r="BZ40" s="26">
        <v>0</v>
      </c>
      <c r="CA40" s="26">
        <v>0</v>
      </c>
      <c r="CB40" s="32">
        <v>0</v>
      </c>
      <c r="CC40" s="32">
        <v>0</v>
      </c>
      <c r="CD40" s="27">
        <v>0</v>
      </c>
      <c r="CE40" s="27">
        <v>0</v>
      </c>
      <c r="CF40" s="32">
        <v>0</v>
      </c>
      <c r="CG40" s="32">
        <v>0</v>
      </c>
      <c r="CH40" s="32">
        <v>0</v>
      </c>
      <c r="CI40" s="32">
        <v>0</v>
      </c>
      <c r="CJ40" s="32">
        <v>0</v>
      </c>
      <c r="CK40" s="32">
        <v>0</v>
      </c>
      <c r="CL40" s="32">
        <v>0</v>
      </c>
      <c r="CM40" s="32">
        <v>0</v>
      </c>
      <c r="CN40" s="32">
        <v>0</v>
      </c>
      <c r="CO40" s="32">
        <v>0</v>
      </c>
    </row>
    <row r="41" spans="1:93" ht="62.25" customHeight="1" x14ac:dyDescent="0.25">
      <c r="A41" s="19" t="s">
        <v>15</v>
      </c>
      <c r="B41" s="20" t="s">
        <v>61</v>
      </c>
      <c r="C41" s="23" t="s">
        <v>95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2">
        <v>0</v>
      </c>
      <c r="BH41" s="32">
        <v>0</v>
      </c>
      <c r="BI41" s="32">
        <v>0</v>
      </c>
      <c r="BJ41" s="32">
        <v>0</v>
      </c>
      <c r="BK41" s="32">
        <v>0</v>
      </c>
      <c r="BL41" s="32">
        <v>0</v>
      </c>
      <c r="BM41" s="32">
        <v>0</v>
      </c>
      <c r="BN41" s="32">
        <v>0</v>
      </c>
      <c r="BO41" s="32">
        <v>0</v>
      </c>
      <c r="BP41" s="32">
        <v>0</v>
      </c>
      <c r="BQ41" s="32">
        <v>0</v>
      </c>
      <c r="BR41" s="32">
        <v>0</v>
      </c>
      <c r="BS41" s="32">
        <v>0</v>
      </c>
      <c r="BT41" s="26">
        <v>0</v>
      </c>
      <c r="BU41" s="26">
        <v>0</v>
      </c>
      <c r="BV41" s="32">
        <v>0</v>
      </c>
      <c r="BW41" s="32">
        <v>0</v>
      </c>
      <c r="BX41" s="32">
        <v>0</v>
      </c>
      <c r="BY41" s="32">
        <v>0</v>
      </c>
      <c r="BZ41" s="26">
        <v>0</v>
      </c>
      <c r="CA41" s="26">
        <v>0</v>
      </c>
      <c r="CB41" s="32">
        <v>0</v>
      </c>
      <c r="CC41" s="32">
        <v>0</v>
      </c>
      <c r="CD41" s="27">
        <v>0</v>
      </c>
      <c r="CE41" s="27">
        <v>0</v>
      </c>
      <c r="CF41" s="32">
        <v>0</v>
      </c>
      <c r="CG41" s="32">
        <v>0</v>
      </c>
      <c r="CH41" s="32">
        <v>0</v>
      </c>
      <c r="CI41" s="32">
        <v>0</v>
      </c>
      <c r="CJ41" s="32">
        <v>0</v>
      </c>
      <c r="CK41" s="32">
        <v>0</v>
      </c>
      <c r="CL41" s="32">
        <v>0</v>
      </c>
      <c r="CM41" s="32">
        <v>0</v>
      </c>
      <c r="CN41" s="32">
        <v>0</v>
      </c>
      <c r="CO41" s="32">
        <v>0</v>
      </c>
    </row>
    <row r="42" spans="1:93" ht="62.25" customHeight="1" x14ac:dyDescent="0.25">
      <c r="A42" s="19" t="s">
        <v>96</v>
      </c>
      <c r="B42" s="20" t="s">
        <v>59</v>
      </c>
      <c r="C42" s="23" t="s">
        <v>95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0</v>
      </c>
      <c r="BH42" s="32">
        <v>0</v>
      </c>
      <c r="BI42" s="32">
        <v>0</v>
      </c>
      <c r="BJ42" s="32">
        <v>0</v>
      </c>
      <c r="BK42" s="32">
        <v>0</v>
      </c>
      <c r="BL42" s="32">
        <v>0</v>
      </c>
      <c r="BM42" s="32">
        <v>0</v>
      </c>
      <c r="BN42" s="32">
        <v>0</v>
      </c>
      <c r="BO42" s="32">
        <v>0</v>
      </c>
      <c r="BP42" s="32">
        <v>0</v>
      </c>
      <c r="BQ42" s="32">
        <v>0</v>
      </c>
      <c r="BR42" s="32">
        <v>0</v>
      </c>
      <c r="BS42" s="32">
        <v>0</v>
      </c>
      <c r="BT42" s="26">
        <v>0</v>
      </c>
      <c r="BU42" s="26">
        <v>0</v>
      </c>
      <c r="BV42" s="32">
        <v>0</v>
      </c>
      <c r="BW42" s="32">
        <v>0</v>
      </c>
      <c r="BX42" s="32">
        <v>0</v>
      </c>
      <c r="BY42" s="32">
        <v>0</v>
      </c>
      <c r="BZ42" s="26">
        <v>0</v>
      </c>
      <c r="CA42" s="26">
        <v>0</v>
      </c>
      <c r="CB42" s="32">
        <v>0</v>
      </c>
      <c r="CC42" s="32">
        <v>0</v>
      </c>
      <c r="CD42" s="27">
        <v>0</v>
      </c>
      <c r="CE42" s="27">
        <v>0</v>
      </c>
      <c r="CF42" s="32">
        <v>0</v>
      </c>
      <c r="CG42" s="32">
        <v>0</v>
      </c>
      <c r="CH42" s="32">
        <v>0</v>
      </c>
      <c r="CI42" s="32">
        <v>0</v>
      </c>
      <c r="CJ42" s="32">
        <v>0</v>
      </c>
      <c r="CK42" s="32">
        <v>0</v>
      </c>
      <c r="CL42" s="32">
        <v>0</v>
      </c>
      <c r="CM42" s="32">
        <v>0</v>
      </c>
      <c r="CN42" s="32">
        <v>0</v>
      </c>
      <c r="CO42" s="32">
        <v>0</v>
      </c>
    </row>
    <row r="43" spans="1:93" ht="62.25" customHeight="1" x14ac:dyDescent="0.25">
      <c r="A43" s="19" t="s">
        <v>96</v>
      </c>
      <c r="B43" s="20" t="s">
        <v>60</v>
      </c>
      <c r="C43" s="23" t="s">
        <v>95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>
        <v>0</v>
      </c>
      <c r="AQ43" s="32">
        <v>0</v>
      </c>
      <c r="AR43" s="32">
        <v>0</v>
      </c>
      <c r="AS43" s="32">
        <v>0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2">
        <v>0</v>
      </c>
      <c r="BI43" s="32">
        <v>0</v>
      </c>
      <c r="BJ43" s="32">
        <v>0</v>
      </c>
      <c r="BK43" s="32">
        <v>0</v>
      </c>
      <c r="BL43" s="32">
        <v>0</v>
      </c>
      <c r="BM43" s="32">
        <v>0</v>
      </c>
      <c r="BN43" s="32">
        <v>0</v>
      </c>
      <c r="BO43" s="32">
        <v>0</v>
      </c>
      <c r="BP43" s="32">
        <v>0</v>
      </c>
      <c r="BQ43" s="32">
        <v>0</v>
      </c>
      <c r="BR43" s="32">
        <v>0</v>
      </c>
      <c r="BS43" s="32">
        <v>0</v>
      </c>
      <c r="BT43" s="26">
        <v>0</v>
      </c>
      <c r="BU43" s="26">
        <v>0</v>
      </c>
      <c r="BV43" s="32">
        <v>0</v>
      </c>
      <c r="BW43" s="32">
        <v>0</v>
      </c>
      <c r="BX43" s="32">
        <v>0</v>
      </c>
      <c r="BY43" s="32">
        <v>0</v>
      </c>
      <c r="BZ43" s="26">
        <v>0</v>
      </c>
      <c r="CA43" s="26">
        <v>0</v>
      </c>
      <c r="CB43" s="32">
        <v>0</v>
      </c>
      <c r="CC43" s="32">
        <v>0</v>
      </c>
      <c r="CD43" s="27">
        <v>0</v>
      </c>
      <c r="CE43" s="27">
        <v>0</v>
      </c>
      <c r="CF43" s="32">
        <v>0</v>
      </c>
      <c r="CG43" s="32">
        <v>0</v>
      </c>
      <c r="CH43" s="32">
        <v>0</v>
      </c>
      <c r="CI43" s="32">
        <v>0</v>
      </c>
      <c r="CJ43" s="32">
        <v>0</v>
      </c>
      <c r="CK43" s="32">
        <v>0</v>
      </c>
      <c r="CL43" s="32">
        <v>0</v>
      </c>
      <c r="CM43" s="32">
        <v>0</v>
      </c>
      <c r="CN43" s="32">
        <v>0</v>
      </c>
      <c r="CO43" s="32">
        <v>0</v>
      </c>
    </row>
    <row r="44" spans="1:93" ht="62.25" customHeight="1" x14ac:dyDescent="0.25">
      <c r="A44" s="19" t="s">
        <v>96</v>
      </c>
      <c r="B44" s="20" t="s">
        <v>61</v>
      </c>
      <c r="C44" s="23" t="s">
        <v>95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  <c r="BF44" s="32">
        <v>0</v>
      </c>
      <c r="BG44" s="32">
        <v>0</v>
      </c>
      <c r="BH44" s="32">
        <v>0</v>
      </c>
      <c r="BI44" s="32">
        <v>0</v>
      </c>
      <c r="BJ44" s="32">
        <v>0</v>
      </c>
      <c r="BK44" s="32">
        <v>0</v>
      </c>
      <c r="BL44" s="32">
        <v>0</v>
      </c>
      <c r="BM44" s="32">
        <v>0</v>
      </c>
      <c r="BN44" s="32">
        <v>0</v>
      </c>
      <c r="BO44" s="32">
        <v>0</v>
      </c>
      <c r="BP44" s="32">
        <v>0</v>
      </c>
      <c r="BQ44" s="32">
        <v>0</v>
      </c>
      <c r="BR44" s="32">
        <v>0</v>
      </c>
      <c r="BS44" s="32">
        <v>0</v>
      </c>
      <c r="BT44" s="26">
        <v>0</v>
      </c>
      <c r="BU44" s="26">
        <v>0</v>
      </c>
      <c r="BV44" s="32">
        <v>0</v>
      </c>
      <c r="BW44" s="32">
        <v>0</v>
      </c>
      <c r="BX44" s="32">
        <v>0</v>
      </c>
      <c r="BY44" s="32">
        <v>0</v>
      </c>
      <c r="BZ44" s="26">
        <v>0</v>
      </c>
      <c r="CA44" s="26">
        <v>0</v>
      </c>
      <c r="CB44" s="32">
        <v>0</v>
      </c>
      <c r="CC44" s="32">
        <v>0</v>
      </c>
      <c r="CD44" s="27">
        <v>0</v>
      </c>
      <c r="CE44" s="27">
        <v>0</v>
      </c>
      <c r="CF44" s="32">
        <v>0</v>
      </c>
      <c r="CG44" s="32">
        <v>0</v>
      </c>
      <c r="CH44" s="32">
        <v>0</v>
      </c>
      <c r="CI44" s="32">
        <v>0</v>
      </c>
      <c r="CJ44" s="32">
        <v>0</v>
      </c>
      <c r="CK44" s="32">
        <v>0</v>
      </c>
      <c r="CL44" s="32">
        <v>0</v>
      </c>
      <c r="CM44" s="32">
        <v>0</v>
      </c>
      <c r="CN44" s="32">
        <v>0</v>
      </c>
      <c r="CO44" s="32">
        <v>0</v>
      </c>
    </row>
    <row r="45" spans="1:93" ht="62.25" customHeight="1" x14ac:dyDescent="0.25">
      <c r="A45" s="19" t="s">
        <v>97</v>
      </c>
      <c r="B45" s="20" t="s">
        <v>59</v>
      </c>
      <c r="C45" s="23" t="s">
        <v>95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0</v>
      </c>
      <c r="BC45" s="32">
        <v>0</v>
      </c>
      <c r="BD45" s="32">
        <v>0</v>
      </c>
      <c r="BE45" s="32">
        <v>0</v>
      </c>
      <c r="BF45" s="32">
        <v>0</v>
      </c>
      <c r="BG45" s="32">
        <v>0</v>
      </c>
      <c r="BH45" s="32">
        <v>0</v>
      </c>
      <c r="BI45" s="32">
        <v>0</v>
      </c>
      <c r="BJ45" s="32">
        <v>0</v>
      </c>
      <c r="BK45" s="32">
        <v>0</v>
      </c>
      <c r="BL45" s="32">
        <v>0</v>
      </c>
      <c r="BM45" s="32">
        <v>0</v>
      </c>
      <c r="BN45" s="32">
        <v>0</v>
      </c>
      <c r="BO45" s="32">
        <v>0</v>
      </c>
      <c r="BP45" s="32">
        <v>0</v>
      </c>
      <c r="BQ45" s="32">
        <v>0</v>
      </c>
      <c r="BR45" s="32">
        <v>0</v>
      </c>
      <c r="BS45" s="32">
        <v>0</v>
      </c>
      <c r="BT45" s="26">
        <v>0</v>
      </c>
      <c r="BU45" s="26">
        <v>0</v>
      </c>
      <c r="BV45" s="32">
        <v>0</v>
      </c>
      <c r="BW45" s="32">
        <v>0</v>
      </c>
      <c r="BX45" s="32">
        <v>0</v>
      </c>
      <c r="BY45" s="32">
        <v>0</v>
      </c>
      <c r="BZ45" s="26">
        <v>0</v>
      </c>
      <c r="CA45" s="26">
        <v>0</v>
      </c>
      <c r="CB45" s="32">
        <v>0</v>
      </c>
      <c r="CC45" s="32">
        <v>0</v>
      </c>
      <c r="CD45" s="27">
        <v>0</v>
      </c>
      <c r="CE45" s="27">
        <v>0</v>
      </c>
      <c r="CF45" s="32">
        <v>0</v>
      </c>
      <c r="CG45" s="32">
        <v>0</v>
      </c>
      <c r="CH45" s="32">
        <v>0</v>
      </c>
      <c r="CI45" s="32">
        <v>0</v>
      </c>
      <c r="CJ45" s="32">
        <v>0</v>
      </c>
      <c r="CK45" s="32">
        <v>0</v>
      </c>
      <c r="CL45" s="32">
        <v>0</v>
      </c>
      <c r="CM45" s="32">
        <v>0</v>
      </c>
      <c r="CN45" s="32">
        <v>0</v>
      </c>
      <c r="CO45" s="32">
        <v>0</v>
      </c>
    </row>
    <row r="46" spans="1:93" ht="62.25" customHeight="1" x14ac:dyDescent="0.25">
      <c r="A46" s="19" t="s">
        <v>97</v>
      </c>
      <c r="B46" s="20" t="s">
        <v>60</v>
      </c>
      <c r="C46" s="23" t="s">
        <v>95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>
        <v>0</v>
      </c>
      <c r="BD46" s="32">
        <v>0</v>
      </c>
      <c r="BE46" s="32">
        <v>0</v>
      </c>
      <c r="BF46" s="32">
        <v>0</v>
      </c>
      <c r="BG46" s="32">
        <v>0</v>
      </c>
      <c r="BH46" s="32">
        <v>0</v>
      </c>
      <c r="BI46" s="32">
        <v>0</v>
      </c>
      <c r="BJ46" s="32">
        <v>0</v>
      </c>
      <c r="BK46" s="32">
        <v>0</v>
      </c>
      <c r="BL46" s="32">
        <v>0</v>
      </c>
      <c r="BM46" s="32">
        <v>0</v>
      </c>
      <c r="BN46" s="32">
        <v>0</v>
      </c>
      <c r="BO46" s="32">
        <v>0</v>
      </c>
      <c r="BP46" s="32">
        <v>0</v>
      </c>
      <c r="BQ46" s="32">
        <v>0</v>
      </c>
      <c r="BR46" s="32">
        <v>0</v>
      </c>
      <c r="BS46" s="32">
        <v>0</v>
      </c>
      <c r="BT46" s="26">
        <v>0</v>
      </c>
      <c r="BU46" s="26">
        <v>0</v>
      </c>
      <c r="BV46" s="32">
        <v>0</v>
      </c>
      <c r="BW46" s="32">
        <v>0</v>
      </c>
      <c r="BX46" s="32">
        <v>0</v>
      </c>
      <c r="BY46" s="32">
        <v>0</v>
      </c>
      <c r="BZ46" s="26">
        <v>0</v>
      </c>
      <c r="CA46" s="26">
        <v>0</v>
      </c>
      <c r="CB46" s="32">
        <v>0</v>
      </c>
      <c r="CC46" s="32">
        <v>0</v>
      </c>
      <c r="CD46" s="27">
        <v>0</v>
      </c>
      <c r="CE46" s="27">
        <v>0</v>
      </c>
      <c r="CF46" s="32">
        <v>0</v>
      </c>
      <c r="CG46" s="32">
        <v>0</v>
      </c>
      <c r="CH46" s="32">
        <v>0</v>
      </c>
      <c r="CI46" s="32">
        <v>0</v>
      </c>
      <c r="CJ46" s="32">
        <v>0</v>
      </c>
      <c r="CK46" s="32">
        <v>0</v>
      </c>
      <c r="CL46" s="32">
        <v>0</v>
      </c>
      <c r="CM46" s="32">
        <v>0</v>
      </c>
      <c r="CN46" s="32">
        <v>0</v>
      </c>
      <c r="CO46" s="32">
        <v>0</v>
      </c>
    </row>
    <row r="47" spans="1:93" ht="62.25" customHeight="1" x14ac:dyDescent="0.25">
      <c r="A47" s="19" t="s">
        <v>97</v>
      </c>
      <c r="B47" s="20" t="s">
        <v>61</v>
      </c>
      <c r="C47" s="23" t="s">
        <v>95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>
        <v>0</v>
      </c>
      <c r="BD47" s="32">
        <v>0</v>
      </c>
      <c r="BE47" s="32">
        <v>0</v>
      </c>
      <c r="BF47" s="32">
        <v>0</v>
      </c>
      <c r="BG47" s="32">
        <v>0</v>
      </c>
      <c r="BH47" s="32">
        <v>0</v>
      </c>
      <c r="BI47" s="32">
        <v>0</v>
      </c>
      <c r="BJ47" s="32">
        <v>0</v>
      </c>
      <c r="BK47" s="32">
        <v>0</v>
      </c>
      <c r="BL47" s="32">
        <v>0</v>
      </c>
      <c r="BM47" s="32">
        <v>0</v>
      </c>
      <c r="BN47" s="32">
        <v>0</v>
      </c>
      <c r="BO47" s="32">
        <v>0</v>
      </c>
      <c r="BP47" s="32">
        <v>0</v>
      </c>
      <c r="BQ47" s="32">
        <v>0</v>
      </c>
      <c r="BR47" s="32">
        <v>0</v>
      </c>
      <c r="BS47" s="32">
        <v>0</v>
      </c>
      <c r="BT47" s="26">
        <v>0</v>
      </c>
      <c r="BU47" s="26">
        <v>0</v>
      </c>
      <c r="BV47" s="32">
        <v>0</v>
      </c>
      <c r="BW47" s="32">
        <v>0</v>
      </c>
      <c r="BX47" s="32">
        <v>0</v>
      </c>
      <c r="BY47" s="32">
        <v>0</v>
      </c>
      <c r="BZ47" s="26">
        <v>0</v>
      </c>
      <c r="CA47" s="26">
        <v>0</v>
      </c>
      <c r="CB47" s="32">
        <v>0</v>
      </c>
      <c r="CC47" s="32">
        <v>0</v>
      </c>
      <c r="CD47" s="27">
        <v>0</v>
      </c>
      <c r="CE47" s="27">
        <v>0</v>
      </c>
      <c r="CF47" s="32">
        <v>0</v>
      </c>
      <c r="CG47" s="32">
        <v>0</v>
      </c>
      <c r="CH47" s="32">
        <v>0</v>
      </c>
      <c r="CI47" s="32">
        <v>0</v>
      </c>
      <c r="CJ47" s="32">
        <v>0</v>
      </c>
      <c r="CK47" s="32">
        <v>0</v>
      </c>
      <c r="CL47" s="32">
        <v>0</v>
      </c>
      <c r="CM47" s="32">
        <v>0</v>
      </c>
      <c r="CN47" s="32">
        <v>0</v>
      </c>
      <c r="CO47" s="32">
        <v>0</v>
      </c>
    </row>
    <row r="48" spans="1:93" ht="62.25" customHeight="1" x14ac:dyDescent="0.25">
      <c r="A48" s="19" t="s">
        <v>98</v>
      </c>
      <c r="B48" s="20" t="s">
        <v>59</v>
      </c>
      <c r="C48" s="23" t="s">
        <v>95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32">
        <v>0</v>
      </c>
      <c r="BB48" s="32">
        <v>0</v>
      </c>
      <c r="BC48" s="32">
        <v>0</v>
      </c>
      <c r="BD48" s="32">
        <v>0</v>
      </c>
      <c r="BE48" s="32">
        <v>0</v>
      </c>
      <c r="BF48" s="32">
        <v>0</v>
      </c>
      <c r="BG48" s="32">
        <v>0</v>
      </c>
      <c r="BH48" s="32">
        <v>0</v>
      </c>
      <c r="BI48" s="32">
        <v>0</v>
      </c>
      <c r="BJ48" s="32">
        <v>0</v>
      </c>
      <c r="BK48" s="32">
        <v>0</v>
      </c>
      <c r="BL48" s="32">
        <v>0</v>
      </c>
      <c r="BM48" s="32">
        <v>0</v>
      </c>
      <c r="BN48" s="32">
        <v>0</v>
      </c>
      <c r="BO48" s="32">
        <v>0</v>
      </c>
      <c r="BP48" s="32">
        <v>0</v>
      </c>
      <c r="BQ48" s="32">
        <v>0</v>
      </c>
      <c r="BR48" s="32">
        <v>0</v>
      </c>
      <c r="BS48" s="32">
        <v>0</v>
      </c>
      <c r="BT48" s="26">
        <v>0</v>
      </c>
      <c r="BU48" s="26">
        <v>0</v>
      </c>
      <c r="BV48" s="32">
        <v>0</v>
      </c>
      <c r="BW48" s="32">
        <v>0</v>
      </c>
      <c r="BX48" s="32">
        <v>0</v>
      </c>
      <c r="BY48" s="32">
        <v>0</v>
      </c>
      <c r="BZ48" s="26">
        <v>0</v>
      </c>
      <c r="CA48" s="26">
        <v>0</v>
      </c>
      <c r="CB48" s="32">
        <v>0</v>
      </c>
      <c r="CC48" s="32">
        <v>0</v>
      </c>
      <c r="CD48" s="27">
        <v>0</v>
      </c>
      <c r="CE48" s="27">
        <v>0</v>
      </c>
      <c r="CF48" s="32">
        <v>0</v>
      </c>
      <c r="CG48" s="32">
        <v>0</v>
      </c>
      <c r="CH48" s="32">
        <v>0</v>
      </c>
      <c r="CI48" s="32">
        <v>0</v>
      </c>
      <c r="CJ48" s="32">
        <v>0</v>
      </c>
      <c r="CK48" s="32">
        <v>0</v>
      </c>
      <c r="CL48" s="32">
        <v>0</v>
      </c>
      <c r="CM48" s="32">
        <v>0</v>
      </c>
      <c r="CN48" s="32">
        <v>0</v>
      </c>
      <c r="CO48" s="32">
        <v>0</v>
      </c>
    </row>
    <row r="49" spans="1:93" ht="62.25" customHeight="1" x14ac:dyDescent="0.25">
      <c r="A49" s="19" t="s">
        <v>98</v>
      </c>
      <c r="B49" s="20" t="s">
        <v>60</v>
      </c>
      <c r="C49" s="23" t="s">
        <v>95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2">
        <v>0</v>
      </c>
      <c r="BI49" s="32">
        <v>0</v>
      </c>
      <c r="BJ49" s="32">
        <v>0</v>
      </c>
      <c r="BK49" s="32">
        <v>0</v>
      </c>
      <c r="BL49" s="32">
        <v>0</v>
      </c>
      <c r="BM49" s="32">
        <v>0</v>
      </c>
      <c r="BN49" s="32">
        <v>0</v>
      </c>
      <c r="BO49" s="32">
        <v>0</v>
      </c>
      <c r="BP49" s="32">
        <v>0</v>
      </c>
      <c r="BQ49" s="32">
        <v>0</v>
      </c>
      <c r="BR49" s="32">
        <v>0</v>
      </c>
      <c r="BS49" s="32">
        <v>0</v>
      </c>
      <c r="BT49" s="26">
        <v>0</v>
      </c>
      <c r="BU49" s="26">
        <v>0</v>
      </c>
      <c r="BV49" s="32">
        <v>0</v>
      </c>
      <c r="BW49" s="32">
        <v>0</v>
      </c>
      <c r="BX49" s="32">
        <v>0</v>
      </c>
      <c r="BY49" s="32">
        <v>0</v>
      </c>
      <c r="BZ49" s="26">
        <v>0</v>
      </c>
      <c r="CA49" s="26">
        <v>0</v>
      </c>
      <c r="CB49" s="32">
        <v>0</v>
      </c>
      <c r="CC49" s="32">
        <v>0</v>
      </c>
      <c r="CD49" s="27">
        <v>0</v>
      </c>
      <c r="CE49" s="27">
        <v>0</v>
      </c>
      <c r="CF49" s="32">
        <v>0</v>
      </c>
      <c r="CG49" s="32">
        <v>0</v>
      </c>
      <c r="CH49" s="32">
        <v>0</v>
      </c>
      <c r="CI49" s="32">
        <v>0</v>
      </c>
      <c r="CJ49" s="32">
        <v>0</v>
      </c>
      <c r="CK49" s="32">
        <v>0</v>
      </c>
      <c r="CL49" s="32">
        <v>0</v>
      </c>
      <c r="CM49" s="32">
        <v>0</v>
      </c>
      <c r="CN49" s="32">
        <v>0</v>
      </c>
      <c r="CO49" s="32">
        <v>0</v>
      </c>
    </row>
    <row r="50" spans="1:93" ht="56.25" x14ac:dyDescent="0.25">
      <c r="A50" s="19" t="s">
        <v>98</v>
      </c>
      <c r="B50" s="20" t="s">
        <v>61</v>
      </c>
      <c r="C50" s="23" t="s">
        <v>95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2">
        <v>0</v>
      </c>
      <c r="BI50" s="32">
        <v>0</v>
      </c>
      <c r="BJ50" s="32">
        <v>0</v>
      </c>
      <c r="BK50" s="32">
        <v>0</v>
      </c>
      <c r="BL50" s="32">
        <v>0</v>
      </c>
      <c r="BM50" s="32">
        <v>0</v>
      </c>
      <c r="BN50" s="32">
        <v>0</v>
      </c>
      <c r="BO50" s="32">
        <v>0</v>
      </c>
      <c r="BP50" s="32">
        <v>0</v>
      </c>
      <c r="BQ50" s="32">
        <v>0</v>
      </c>
      <c r="BR50" s="32">
        <v>0</v>
      </c>
      <c r="BS50" s="32">
        <v>0</v>
      </c>
      <c r="BT50" s="26">
        <v>0</v>
      </c>
      <c r="BU50" s="26">
        <v>0</v>
      </c>
      <c r="BV50" s="32">
        <v>0</v>
      </c>
      <c r="BW50" s="32">
        <v>0</v>
      </c>
      <c r="BX50" s="32">
        <v>0</v>
      </c>
      <c r="BY50" s="32">
        <v>0</v>
      </c>
      <c r="BZ50" s="26">
        <v>0</v>
      </c>
      <c r="CA50" s="26">
        <v>0</v>
      </c>
      <c r="CB50" s="32">
        <v>0</v>
      </c>
      <c r="CC50" s="32">
        <v>0</v>
      </c>
      <c r="CD50" s="27">
        <v>0</v>
      </c>
      <c r="CE50" s="27">
        <v>0</v>
      </c>
      <c r="CF50" s="32">
        <v>0</v>
      </c>
      <c r="CG50" s="32">
        <v>0</v>
      </c>
      <c r="CH50" s="32">
        <v>0</v>
      </c>
      <c r="CI50" s="32">
        <v>0</v>
      </c>
      <c r="CJ50" s="32">
        <v>0</v>
      </c>
      <c r="CK50" s="32">
        <v>0</v>
      </c>
      <c r="CL50" s="32">
        <v>0</v>
      </c>
      <c r="CM50" s="32">
        <v>0</v>
      </c>
      <c r="CN50" s="32">
        <v>0</v>
      </c>
      <c r="CO50" s="32">
        <v>0</v>
      </c>
    </row>
    <row r="51" spans="1:93" ht="56.25" x14ac:dyDescent="0.25">
      <c r="A51" s="19" t="s">
        <v>4</v>
      </c>
      <c r="B51" s="20" t="s">
        <v>62</v>
      </c>
      <c r="C51" s="23" t="s">
        <v>95</v>
      </c>
      <c r="D51" s="22">
        <f t="shared" ref="D51:BO51" si="40">D52+D54</f>
        <v>0</v>
      </c>
      <c r="E51" s="22">
        <f t="shared" si="40"/>
        <v>0</v>
      </c>
      <c r="F51" s="22">
        <f t="shared" si="40"/>
        <v>0</v>
      </c>
      <c r="G51" s="22">
        <f t="shared" si="40"/>
        <v>0</v>
      </c>
      <c r="H51" s="22">
        <f t="shared" si="40"/>
        <v>0</v>
      </c>
      <c r="I51" s="22">
        <f t="shared" si="40"/>
        <v>0</v>
      </c>
      <c r="J51" s="22">
        <f t="shared" si="40"/>
        <v>0</v>
      </c>
      <c r="K51" s="22">
        <f t="shared" si="40"/>
        <v>0</v>
      </c>
      <c r="L51" s="22">
        <f t="shared" si="40"/>
        <v>0</v>
      </c>
      <c r="M51" s="22">
        <f t="shared" si="40"/>
        <v>0</v>
      </c>
      <c r="N51" s="22">
        <f t="shared" si="40"/>
        <v>0</v>
      </c>
      <c r="O51" s="22">
        <f t="shared" si="40"/>
        <v>0</v>
      </c>
      <c r="P51" s="22">
        <f t="shared" si="40"/>
        <v>0</v>
      </c>
      <c r="Q51" s="22">
        <f t="shared" si="40"/>
        <v>0</v>
      </c>
      <c r="R51" s="22">
        <f t="shared" si="40"/>
        <v>0</v>
      </c>
      <c r="S51" s="22">
        <f t="shared" si="40"/>
        <v>0</v>
      </c>
      <c r="T51" s="22">
        <f t="shared" si="40"/>
        <v>0</v>
      </c>
      <c r="U51" s="22">
        <f t="shared" si="40"/>
        <v>0</v>
      </c>
      <c r="V51" s="22">
        <f t="shared" si="40"/>
        <v>0</v>
      </c>
      <c r="W51" s="22">
        <f t="shared" si="40"/>
        <v>0</v>
      </c>
      <c r="X51" s="22">
        <f t="shared" si="40"/>
        <v>0</v>
      </c>
      <c r="Y51" s="22">
        <f t="shared" si="40"/>
        <v>0</v>
      </c>
      <c r="Z51" s="22">
        <f t="shared" si="40"/>
        <v>0</v>
      </c>
      <c r="AA51" s="22">
        <f t="shared" si="40"/>
        <v>0</v>
      </c>
      <c r="AB51" s="22">
        <f t="shared" si="40"/>
        <v>0</v>
      </c>
      <c r="AC51" s="22">
        <f t="shared" si="40"/>
        <v>0</v>
      </c>
      <c r="AD51" s="22">
        <f t="shared" si="40"/>
        <v>0</v>
      </c>
      <c r="AE51" s="22">
        <f t="shared" si="40"/>
        <v>0</v>
      </c>
      <c r="AF51" s="22">
        <f t="shared" si="40"/>
        <v>0</v>
      </c>
      <c r="AG51" s="22">
        <f t="shared" si="40"/>
        <v>0</v>
      </c>
      <c r="AH51" s="22">
        <f t="shared" si="40"/>
        <v>0</v>
      </c>
      <c r="AI51" s="22">
        <f t="shared" si="40"/>
        <v>0</v>
      </c>
      <c r="AJ51" s="22">
        <f t="shared" si="40"/>
        <v>0</v>
      </c>
      <c r="AK51" s="22">
        <f t="shared" si="40"/>
        <v>0</v>
      </c>
      <c r="AL51" s="22">
        <f t="shared" si="40"/>
        <v>0</v>
      </c>
      <c r="AM51" s="22">
        <f t="shared" si="40"/>
        <v>0</v>
      </c>
      <c r="AN51" s="22">
        <f t="shared" si="40"/>
        <v>0</v>
      </c>
      <c r="AO51" s="22">
        <f t="shared" si="40"/>
        <v>0</v>
      </c>
      <c r="AP51" s="22">
        <f t="shared" si="40"/>
        <v>0</v>
      </c>
      <c r="AQ51" s="22">
        <f t="shared" si="40"/>
        <v>0</v>
      </c>
      <c r="AR51" s="22">
        <f t="shared" si="40"/>
        <v>0</v>
      </c>
      <c r="AS51" s="22">
        <f t="shared" si="40"/>
        <v>0</v>
      </c>
      <c r="AT51" s="22">
        <f t="shared" si="40"/>
        <v>0</v>
      </c>
      <c r="AU51" s="22">
        <f t="shared" si="40"/>
        <v>0</v>
      </c>
      <c r="AV51" s="22">
        <f t="shared" si="40"/>
        <v>0</v>
      </c>
      <c r="AW51" s="22">
        <f t="shared" si="40"/>
        <v>0</v>
      </c>
      <c r="AX51" s="22">
        <f t="shared" si="40"/>
        <v>0</v>
      </c>
      <c r="AY51" s="22">
        <f t="shared" si="40"/>
        <v>0</v>
      </c>
      <c r="AZ51" s="22">
        <f t="shared" si="40"/>
        <v>0</v>
      </c>
      <c r="BA51" s="22">
        <f t="shared" si="40"/>
        <v>0</v>
      </c>
      <c r="BB51" s="22">
        <f t="shared" si="40"/>
        <v>0</v>
      </c>
      <c r="BC51" s="22">
        <f t="shared" si="40"/>
        <v>0</v>
      </c>
      <c r="BD51" s="22">
        <f t="shared" si="40"/>
        <v>0</v>
      </c>
      <c r="BE51" s="22">
        <f t="shared" si="40"/>
        <v>0</v>
      </c>
      <c r="BF51" s="22">
        <f t="shared" si="40"/>
        <v>0</v>
      </c>
      <c r="BG51" s="22">
        <f t="shared" si="40"/>
        <v>0</v>
      </c>
      <c r="BH51" s="22">
        <f t="shared" si="40"/>
        <v>0</v>
      </c>
      <c r="BI51" s="22">
        <f t="shared" si="40"/>
        <v>0</v>
      </c>
      <c r="BJ51" s="22">
        <f t="shared" si="40"/>
        <v>0</v>
      </c>
      <c r="BK51" s="22">
        <f t="shared" si="40"/>
        <v>0</v>
      </c>
      <c r="BL51" s="22">
        <f t="shared" si="40"/>
        <v>0</v>
      </c>
      <c r="BM51" s="22">
        <f t="shared" si="40"/>
        <v>0</v>
      </c>
      <c r="BN51" s="22">
        <f t="shared" si="40"/>
        <v>0</v>
      </c>
      <c r="BO51" s="22">
        <f t="shared" si="40"/>
        <v>0</v>
      </c>
      <c r="BP51" s="22">
        <f t="shared" ref="BP51:CO51" si="41">BP52+BP54</f>
        <v>0</v>
      </c>
      <c r="BQ51" s="22">
        <f t="shared" si="41"/>
        <v>0</v>
      </c>
      <c r="BR51" s="22">
        <f t="shared" si="41"/>
        <v>0</v>
      </c>
      <c r="BS51" s="22">
        <f t="shared" si="41"/>
        <v>0</v>
      </c>
      <c r="BT51" s="22">
        <f t="shared" si="41"/>
        <v>0</v>
      </c>
      <c r="BU51" s="22">
        <f t="shared" si="41"/>
        <v>0</v>
      </c>
      <c r="BV51" s="22">
        <f t="shared" si="41"/>
        <v>0</v>
      </c>
      <c r="BW51" s="22">
        <f t="shared" si="41"/>
        <v>0</v>
      </c>
      <c r="BX51" s="22">
        <f t="shared" si="41"/>
        <v>0</v>
      </c>
      <c r="BY51" s="22">
        <f t="shared" si="41"/>
        <v>0</v>
      </c>
      <c r="BZ51" s="22">
        <f t="shared" si="41"/>
        <v>0</v>
      </c>
      <c r="CA51" s="22">
        <f t="shared" si="41"/>
        <v>0</v>
      </c>
      <c r="CB51" s="22">
        <f t="shared" si="41"/>
        <v>0</v>
      </c>
      <c r="CC51" s="22">
        <f t="shared" si="41"/>
        <v>0</v>
      </c>
      <c r="CD51" s="22">
        <f t="shared" si="41"/>
        <v>0</v>
      </c>
      <c r="CE51" s="22">
        <f t="shared" si="41"/>
        <v>0</v>
      </c>
      <c r="CF51" s="22">
        <f t="shared" si="41"/>
        <v>0</v>
      </c>
      <c r="CG51" s="22">
        <f t="shared" si="41"/>
        <v>0</v>
      </c>
      <c r="CH51" s="22">
        <f t="shared" si="41"/>
        <v>0</v>
      </c>
      <c r="CI51" s="22">
        <f t="shared" si="41"/>
        <v>0</v>
      </c>
      <c r="CJ51" s="22">
        <f t="shared" si="41"/>
        <v>0</v>
      </c>
      <c r="CK51" s="22">
        <f t="shared" si="41"/>
        <v>0</v>
      </c>
      <c r="CL51" s="22">
        <f t="shared" si="41"/>
        <v>0</v>
      </c>
      <c r="CM51" s="22">
        <f t="shared" si="41"/>
        <v>0</v>
      </c>
      <c r="CN51" s="22">
        <f t="shared" si="41"/>
        <v>0</v>
      </c>
      <c r="CO51" s="22">
        <f t="shared" si="41"/>
        <v>0</v>
      </c>
    </row>
    <row r="52" spans="1:93" ht="37.5" x14ac:dyDescent="0.25">
      <c r="A52" s="19" t="s">
        <v>27</v>
      </c>
      <c r="B52" s="20" t="s">
        <v>63</v>
      </c>
      <c r="C52" s="23" t="s">
        <v>95</v>
      </c>
      <c r="D52" s="22">
        <f>SUM(D53:D53)</f>
        <v>0</v>
      </c>
      <c r="E52" s="22">
        <f t="shared" ref="E52:BO52" si="42">SUM(E53:E53)</f>
        <v>0</v>
      </c>
      <c r="F52" s="22">
        <f t="shared" si="42"/>
        <v>0</v>
      </c>
      <c r="G52" s="22">
        <f t="shared" si="42"/>
        <v>0</v>
      </c>
      <c r="H52" s="22">
        <f t="shared" si="42"/>
        <v>0</v>
      </c>
      <c r="I52" s="22">
        <f t="shared" si="42"/>
        <v>0</v>
      </c>
      <c r="J52" s="22">
        <f t="shared" si="42"/>
        <v>0</v>
      </c>
      <c r="K52" s="22">
        <f t="shared" si="42"/>
        <v>0</v>
      </c>
      <c r="L52" s="22">
        <f t="shared" si="42"/>
        <v>0</v>
      </c>
      <c r="M52" s="22">
        <f t="shared" si="42"/>
        <v>0</v>
      </c>
      <c r="N52" s="22">
        <f t="shared" si="42"/>
        <v>0</v>
      </c>
      <c r="O52" s="22">
        <f t="shared" si="42"/>
        <v>0</v>
      </c>
      <c r="P52" s="22">
        <f t="shared" si="42"/>
        <v>0</v>
      </c>
      <c r="Q52" s="22">
        <f t="shared" si="42"/>
        <v>0</v>
      </c>
      <c r="R52" s="22">
        <f t="shared" si="42"/>
        <v>0</v>
      </c>
      <c r="S52" s="22">
        <f t="shared" si="42"/>
        <v>0</v>
      </c>
      <c r="T52" s="22">
        <f t="shared" si="42"/>
        <v>0</v>
      </c>
      <c r="U52" s="22">
        <f t="shared" si="42"/>
        <v>0</v>
      </c>
      <c r="V52" s="22">
        <f t="shared" si="42"/>
        <v>0</v>
      </c>
      <c r="W52" s="22">
        <f t="shared" si="42"/>
        <v>0</v>
      </c>
      <c r="X52" s="22">
        <f t="shared" si="42"/>
        <v>0</v>
      </c>
      <c r="Y52" s="22">
        <f t="shared" si="42"/>
        <v>0</v>
      </c>
      <c r="Z52" s="22">
        <f t="shared" si="42"/>
        <v>0</v>
      </c>
      <c r="AA52" s="22">
        <f t="shared" si="42"/>
        <v>0</v>
      </c>
      <c r="AB52" s="22">
        <f t="shared" si="42"/>
        <v>0</v>
      </c>
      <c r="AC52" s="22">
        <f t="shared" si="42"/>
        <v>0</v>
      </c>
      <c r="AD52" s="22">
        <f t="shared" si="42"/>
        <v>0</v>
      </c>
      <c r="AE52" s="22">
        <f t="shared" si="42"/>
        <v>0</v>
      </c>
      <c r="AF52" s="22">
        <f t="shared" si="42"/>
        <v>0</v>
      </c>
      <c r="AG52" s="22">
        <f t="shared" si="42"/>
        <v>0</v>
      </c>
      <c r="AH52" s="22">
        <f t="shared" si="42"/>
        <v>0</v>
      </c>
      <c r="AI52" s="22">
        <f t="shared" si="42"/>
        <v>0</v>
      </c>
      <c r="AJ52" s="22">
        <f t="shared" si="42"/>
        <v>0</v>
      </c>
      <c r="AK52" s="22">
        <f t="shared" si="42"/>
        <v>0</v>
      </c>
      <c r="AL52" s="22">
        <f t="shared" si="42"/>
        <v>0</v>
      </c>
      <c r="AM52" s="22">
        <f t="shared" si="42"/>
        <v>0</v>
      </c>
      <c r="AN52" s="22">
        <f t="shared" si="42"/>
        <v>0</v>
      </c>
      <c r="AO52" s="22">
        <f t="shared" si="42"/>
        <v>0</v>
      </c>
      <c r="AP52" s="22">
        <f t="shared" si="42"/>
        <v>0</v>
      </c>
      <c r="AQ52" s="22">
        <f t="shared" si="42"/>
        <v>0</v>
      </c>
      <c r="AR52" s="22">
        <f t="shared" si="42"/>
        <v>0</v>
      </c>
      <c r="AS52" s="22">
        <f t="shared" si="42"/>
        <v>0</v>
      </c>
      <c r="AT52" s="22">
        <f t="shared" si="42"/>
        <v>0</v>
      </c>
      <c r="AU52" s="22">
        <f t="shared" si="42"/>
        <v>0</v>
      </c>
      <c r="AV52" s="22">
        <f t="shared" si="42"/>
        <v>0</v>
      </c>
      <c r="AW52" s="22">
        <f t="shared" si="42"/>
        <v>0</v>
      </c>
      <c r="AX52" s="22">
        <f t="shared" si="42"/>
        <v>0</v>
      </c>
      <c r="AY52" s="22">
        <f t="shared" si="42"/>
        <v>0</v>
      </c>
      <c r="AZ52" s="22">
        <f t="shared" si="42"/>
        <v>0</v>
      </c>
      <c r="BA52" s="22">
        <f t="shared" si="42"/>
        <v>0</v>
      </c>
      <c r="BB52" s="22">
        <f t="shared" si="42"/>
        <v>0</v>
      </c>
      <c r="BC52" s="22">
        <f t="shared" si="42"/>
        <v>0</v>
      </c>
      <c r="BD52" s="22">
        <f t="shared" si="42"/>
        <v>0</v>
      </c>
      <c r="BE52" s="22">
        <f t="shared" si="42"/>
        <v>0</v>
      </c>
      <c r="BF52" s="22">
        <f t="shared" si="42"/>
        <v>0</v>
      </c>
      <c r="BG52" s="22">
        <f t="shared" si="42"/>
        <v>0</v>
      </c>
      <c r="BH52" s="22">
        <f t="shared" si="42"/>
        <v>0</v>
      </c>
      <c r="BI52" s="22">
        <f t="shared" si="42"/>
        <v>0</v>
      </c>
      <c r="BJ52" s="22">
        <f t="shared" si="42"/>
        <v>0</v>
      </c>
      <c r="BK52" s="22">
        <f t="shared" si="42"/>
        <v>0</v>
      </c>
      <c r="BL52" s="22">
        <f t="shared" si="42"/>
        <v>0</v>
      </c>
      <c r="BM52" s="22">
        <f t="shared" si="42"/>
        <v>0</v>
      </c>
      <c r="BN52" s="22">
        <f t="shared" si="42"/>
        <v>0</v>
      </c>
      <c r="BO52" s="22">
        <f t="shared" si="42"/>
        <v>0</v>
      </c>
      <c r="BP52" s="22">
        <f t="shared" ref="BP52:CO52" si="43">SUM(BP53:BP53)</f>
        <v>0</v>
      </c>
      <c r="BQ52" s="22">
        <f t="shared" si="43"/>
        <v>0</v>
      </c>
      <c r="BR52" s="22">
        <f t="shared" si="43"/>
        <v>0</v>
      </c>
      <c r="BS52" s="22">
        <f t="shared" si="43"/>
        <v>0</v>
      </c>
      <c r="BT52" s="22">
        <f t="shared" si="43"/>
        <v>0</v>
      </c>
      <c r="BU52" s="22">
        <f t="shared" si="43"/>
        <v>0</v>
      </c>
      <c r="BV52" s="22">
        <f t="shared" si="43"/>
        <v>0</v>
      </c>
      <c r="BW52" s="22">
        <f t="shared" si="43"/>
        <v>0</v>
      </c>
      <c r="BX52" s="22">
        <f t="shared" si="43"/>
        <v>0</v>
      </c>
      <c r="BY52" s="22">
        <f t="shared" si="43"/>
        <v>0</v>
      </c>
      <c r="BZ52" s="22">
        <f t="shared" si="43"/>
        <v>0</v>
      </c>
      <c r="CA52" s="22">
        <f t="shared" si="43"/>
        <v>0</v>
      </c>
      <c r="CB52" s="22">
        <f t="shared" si="43"/>
        <v>0</v>
      </c>
      <c r="CC52" s="22">
        <f t="shared" si="43"/>
        <v>0</v>
      </c>
      <c r="CD52" s="22">
        <f t="shared" si="43"/>
        <v>0</v>
      </c>
      <c r="CE52" s="22">
        <f t="shared" si="43"/>
        <v>0</v>
      </c>
      <c r="CF52" s="22">
        <f t="shared" si="43"/>
        <v>0</v>
      </c>
      <c r="CG52" s="22">
        <f t="shared" si="43"/>
        <v>0</v>
      </c>
      <c r="CH52" s="22">
        <f t="shared" si="43"/>
        <v>0</v>
      </c>
      <c r="CI52" s="22">
        <f t="shared" si="43"/>
        <v>0</v>
      </c>
      <c r="CJ52" s="22">
        <f t="shared" si="43"/>
        <v>0</v>
      </c>
      <c r="CK52" s="22">
        <f t="shared" si="43"/>
        <v>0</v>
      </c>
      <c r="CL52" s="22">
        <f t="shared" si="43"/>
        <v>0</v>
      </c>
      <c r="CM52" s="22">
        <f t="shared" si="43"/>
        <v>0</v>
      </c>
      <c r="CN52" s="22">
        <f t="shared" si="43"/>
        <v>0</v>
      </c>
      <c r="CO52" s="22">
        <f t="shared" si="43"/>
        <v>0</v>
      </c>
    </row>
    <row r="53" spans="1:93" ht="37.5" x14ac:dyDescent="0.25">
      <c r="A53" s="19" t="s">
        <v>27</v>
      </c>
      <c r="B53" s="31" t="s">
        <v>288</v>
      </c>
      <c r="C53" s="19" t="s">
        <v>151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</v>
      </c>
      <c r="BQ53" s="32">
        <v>0</v>
      </c>
      <c r="BR53" s="32">
        <v>0</v>
      </c>
      <c r="BS53" s="32">
        <v>0</v>
      </c>
      <c r="BT53" s="26">
        <v>0</v>
      </c>
      <c r="BU53" s="26">
        <v>0</v>
      </c>
      <c r="BV53" s="32">
        <v>0</v>
      </c>
      <c r="BW53" s="32">
        <v>0</v>
      </c>
      <c r="BX53" s="32">
        <v>0</v>
      </c>
      <c r="BY53" s="32">
        <v>0</v>
      </c>
      <c r="BZ53" s="26">
        <v>0</v>
      </c>
      <c r="CA53" s="26">
        <v>0</v>
      </c>
      <c r="CB53" s="32">
        <v>0</v>
      </c>
      <c r="CC53" s="32">
        <v>0</v>
      </c>
      <c r="CD53" s="27">
        <v>0</v>
      </c>
      <c r="CE53" s="27">
        <v>0</v>
      </c>
      <c r="CF53" s="32">
        <v>0</v>
      </c>
      <c r="CG53" s="32">
        <v>0</v>
      </c>
      <c r="CH53" s="32">
        <v>0</v>
      </c>
      <c r="CI53" s="32">
        <v>0</v>
      </c>
      <c r="CJ53" s="32">
        <v>0</v>
      </c>
      <c r="CK53" s="32">
        <v>0</v>
      </c>
      <c r="CL53" s="32">
        <v>0</v>
      </c>
      <c r="CM53" s="32">
        <v>0</v>
      </c>
      <c r="CN53" s="32">
        <v>0</v>
      </c>
      <c r="CO53" s="32">
        <v>0</v>
      </c>
    </row>
    <row r="54" spans="1:93" ht="56.25" x14ac:dyDescent="0.25">
      <c r="A54" s="19" t="s">
        <v>26</v>
      </c>
      <c r="B54" s="31" t="s">
        <v>64</v>
      </c>
      <c r="C54" s="19" t="s">
        <v>95</v>
      </c>
      <c r="D54" s="35">
        <f>SUM(D55:D55)</f>
        <v>0</v>
      </c>
      <c r="E54" s="35">
        <f t="shared" ref="E54:BT54" si="44">SUM(E55:E55)</f>
        <v>0</v>
      </c>
      <c r="F54" s="35">
        <f t="shared" si="44"/>
        <v>0</v>
      </c>
      <c r="G54" s="35">
        <f t="shared" si="44"/>
        <v>0</v>
      </c>
      <c r="H54" s="35">
        <f t="shared" si="44"/>
        <v>0</v>
      </c>
      <c r="I54" s="35">
        <f t="shared" si="44"/>
        <v>0</v>
      </c>
      <c r="J54" s="35">
        <f t="shared" si="44"/>
        <v>0</v>
      </c>
      <c r="K54" s="35">
        <f t="shared" si="44"/>
        <v>0</v>
      </c>
      <c r="L54" s="35">
        <f t="shared" si="44"/>
        <v>0</v>
      </c>
      <c r="M54" s="35">
        <f t="shared" si="44"/>
        <v>0</v>
      </c>
      <c r="N54" s="35">
        <f t="shared" si="44"/>
        <v>0</v>
      </c>
      <c r="O54" s="35">
        <f t="shared" si="44"/>
        <v>0</v>
      </c>
      <c r="P54" s="35">
        <f t="shared" si="44"/>
        <v>0</v>
      </c>
      <c r="Q54" s="35">
        <f t="shared" si="44"/>
        <v>0</v>
      </c>
      <c r="R54" s="35">
        <f t="shared" si="44"/>
        <v>0</v>
      </c>
      <c r="S54" s="35">
        <f t="shared" si="44"/>
        <v>0</v>
      </c>
      <c r="T54" s="35">
        <f t="shared" si="44"/>
        <v>0</v>
      </c>
      <c r="U54" s="35">
        <f t="shared" si="44"/>
        <v>0</v>
      </c>
      <c r="V54" s="35">
        <f t="shared" si="44"/>
        <v>0</v>
      </c>
      <c r="W54" s="35">
        <f t="shared" si="44"/>
        <v>0</v>
      </c>
      <c r="X54" s="35">
        <f t="shared" si="44"/>
        <v>0</v>
      </c>
      <c r="Y54" s="35">
        <f t="shared" si="44"/>
        <v>0</v>
      </c>
      <c r="Z54" s="35">
        <f t="shared" si="44"/>
        <v>0</v>
      </c>
      <c r="AA54" s="35">
        <f t="shared" si="44"/>
        <v>0</v>
      </c>
      <c r="AB54" s="35">
        <f t="shared" si="44"/>
        <v>0</v>
      </c>
      <c r="AC54" s="35">
        <f t="shared" si="44"/>
        <v>0</v>
      </c>
      <c r="AD54" s="35">
        <f t="shared" si="44"/>
        <v>0</v>
      </c>
      <c r="AE54" s="35">
        <f t="shared" si="44"/>
        <v>0</v>
      </c>
      <c r="AF54" s="35">
        <f t="shared" si="44"/>
        <v>0</v>
      </c>
      <c r="AG54" s="35">
        <f t="shared" si="44"/>
        <v>0</v>
      </c>
      <c r="AH54" s="35">
        <f t="shared" si="44"/>
        <v>0</v>
      </c>
      <c r="AI54" s="35">
        <f t="shared" si="44"/>
        <v>0</v>
      </c>
      <c r="AJ54" s="35">
        <f t="shared" si="44"/>
        <v>0</v>
      </c>
      <c r="AK54" s="35">
        <f t="shared" si="44"/>
        <v>0</v>
      </c>
      <c r="AL54" s="35">
        <f t="shared" si="44"/>
        <v>0</v>
      </c>
      <c r="AM54" s="35">
        <f t="shared" si="44"/>
        <v>0</v>
      </c>
      <c r="AN54" s="35">
        <f t="shared" si="44"/>
        <v>0</v>
      </c>
      <c r="AO54" s="35">
        <f t="shared" si="44"/>
        <v>0</v>
      </c>
      <c r="AP54" s="35">
        <f t="shared" si="44"/>
        <v>0</v>
      </c>
      <c r="AQ54" s="35">
        <f t="shared" si="44"/>
        <v>0</v>
      </c>
      <c r="AR54" s="35">
        <f t="shared" si="44"/>
        <v>0</v>
      </c>
      <c r="AS54" s="35">
        <f t="shared" si="44"/>
        <v>0</v>
      </c>
      <c r="AT54" s="35">
        <f t="shared" si="44"/>
        <v>0</v>
      </c>
      <c r="AU54" s="35">
        <f t="shared" si="44"/>
        <v>0</v>
      </c>
      <c r="AV54" s="35">
        <f t="shared" si="44"/>
        <v>0</v>
      </c>
      <c r="AW54" s="35">
        <f t="shared" si="44"/>
        <v>0</v>
      </c>
      <c r="AX54" s="35">
        <f t="shared" ref="AX54" si="45">SUM(AX55:AX55)</f>
        <v>0</v>
      </c>
      <c r="AY54" s="35">
        <f t="shared" ref="AY54" si="46">SUM(AY55:AY55)</f>
        <v>0</v>
      </c>
      <c r="AZ54" s="35">
        <f t="shared" si="44"/>
        <v>0</v>
      </c>
      <c r="BA54" s="35">
        <f t="shared" si="44"/>
        <v>0</v>
      </c>
      <c r="BB54" s="35">
        <f t="shared" si="44"/>
        <v>0</v>
      </c>
      <c r="BC54" s="35">
        <f t="shared" si="44"/>
        <v>0</v>
      </c>
      <c r="BD54" s="35">
        <f t="shared" si="44"/>
        <v>0</v>
      </c>
      <c r="BE54" s="35">
        <f t="shared" si="44"/>
        <v>0</v>
      </c>
      <c r="BF54" s="35">
        <f t="shared" si="44"/>
        <v>0</v>
      </c>
      <c r="BG54" s="35">
        <f t="shared" si="44"/>
        <v>0</v>
      </c>
      <c r="BH54" s="35">
        <f t="shared" ref="BH54" si="47">SUM(BH55:BH55)</f>
        <v>0</v>
      </c>
      <c r="BI54" s="35">
        <f t="shared" ref="BI54" si="48">SUM(BI55:BI55)</f>
        <v>0</v>
      </c>
      <c r="BJ54" s="35">
        <f t="shared" ref="BJ54" si="49">SUM(BJ55:BJ55)</f>
        <v>0</v>
      </c>
      <c r="BK54" s="35">
        <f t="shared" si="44"/>
        <v>0</v>
      </c>
      <c r="BL54" s="35">
        <f t="shared" si="44"/>
        <v>0</v>
      </c>
      <c r="BM54" s="35">
        <f t="shared" si="44"/>
        <v>0</v>
      </c>
      <c r="BN54" s="35">
        <f t="shared" si="44"/>
        <v>0</v>
      </c>
      <c r="BO54" s="35">
        <f t="shared" si="44"/>
        <v>0</v>
      </c>
      <c r="BP54" s="35">
        <f t="shared" si="44"/>
        <v>0</v>
      </c>
      <c r="BQ54" s="35">
        <f t="shared" si="44"/>
        <v>0</v>
      </c>
      <c r="BR54" s="35">
        <f t="shared" si="44"/>
        <v>0</v>
      </c>
      <c r="BS54" s="35">
        <f t="shared" si="44"/>
        <v>0</v>
      </c>
      <c r="BT54" s="35">
        <f t="shared" si="44"/>
        <v>0</v>
      </c>
      <c r="BU54" s="35">
        <f t="shared" ref="BU54:CO54" si="50">SUM(BU55:BU55)</f>
        <v>0</v>
      </c>
      <c r="BV54" s="35">
        <f t="shared" si="50"/>
        <v>0</v>
      </c>
      <c r="BW54" s="35">
        <f t="shared" si="50"/>
        <v>0</v>
      </c>
      <c r="BX54" s="35">
        <f t="shared" si="50"/>
        <v>0</v>
      </c>
      <c r="BY54" s="35">
        <f t="shared" si="50"/>
        <v>0</v>
      </c>
      <c r="BZ54" s="35">
        <f t="shared" si="50"/>
        <v>0</v>
      </c>
      <c r="CA54" s="35">
        <f t="shared" si="50"/>
        <v>0</v>
      </c>
      <c r="CB54" s="35">
        <f t="shared" si="50"/>
        <v>0</v>
      </c>
      <c r="CC54" s="35">
        <f t="shared" si="50"/>
        <v>0</v>
      </c>
      <c r="CD54" s="35">
        <f t="shared" si="50"/>
        <v>0</v>
      </c>
      <c r="CE54" s="35">
        <f t="shared" si="50"/>
        <v>0</v>
      </c>
      <c r="CF54" s="35">
        <f t="shared" si="50"/>
        <v>0</v>
      </c>
      <c r="CG54" s="35">
        <f t="shared" si="50"/>
        <v>0</v>
      </c>
      <c r="CH54" s="35">
        <f t="shared" si="50"/>
        <v>0</v>
      </c>
      <c r="CI54" s="35">
        <f t="shared" si="50"/>
        <v>0</v>
      </c>
      <c r="CJ54" s="35">
        <f t="shared" si="50"/>
        <v>0</v>
      </c>
      <c r="CK54" s="35">
        <f t="shared" si="50"/>
        <v>0</v>
      </c>
      <c r="CL54" s="35">
        <f t="shared" si="50"/>
        <v>0</v>
      </c>
      <c r="CM54" s="35">
        <f t="shared" si="50"/>
        <v>0</v>
      </c>
      <c r="CN54" s="35">
        <f t="shared" si="50"/>
        <v>0</v>
      </c>
      <c r="CO54" s="35">
        <f t="shared" si="50"/>
        <v>0</v>
      </c>
    </row>
    <row r="55" spans="1:93" ht="37.5" x14ac:dyDescent="0.25">
      <c r="A55" s="19" t="s">
        <v>26</v>
      </c>
      <c r="B55" s="31" t="s">
        <v>289</v>
      </c>
      <c r="C55" s="19" t="s">
        <v>178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v>0</v>
      </c>
      <c r="BZ55" s="37">
        <v>0</v>
      </c>
      <c r="CA55" s="37">
        <v>0</v>
      </c>
      <c r="CB55" s="37">
        <v>0</v>
      </c>
      <c r="CC55" s="37">
        <v>0</v>
      </c>
      <c r="CD55" s="27">
        <v>0</v>
      </c>
      <c r="CE55" s="27">
        <v>0</v>
      </c>
      <c r="CF55" s="37">
        <v>0</v>
      </c>
      <c r="CG55" s="37">
        <v>0</v>
      </c>
      <c r="CH55" s="37">
        <v>0</v>
      </c>
      <c r="CI55" s="37">
        <v>0</v>
      </c>
      <c r="CJ55" s="37">
        <v>0</v>
      </c>
      <c r="CK55" s="37">
        <v>0</v>
      </c>
      <c r="CL55" s="37">
        <v>0</v>
      </c>
      <c r="CM55" s="37">
        <v>0</v>
      </c>
      <c r="CN55" s="37">
        <v>0</v>
      </c>
      <c r="CO55" s="37">
        <v>0</v>
      </c>
    </row>
    <row r="56" spans="1:93" ht="18.75" x14ac:dyDescent="0.25">
      <c r="A56" s="19" t="s">
        <v>5</v>
      </c>
      <c r="B56" s="33" t="s">
        <v>65</v>
      </c>
      <c r="C56" s="34" t="s">
        <v>95</v>
      </c>
      <c r="D56" s="24">
        <f>D57+D82+D91+D103</f>
        <v>0</v>
      </c>
      <c r="E56" s="24">
        <f t="shared" ref="E56:AI56" si="51">E57+E82+E91+E103</f>
        <v>0</v>
      </c>
      <c r="F56" s="24">
        <f t="shared" si="51"/>
        <v>0</v>
      </c>
      <c r="G56" s="24">
        <f t="shared" si="51"/>
        <v>0</v>
      </c>
      <c r="H56" s="24">
        <f t="shared" si="51"/>
        <v>0</v>
      </c>
      <c r="I56" s="24">
        <f t="shared" si="51"/>
        <v>0</v>
      </c>
      <c r="J56" s="24">
        <f t="shared" si="51"/>
        <v>0</v>
      </c>
      <c r="K56" s="24">
        <f t="shared" si="51"/>
        <v>0</v>
      </c>
      <c r="L56" s="24">
        <f t="shared" si="51"/>
        <v>0</v>
      </c>
      <c r="M56" s="24">
        <f t="shared" si="51"/>
        <v>0</v>
      </c>
      <c r="N56" s="24">
        <f t="shared" si="51"/>
        <v>0</v>
      </c>
      <c r="O56" s="24">
        <f t="shared" si="51"/>
        <v>0</v>
      </c>
      <c r="P56" s="24">
        <f t="shared" si="51"/>
        <v>0</v>
      </c>
      <c r="Q56" s="24">
        <f t="shared" si="51"/>
        <v>0</v>
      </c>
      <c r="R56" s="24">
        <f t="shared" si="51"/>
        <v>0</v>
      </c>
      <c r="S56" s="24">
        <f t="shared" si="51"/>
        <v>0</v>
      </c>
      <c r="T56" s="24">
        <f t="shared" si="51"/>
        <v>0</v>
      </c>
      <c r="U56" s="24">
        <f t="shared" si="51"/>
        <v>0</v>
      </c>
      <c r="V56" s="24">
        <f t="shared" si="51"/>
        <v>0</v>
      </c>
      <c r="W56" s="24">
        <f t="shared" si="51"/>
        <v>0</v>
      </c>
      <c r="X56" s="24">
        <f t="shared" si="51"/>
        <v>0</v>
      </c>
      <c r="Y56" s="24">
        <f t="shared" si="51"/>
        <v>0</v>
      </c>
      <c r="Z56" s="24">
        <f t="shared" si="51"/>
        <v>0</v>
      </c>
      <c r="AA56" s="24">
        <f t="shared" si="51"/>
        <v>0</v>
      </c>
      <c r="AB56" s="24">
        <f t="shared" si="51"/>
        <v>0</v>
      </c>
      <c r="AC56" s="24">
        <f t="shared" si="51"/>
        <v>0</v>
      </c>
      <c r="AD56" s="24">
        <f t="shared" si="51"/>
        <v>0</v>
      </c>
      <c r="AE56" s="24">
        <f t="shared" si="51"/>
        <v>0</v>
      </c>
      <c r="AF56" s="24">
        <f t="shared" si="51"/>
        <v>0</v>
      </c>
      <c r="AG56" s="24">
        <f t="shared" si="51"/>
        <v>0</v>
      </c>
      <c r="AH56" s="24">
        <f t="shared" si="51"/>
        <v>0</v>
      </c>
      <c r="AI56" s="24">
        <f t="shared" si="51"/>
        <v>0</v>
      </c>
      <c r="AJ56" s="24">
        <f t="shared" ref="AJ56:BS56" si="52">AJ57+AJ82+AJ91+AJ103</f>
        <v>0</v>
      </c>
      <c r="AK56" s="24">
        <f t="shared" si="52"/>
        <v>0</v>
      </c>
      <c r="AL56" s="24">
        <f t="shared" si="52"/>
        <v>0</v>
      </c>
      <c r="AM56" s="24">
        <f t="shared" si="52"/>
        <v>0</v>
      </c>
      <c r="AN56" s="24">
        <f t="shared" si="52"/>
        <v>0</v>
      </c>
      <c r="AO56" s="24">
        <f t="shared" si="52"/>
        <v>0</v>
      </c>
      <c r="AP56" s="24">
        <f t="shared" si="52"/>
        <v>0</v>
      </c>
      <c r="AQ56" s="24">
        <f t="shared" si="52"/>
        <v>0</v>
      </c>
      <c r="AR56" s="24">
        <f t="shared" si="52"/>
        <v>0</v>
      </c>
      <c r="AS56" s="24">
        <f t="shared" si="52"/>
        <v>0</v>
      </c>
      <c r="AT56" s="24">
        <f t="shared" si="52"/>
        <v>0</v>
      </c>
      <c r="AU56" s="24">
        <f t="shared" si="52"/>
        <v>0</v>
      </c>
      <c r="AV56" s="24">
        <f t="shared" si="52"/>
        <v>0</v>
      </c>
      <c r="AW56" s="24">
        <f t="shared" si="52"/>
        <v>0</v>
      </c>
      <c r="AX56" s="24">
        <f t="shared" ref="AX56" si="53">AX57+AX82+AX91+AX103</f>
        <v>0</v>
      </c>
      <c r="AY56" s="24">
        <f t="shared" ref="AY56" si="54">AY57+AY82+AY91+AY103</f>
        <v>0</v>
      </c>
      <c r="AZ56" s="24">
        <f t="shared" si="52"/>
        <v>0</v>
      </c>
      <c r="BA56" s="24">
        <f t="shared" si="52"/>
        <v>0</v>
      </c>
      <c r="BB56" s="24">
        <f t="shared" si="52"/>
        <v>0</v>
      </c>
      <c r="BC56" s="24">
        <f t="shared" si="52"/>
        <v>0</v>
      </c>
      <c r="BD56" s="24">
        <f t="shared" si="52"/>
        <v>0</v>
      </c>
      <c r="BE56" s="24">
        <f t="shared" si="52"/>
        <v>0</v>
      </c>
      <c r="BF56" s="24">
        <f t="shared" si="52"/>
        <v>0</v>
      </c>
      <c r="BG56" s="24">
        <f t="shared" si="52"/>
        <v>0</v>
      </c>
      <c r="BH56" s="24" t="e">
        <f t="shared" ref="BH56" si="55">BH57+BH82+BH91+BH103</f>
        <v>#REF!</v>
      </c>
      <c r="BI56" s="24">
        <f t="shared" ref="BI56" si="56">BI57+BI82+BI91+BI103</f>
        <v>0</v>
      </c>
      <c r="BJ56" s="24">
        <f t="shared" si="52"/>
        <v>3</v>
      </c>
      <c r="BK56" s="24">
        <f t="shared" si="52"/>
        <v>0</v>
      </c>
      <c r="BL56" s="24">
        <f t="shared" si="52"/>
        <v>0</v>
      </c>
      <c r="BM56" s="24">
        <f t="shared" si="52"/>
        <v>0</v>
      </c>
      <c r="BN56" s="24">
        <f t="shared" si="52"/>
        <v>0</v>
      </c>
      <c r="BO56" s="24">
        <f t="shared" si="52"/>
        <v>0</v>
      </c>
      <c r="BP56" s="24">
        <f t="shared" si="52"/>
        <v>0</v>
      </c>
      <c r="BQ56" s="24">
        <f t="shared" si="52"/>
        <v>0</v>
      </c>
      <c r="BR56" s="24">
        <f t="shared" si="52"/>
        <v>0</v>
      </c>
      <c r="BS56" s="24">
        <f t="shared" si="52"/>
        <v>0</v>
      </c>
      <c r="BT56" s="24">
        <f t="shared" ref="BT56:CO56" si="57">BT57+BT82+BT91+BT103</f>
        <v>0</v>
      </c>
      <c r="BU56" s="24">
        <f t="shared" si="57"/>
        <v>0</v>
      </c>
      <c r="BV56" s="24">
        <f t="shared" si="57"/>
        <v>0</v>
      </c>
      <c r="BW56" s="24">
        <f t="shared" si="57"/>
        <v>0</v>
      </c>
      <c r="BX56" s="24">
        <f t="shared" si="57"/>
        <v>0</v>
      </c>
      <c r="BY56" s="24">
        <f t="shared" si="57"/>
        <v>0</v>
      </c>
      <c r="BZ56" s="24">
        <f t="shared" si="57"/>
        <v>0</v>
      </c>
      <c r="CA56" s="24">
        <f t="shared" si="57"/>
        <v>0</v>
      </c>
      <c r="CB56" s="24">
        <f t="shared" si="57"/>
        <v>0</v>
      </c>
      <c r="CC56" s="24">
        <f t="shared" si="57"/>
        <v>0</v>
      </c>
      <c r="CD56" s="24">
        <f t="shared" si="57"/>
        <v>0</v>
      </c>
      <c r="CE56" s="24">
        <f t="shared" si="57"/>
        <v>0</v>
      </c>
      <c r="CF56" s="24">
        <f t="shared" si="57"/>
        <v>0</v>
      </c>
      <c r="CG56" s="24">
        <f t="shared" si="57"/>
        <v>0</v>
      </c>
      <c r="CH56" s="24">
        <f t="shared" si="57"/>
        <v>0</v>
      </c>
      <c r="CI56" s="24">
        <f t="shared" si="57"/>
        <v>0</v>
      </c>
      <c r="CJ56" s="24">
        <f t="shared" si="57"/>
        <v>3.3765235258110957</v>
      </c>
      <c r="CK56" s="24">
        <f t="shared" si="57"/>
        <v>0</v>
      </c>
      <c r="CL56" s="24">
        <f t="shared" si="57"/>
        <v>179.49910709084509</v>
      </c>
      <c r="CM56" s="24">
        <f t="shared" si="57"/>
        <v>0</v>
      </c>
      <c r="CN56" s="24">
        <f t="shared" si="57"/>
        <v>0</v>
      </c>
      <c r="CO56" s="24">
        <f t="shared" si="57"/>
        <v>0</v>
      </c>
    </row>
    <row r="57" spans="1:93" ht="37.5" x14ac:dyDescent="0.25">
      <c r="A57" s="19" t="s">
        <v>6</v>
      </c>
      <c r="B57" s="20" t="s">
        <v>66</v>
      </c>
      <c r="C57" s="23" t="s">
        <v>95</v>
      </c>
      <c r="D57" s="24">
        <f>D58+D59</f>
        <v>0</v>
      </c>
      <c r="E57" s="24">
        <f>E58+E59</f>
        <v>0</v>
      </c>
      <c r="F57" s="24">
        <f t="shared" ref="F57:L57" si="58">F58+F59</f>
        <v>0</v>
      </c>
      <c r="G57" s="24">
        <f t="shared" si="58"/>
        <v>0</v>
      </c>
      <c r="H57" s="24">
        <f t="shared" si="58"/>
        <v>0</v>
      </c>
      <c r="I57" s="24">
        <f t="shared" si="58"/>
        <v>0</v>
      </c>
      <c r="J57" s="24">
        <f t="shared" si="58"/>
        <v>0</v>
      </c>
      <c r="K57" s="24">
        <f t="shared" si="58"/>
        <v>0</v>
      </c>
      <c r="L57" s="24">
        <f t="shared" si="58"/>
        <v>0</v>
      </c>
      <c r="M57" s="24">
        <f t="shared" ref="M57" si="59">M58+M59</f>
        <v>0</v>
      </c>
      <c r="N57" s="24">
        <f t="shared" ref="N57" si="60">N58+N59</f>
        <v>0</v>
      </c>
      <c r="O57" s="24">
        <f t="shared" ref="O57" si="61">O58+O59</f>
        <v>0</v>
      </c>
      <c r="P57" s="24">
        <f t="shared" ref="P57" si="62">P58+P59</f>
        <v>0</v>
      </c>
      <c r="Q57" s="24">
        <f t="shared" ref="Q57" si="63">Q58+Q59</f>
        <v>0</v>
      </c>
      <c r="R57" s="24">
        <f t="shared" ref="R57:S57" si="64">R58+R59</f>
        <v>0</v>
      </c>
      <c r="S57" s="24">
        <f t="shared" si="64"/>
        <v>0</v>
      </c>
      <c r="T57" s="24">
        <f t="shared" ref="T57" si="65">T58+T59</f>
        <v>0</v>
      </c>
      <c r="U57" s="24">
        <f t="shared" ref="U57" si="66">U58+U59</f>
        <v>0</v>
      </c>
      <c r="V57" s="24">
        <f t="shared" ref="V57" si="67">V58+V59</f>
        <v>0</v>
      </c>
      <c r="W57" s="24">
        <f t="shared" ref="W57" si="68">W58+W59</f>
        <v>0</v>
      </c>
      <c r="X57" s="24">
        <f>X58+X59</f>
        <v>0</v>
      </c>
      <c r="Y57" s="24">
        <f t="shared" ref="Y57" si="69">Y58+Y59</f>
        <v>0</v>
      </c>
      <c r="Z57" s="24">
        <f t="shared" ref="Z57" si="70">Z58+Z59</f>
        <v>0</v>
      </c>
      <c r="AA57" s="24">
        <f t="shared" ref="AA57" si="71">AA58+AA59</f>
        <v>0</v>
      </c>
      <c r="AB57" s="24">
        <f t="shared" ref="AB57" si="72">AB58+AB59</f>
        <v>0</v>
      </c>
      <c r="AC57" s="24">
        <f t="shared" ref="AC57" si="73">AC58+AC59</f>
        <v>0</v>
      </c>
      <c r="AD57" s="24">
        <f t="shared" ref="AD57" si="74">AD58+AD59</f>
        <v>0</v>
      </c>
      <c r="AE57" s="24">
        <f t="shared" ref="AE57" si="75">AE58+AE59</f>
        <v>0</v>
      </c>
      <c r="AF57" s="24">
        <f t="shared" ref="AF57" si="76">AF58+AF59</f>
        <v>0</v>
      </c>
      <c r="AG57" s="24">
        <f t="shared" ref="AG57" si="77">AG58+AG59</f>
        <v>0</v>
      </c>
      <c r="AH57" s="24">
        <f t="shared" ref="AH57" si="78">AH58+AH59</f>
        <v>0</v>
      </c>
      <c r="AI57" s="24">
        <f t="shared" ref="AI57" si="79">AI58+AI59</f>
        <v>0</v>
      </c>
      <c r="AJ57" s="24">
        <f t="shared" ref="AJ57" si="80">AJ58+AJ59</f>
        <v>0</v>
      </c>
      <c r="AK57" s="24">
        <f t="shared" ref="AK57" si="81">AK58+AK59</f>
        <v>0</v>
      </c>
      <c r="AL57" s="24">
        <f t="shared" ref="AL57" si="82">AL58+AL59</f>
        <v>0</v>
      </c>
      <c r="AM57" s="24">
        <f t="shared" ref="AM57" si="83">AM58+AM59</f>
        <v>0</v>
      </c>
      <c r="AN57" s="24">
        <f t="shared" ref="AN57" si="84">AN58+AN59</f>
        <v>0</v>
      </c>
      <c r="AO57" s="24">
        <f t="shared" ref="AO57" si="85">AO58+AO59</f>
        <v>0</v>
      </c>
      <c r="AP57" s="24">
        <f t="shared" ref="AP57" si="86">AP58+AP59</f>
        <v>0</v>
      </c>
      <c r="AQ57" s="24">
        <f t="shared" ref="AQ57" si="87">AQ58+AQ59</f>
        <v>0</v>
      </c>
      <c r="AR57" s="24">
        <f t="shared" ref="AR57" si="88">AR58+AR59</f>
        <v>0</v>
      </c>
      <c r="AS57" s="24">
        <f t="shared" ref="AS57" si="89">AS58+AS59</f>
        <v>0</v>
      </c>
      <c r="AT57" s="24">
        <f t="shared" ref="AT57" si="90">AT58+AT59</f>
        <v>0</v>
      </c>
      <c r="AU57" s="24">
        <f t="shared" ref="AU57" si="91">AU58+AU59</f>
        <v>0</v>
      </c>
      <c r="AV57" s="24">
        <f t="shared" ref="AV57" si="92">AV58+AV59</f>
        <v>0</v>
      </c>
      <c r="AW57" s="24">
        <f t="shared" ref="AW57:AY57" si="93">AW58+AW59</f>
        <v>0</v>
      </c>
      <c r="AX57" s="24">
        <f t="shared" si="93"/>
        <v>0</v>
      </c>
      <c r="AY57" s="24">
        <f t="shared" si="93"/>
        <v>0</v>
      </c>
      <c r="AZ57" s="24">
        <f t="shared" ref="AZ57" si="94">AZ58+AZ59</f>
        <v>0</v>
      </c>
      <c r="BA57" s="24">
        <f t="shared" ref="BA57" si="95">BA58+BA59</f>
        <v>0</v>
      </c>
      <c r="BB57" s="24">
        <f t="shared" ref="BB57" si="96">BB58+BB59</f>
        <v>0</v>
      </c>
      <c r="BC57" s="24">
        <f t="shared" ref="BC57" si="97">BC58+BC59</f>
        <v>0</v>
      </c>
      <c r="BD57" s="24">
        <f t="shared" ref="BD57" si="98">BD58+BD59</f>
        <v>0</v>
      </c>
      <c r="BE57" s="24">
        <f t="shared" ref="BE57" si="99">BE58+BE59</f>
        <v>0</v>
      </c>
      <c r="BF57" s="24">
        <f t="shared" ref="BF57" si="100">BF58+BF59</f>
        <v>0</v>
      </c>
      <c r="BG57" s="24">
        <f t="shared" ref="BG57:BI57" si="101">BG58+BG59</f>
        <v>0</v>
      </c>
      <c r="BH57" s="24" t="e">
        <f t="shared" si="101"/>
        <v>#REF!</v>
      </c>
      <c r="BI57" s="24">
        <f t="shared" si="101"/>
        <v>0</v>
      </c>
      <c r="BJ57" s="24">
        <f t="shared" ref="BJ57" si="102">BJ58+BJ59</f>
        <v>0</v>
      </c>
      <c r="BK57" s="24">
        <f t="shared" ref="BK57" si="103">BK58+BK59</f>
        <v>0</v>
      </c>
      <c r="BL57" s="24">
        <f t="shared" ref="BL57" si="104">BL58+BL59</f>
        <v>0</v>
      </c>
      <c r="BM57" s="24">
        <f t="shared" ref="BM57" si="105">BM58+BM59</f>
        <v>0</v>
      </c>
      <c r="BN57" s="24">
        <f t="shared" ref="BN57" si="106">BN58+BN59</f>
        <v>0</v>
      </c>
      <c r="BO57" s="24">
        <f t="shared" ref="BO57" si="107">BO58+BO59</f>
        <v>0</v>
      </c>
      <c r="BP57" s="24">
        <f t="shared" ref="BP57" si="108">BP58+BP59</f>
        <v>0</v>
      </c>
      <c r="BQ57" s="24">
        <f t="shared" ref="BQ57" si="109">BQ58+BQ59</f>
        <v>0</v>
      </c>
      <c r="BR57" s="24">
        <f t="shared" ref="BR57" si="110">BR58+BR59</f>
        <v>0</v>
      </c>
      <c r="BS57" s="24">
        <f t="shared" ref="BS57" si="111">BS58+BS59</f>
        <v>0</v>
      </c>
      <c r="BT57" s="24">
        <f t="shared" ref="BT57" si="112">BT58+BT59</f>
        <v>0</v>
      </c>
      <c r="BU57" s="24">
        <f t="shared" ref="BU57" si="113">BU58+BU59</f>
        <v>0</v>
      </c>
      <c r="BV57" s="24">
        <f t="shared" ref="BV57" si="114">BV58+BV59</f>
        <v>0</v>
      </c>
      <c r="BW57" s="24">
        <f t="shared" ref="BW57" si="115">BW58+BW59</f>
        <v>0</v>
      </c>
      <c r="BX57" s="24">
        <f t="shared" ref="BX57" si="116">BX58+BX59</f>
        <v>0</v>
      </c>
      <c r="BY57" s="24">
        <f t="shared" ref="BY57" si="117">BY58+BY59</f>
        <v>0</v>
      </c>
      <c r="BZ57" s="24">
        <f t="shared" ref="BZ57" si="118">BZ58+BZ59</f>
        <v>0</v>
      </c>
      <c r="CA57" s="24">
        <f t="shared" ref="CA57" si="119">CA58+CA59</f>
        <v>0</v>
      </c>
      <c r="CB57" s="24">
        <f t="shared" ref="CB57" si="120">CB58+CB59</f>
        <v>0</v>
      </c>
      <c r="CC57" s="24">
        <f t="shared" ref="CC57" si="121">CC58+CC59</f>
        <v>0</v>
      </c>
      <c r="CD57" s="24">
        <f t="shared" ref="CD57" si="122">CD58+CD59</f>
        <v>0</v>
      </c>
      <c r="CE57" s="24">
        <f t="shared" ref="CE57" si="123">CE58+CE59</f>
        <v>0</v>
      </c>
      <c r="CF57" s="24">
        <f t="shared" ref="CF57" si="124">CF58+CF59</f>
        <v>0</v>
      </c>
      <c r="CG57" s="24">
        <f t="shared" ref="CG57" si="125">CG58+CG59</f>
        <v>0</v>
      </c>
      <c r="CH57" s="24">
        <f t="shared" ref="CH57" si="126">CH58+CH59</f>
        <v>0</v>
      </c>
      <c r="CI57" s="24">
        <f t="shared" ref="CI57" si="127">CI58+CI59</f>
        <v>0</v>
      </c>
      <c r="CJ57" s="24">
        <f t="shared" ref="CJ57" si="128">CJ58+CJ59</f>
        <v>0</v>
      </c>
      <c r="CK57" s="24">
        <f t="shared" ref="CK57" si="129">CK58+CK59</f>
        <v>0</v>
      </c>
      <c r="CL57" s="24">
        <f t="shared" ref="CL57" si="130">CL58+CL59</f>
        <v>176.12258356503398</v>
      </c>
      <c r="CM57" s="24">
        <f t="shared" ref="CM57" si="131">CM58+CM59</f>
        <v>0</v>
      </c>
      <c r="CN57" s="24">
        <f t="shared" ref="CN57" si="132">CN58+CN59</f>
        <v>0</v>
      </c>
      <c r="CO57" s="24">
        <f t="shared" ref="CO57" si="133">CO58+CO59</f>
        <v>0</v>
      </c>
    </row>
    <row r="58" spans="1:93" ht="18.75" x14ac:dyDescent="0.25">
      <c r="A58" s="19" t="s">
        <v>16</v>
      </c>
      <c r="B58" s="20" t="s">
        <v>67</v>
      </c>
      <c r="C58" s="23" t="s">
        <v>95</v>
      </c>
      <c r="D58" s="25">
        <v>0</v>
      </c>
      <c r="E58" s="24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0</v>
      </c>
      <c r="BU58" s="26">
        <v>0</v>
      </c>
      <c r="BV58" s="25">
        <v>0</v>
      </c>
      <c r="BW58" s="25">
        <v>0</v>
      </c>
      <c r="BX58" s="25">
        <v>0</v>
      </c>
      <c r="BY58" s="25">
        <v>0</v>
      </c>
      <c r="BZ58" s="26">
        <v>0</v>
      </c>
      <c r="CA58" s="26">
        <v>0</v>
      </c>
      <c r="CB58" s="25">
        <v>0</v>
      </c>
      <c r="CC58" s="25">
        <v>0</v>
      </c>
      <c r="CD58" s="25">
        <v>0</v>
      </c>
      <c r="CE58" s="25">
        <v>0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5">
        <v>0</v>
      </c>
      <c r="CO58" s="25">
        <v>0</v>
      </c>
    </row>
    <row r="59" spans="1:93" ht="37.5" x14ac:dyDescent="0.25">
      <c r="A59" s="19" t="s">
        <v>17</v>
      </c>
      <c r="B59" s="20" t="s">
        <v>68</v>
      </c>
      <c r="C59" s="23" t="s">
        <v>95</v>
      </c>
      <c r="D59" s="24">
        <f>SUM(D60:D81)</f>
        <v>0</v>
      </c>
      <c r="E59" s="24">
        <f t="shared" ref="E59:BT59" si="134">SUM(E60:E81)</f>
        <v>0</v>
      </c>
      <c r="F59" s="24">
        <f t="shared" si="134"/>
        <v>0</v>
      </c>
      <c r="G59" s="24">
        <f t="shared" si="134"/>
        <v>0</v>
      </c>
      <c r="H59" s="24">
        <f t="shared" si="134"/>
        <v>0</v>
      </c>
      <c r="I59" s="24">
        <f t="shared" si="134"/>
        <v>0</v>
      </c>
      <c r="J59" s="24">
        <f t="shared" si="134"/>
        <v>0</v>
      </c>
      <c r="K59" s="24">
        <f t="shared" si="134"/>
        <v>0</v>
      </c>
      <c r="L59" s="24">
        <f t="shared" si="134"/>
        <v>0</v>
      </c>
      <c r="M59" s="24">
        <f t="shared" si="134"/>
        <v>0</v>
      </c>
      <c r="N59" s="24">
        <f t="shared" si="134"/>
        <v>0</v>
      </c>
      <c r="O59" s="24">
        <f t="shared" si="134"/>
        <v>0</v>
      </c>
      <c r="P59" s="24">
        <f t="shared" si="134"/>
        <v>0</v>
      </c>
      <c r="Q59" s="24">
        <f t="shared" si="134"/>
        <v>0</v>
      </c>
      <c r="R59" s="24">
        <f t="shared" si="134"/>
        <v>0</v>
      </c>
      <c r="S59" s="24">
        <f t="shared" si="134"/>
        <v>0</v>
      </c>
      <c r="T59" s="24">
        <f t="shared" si="134"/>
        <v>0</v>
      </c>
      <c r="U59" s="24">
        <f t="shared" si="134"/>
        <v>0</v>
      </c>
      <c r="V59" s="24">
        <f t="shared" si="134"/>
        <v>0</v>
      </c>
      <c r="W59" s="24">
        <f t="shared" si="134"/>
        <v>0</v>
      </c>
      <c r="X59" s="24">
        <f t="shared" si="134"/>
        <v>0</v>
      </c>
      <c r="Y59" s="24">
        <f t="shared" si="134"/>
        <v>0</v>
      </c>
      <c r="Z59" s="24">
        <f t="shared" si="134"/>
        <v>0</v>
      </c>
      <c r="AA59" s="24">
        <f t="shared" si="134"/>
        <v>0</v>
      </c>
      <c r="AB59" s="24">
        <f t="shared" si="134"/>
        <v>0</v>
      </c>
      <c r="AC59" s="24">
        <f t="shared" si="134"/>
        <v>0</v>
      </c>
      <c r="AD59" s="24">
        <f t="shared" si="134"/>
        <v>0</v>
      </c>
      <c r="AE59" s="24">
        <f t="shared" si="134"/>
        <v>0</v>
      </c>
      <c r="AF59" s="24">
        <f t="shared" si="134"/>
        <v>0</v>
      </c>
      <c r="AG59" s="24">
        <f t="shared" si="134"/>
        <v>0</v>
      </c>
      <c r="AH59" s="24">
        <f t="shared" si="134"/>
        <v>0</v>
      </c>
      <c r="AI59" s="24">
        <f t="shared" si="134"/>
        <v>0</v>
      </c>
      <c r="AJ59" s="24">
        <f t="shared" si="134"/>
        <v>0</v>
      </c>
      <c r="AK59" s="24">
        <f t="shared" si="134"/>
        <v>0</v>
      </c>
      <c r="AL59" s="24">
        <f t="shared" si="134"/>
        <v>0</v>
      </c>
      <c r="AM59" s="24">
        <f t="shared" si="134"/>
        <v>0</v>
      </c>
      <c r="AN59" s="24">
        <f t="shared" si="134"/>
        <v>0</v>
      </c>
      <c r="AO59" s="24">
        <f t="shared" si="134"/>
        <v>0</v>
      </c>
      <c r="AP59" s="24">
        <f t="shared" si="134"/>
        <v>0</v>
      </c>
      <c r="AQ59" s="24">
        <f t="shared" si="134"/>
        <v>0</v>
      </c>
      <c r="AR59" s="24">
        <f t="shared" si="134"/>
        <v>0</v>
      </c>
      <c r="AS59" s="24">
        <f t="shared" si="134"/>
        <v>0</v>
      </c>
      <c r="AT59" s="24">
        <f t="shared" si="134"/>
        <v>0</v>
      </c>
      <c r="AU59" s="24">
        <f t="shared" si="134"/>
        <v>0</v>
      </c>
      <c r="AV59" s="24">
        <f t="shared" si="134"/>
        <v>0</v>
      </c>
      <c r="AW59" s="24">
        <f t="shared" si="134"/>
        <v>0</v>
      </c>
      <c r="AX59" s="24">
        <f t="shared" ref="AX59" si="135">SUM(AX60:AX81)</f>
        <v>0</v>
      </c>
      <c r="AY59" s="24">
        <f t="shared" ref="AY59" si="136">SUM(AY60:AY81)</f>
        <v>0</v>
      </c>
      <c r="AZ59" s="24">
        <f t="shared" si="134"/>
        <v>0</v>
      </c>
      <c r="BA59" s="24">
        <f t="shared" si="134"/>
        <v>0</v>
      </c>
      <c r="BB59" s="24">
        <f t="shared" si="134"/>
        <v>0</v>
      </c>
      <c r="BC59" s="24">
        <f t="shared" si="134"/>
        <v>0</v>
      </c>
      <c r="BD59" s="24">
        <f t="shared" si="134"/>
        <v>0</v>
      </c>
      <c r="BE59" s="24">
        <f t="shared" si="134"/>
        <v>0</v>
      </c>
      <c r="BF59" s="24">
        <f t="shared" si="134"/>
        <v>0</v>
      </c>
      <c r="BG59" s="24">
        <f t="shared" si="134"/>
        <v>0</v>
      </c>
      <c r="BH59" s="24" t="e">
        <f t="shared" ref="BH59" si="137">SUM(BH60:BH81)</f>
        <v>#REF!</v>
      </c>
      <c r="BI59" s="24">
        <f t="shared" ref="BI59" si="138">SUM(BI60:BI81)</f>
        <v>0</v>
      </c>
      <c r="BJ59" s="24">
        <f t="shared" ref="BJ59" si="139">SUM(BJ60:BJ81)</f>
        <v>0</v>
      </c>
      <c r="BK59" s="24">
        <f t="shared" si="134"/>
        <v>0</v>
      </c>
      <c r="BL59" s="24">
        <f t="shared" si="134"/>
        <v>0</v>
      </c>
      <c r="BM59" s="24">
        <f t="shared" si="134"/>
        <v>0</v>
      </c>
      <c r="BN59" s="24">
        <f t="shared" si="134"/>
        <v>0</v>
      </c>
      <c r="BO59" s="24">
        <f t="shared" si="134"/>
        <v>0</v>
      </c>
      <c r="BP59" s="24">
        <f t="shared" si="134"/>
        <v>0</v>
      </c>
      <c r="BQ59" s="24">
        <f t="shared" si="134"/>
        <v>0</v>
      </c>
      <c r="BR59" s="24">
        <f t="shared" si="134"/>
        <v>0</v>
      </c>
      <c r="BS59" s="24">
        <f t="shared" si="134"/>
        <v>0</v>
      </c>
      <c r="BT59" s="24">
        <f t="shared" si="134"/>
        <v>0</v>
      </c>
      <c r="BU59" s="24">
        <f t="shared" ref="BU59:CO59" si="140">SUM(BU60:BU81)</f>
        <v>0</v>
      </c>
      <c r="BV59" s="24">
        <f t="shared" si="140"/>
        <v>0</v>
      </c>
      <c r="BW59" s="24">
        <f t="shared" si="140"/>
        <v>0</v>
      </c>
      <c r="BX59" s="24">
        <f t="shared" si="140"/>
        <v>0</v>
      </c>
      <c r="BY59" s="24">
        <f t="shared" si="140"/>
        <v>0</v>
      </c>
      <c r="BZ59" s="24">
        <f t="shared" si="140"/>
        <v>0</v>
      </c>
      <c r="CA59" s="24">
        <f t="shared" si="140"/>
        <v>0</v>
      </c>
      <c r="CB59" s="24">
        <f t="shared" si="140"/>
        <v>0</v>
      </c>
      <c r="CC59" s="24">
        <f t="shared" si="140"/>
        <v>0</v>
      </c>
      <c r="CD59" s="24">
        <f t="shared" si="140"/>
        <v>0</v>
      </c>
      <c r="CE59" s="24">
        <f t="shared" si="140"/>
        <v>0</v>
      </c>
      <c r="CF59" s="24">
        <f t="shared" si="140"/>
        <v>0</v>
      </c>
      <c r="CG59" s="24">
        <f t="shared" si="140"/>
        <v>0</v>
      </c>
      <c r="CH59" s="24">
        <f t="shared" si="140"/>
        <v>0</v>
      </c>
      <c r="CI59" s="24">
        <f t="shared" si="140"/>
        <v>0</v>
      </c>
      <c r="CJ59" s="24">
        <f t="shared" si="140"/>
        <v>0</v>
      </c>
      <c r="CK59" s="24">
        <f t="shared" si="140"/>
        <v>0</v>
      </c>
      <c r="CL59" s="24">
        <f t="shared" si="140"/>
        <v>176.12258356503398</v>
      </c>
      <c r="CM59" s="24">
        <f t="shared" si="140"/>
        <v>0</v>
      </c>
      <c r="CN59" s="24">
        <f t="shared" si="140"/>
        <v>0</v>
      </c>
      <c r="CO59" s="24">
        <f t="shared" si="140"/>
        <v>0</v>
      </c>
    </row>
    <row r="60" spans="1:93" ht="112.5" x14ac:dyDescent="0.25">
      <c r="A60" s="19" t="s">
        <v>17</v>
      </c>
      <c r="B60" s="31" t="s">
        <v>290</v>
      </c>
      <c r="C60" s="19" t="s">
        <v>152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0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>
        <v>0</v>
      </c>
      <c r="BR60" s="32">
        <v>0</v>
      </c>
      <c r="BS60" s="32">
        <v>0</v>
      </c>
      <c r="BT60" s="26">
        <v>0</v>
      </c>
      <c r="BU60" s="26">
        <v>0</v>
      </c>
      <c r="BV60" s="32">
        <v>0</v>
      </c>
      <c r="BW60" s="32">
        <v>0</v>
      </c>
      <c r="BX60" s="32">
        <v>0</v>
      </c>
      <c r="BY60" s="32">
        <v>0</v>
      </c>
      <c r="BZ60" s="26">
        <v>0</v>
      </c>
      <c r="CA60" s="26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32">
        <v>0</v>
      </c>
      <c r="CH60" s="32">
        <v>0</v>
      </c>
      <c r="CI60" s="32">
        <v>0</v>
      </c>
      <c r="CJ60" s="32">
        <v>0</v>
      </c>
      <c r="CK60" s="32">
        <v>0</v>
      </c>
      <c r="CL60" s="32">
        <v>0</v>
      </c>
      <c r="CM60" s="32">
        <v>0</v>
      </c>
      <c r="CN60" s="32">
        <v>0</v>
      </c>
      <c r="CO60" s="32">
        <v>0</v>
      </c>
    </row>
    <row r="61" spans="1:93" ht="75" x14ac:dyDescent="0.25">
      <c r="A61" s="19" t="s">
        <v>17</v>
      </c>
      <c r="B61" s="31" t="s">
        <v>291</v>
      </c>
      <c r="C61" s="19" t="s">
        <v>153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>
        <v>0</v>
      </c>
      <c r="BT61" s="26">
        <v>0</v>
      </c>
      <c r="BU61" s="26">
        <v>0</v>
      </c>
      <c r="BV61" s="32">
        <v>0</v>
      </c>
      <c r="BW61" s="32">
        <v>0</v>
      </c>
      <c r="BX61" s="32">
        <v>0</v>
      </c>
      <c r="BY61" s="32">
        <v>0</v>
      </c>
      <c r="BZ61" s="26">
        <v>0</v>
      </c>
      <c r="CA61" s="26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2">
        <v>0</v>
      </c>
      <c r="CH61" s="32">
        <v>0</v>
      </c>
      <c r="CI61" s="32">
        <v>0</v>
      </c>
      <c r="CJ61" s="32">
        <v>0</v>
      </c>
      <c r="CK61" s="32">
        <v>0</v>
      </c>
      <c r="CL61" s="32">
        <v>0</v>
      </c>
      <c r="CM61" s="32">
        <v>0</v>
      </c>
      <c r="CN61" s="32">
        <v>0</v>
      </c>
      <c r="CO61" s="32">
        <v>0</v>
      </c>
    </row>
    <row r="62" spans="1:93" ht="18.75" x14ac:dyDescent="0.25">
      <c r="A62" s="19" t="s">
        <v>17</v>
      </c>
      <c r="B62" s="31" t="s">
        <v>206</v>
      </c>
      <c r="C62" s="19" t="s">
        <v>207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0</v>
      </c>
      <c r="BH62" s="32">
        <v>0</v>
      </c>
      <c r="BI62" s="32">
        <v>0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</v>
      </c>
      <c r="BQ62" s="32">
        <v>0</v>
      </c>
      <c r="BR62" s="32">
        <v>0</v>
      </c>
      <c r="BS62" s="32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</row>
    <row r="63" spans="1:93" ht="18.75" x14ac:dyDescent="0.25">
      <c r="A63" s="19" t="s">
        <v>17</v>
      </c>
      <c r="B63" s="31" t="s">
        <v>208</v>
      </c>
      <c r="C63" s="19" t="s">
        <v>209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</row>
    <row r="64" spans="1:93" ht="75" x14ac:dyDescent="0.25">
      <c r="A64" s="19" t="s">
        <v>17</v>
      </c>
      <c r="B64" s="31" t="s">
        <v>292</v>
      </c>
      <c r="C64" s="19" t="s">
        <v>210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>
        <v>0</v>
      </c>
      <c r="BF64" s="32">
        <v>0</v>
      </c>
      <c r="BG64" s="32">
        <v>0</v>
      </c>
      <c r="BH64" s="32">
        <v>0</v>
      </c>
      <c r="BI64" s="32">
        <v>0</v>
      </c>
      <c r="BJ64" s="32">
        <v>0</v>
      </c>
      <c r="BK64" s="32">
        <v>0</v>
      </c>
      <c r="BL64" s="32">
        <v>0</v>
      </c>
      <c r="BM64" s="32">
        <v>0</v>
      </c>
      <c r="BN64" s="32">
        <v>0</v>
      </c>
      <c r="BO64" s="32">
        <v>0</v>
      </c>
      <c r="BP64" s="32">
        <v>0</v>
      </c>
      <c r="BQ64" s="32">
        <v>0</v>
      </c>
      <c r="BR64" s="32">
        <v>0</v>
      </c>
      <c r="BS64" s="32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140.53679775399999</v>
      </c>
      <c r="CM64" s="26">
        <v>0</v>
      </c>
      <c r="CN64" s="26">
        <v>0</v>
      </c>
      <c r="CO64" s="26">
        <v>0</v>
      </c>
    </row>
    <row r="65" spans="1:93" ht="37.5" x14ac:dyDescent="0.25">
      <c r="A65" s="19" t="s">
        <v>17</v>
      </c>
      <c r="B65" s="31" t="s">
        <v>293</v>
      </c>
      <c r="C65" s="19" t="s">
        <v>211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32">
        <v>0</v>
      </c>
      <c r="AQ65" s="32">
        <v>0</v>
      </c>
      <c r="AR65" s="32">
        <v>0</v>
      </c>
      <c r="AS65" s="32">
        <v>0</v>
      </c>
      <c r="AT65" s="32">
        <v>0</v>
      </c>
      <c r="AU65" s="32">
        <v>0</v>
      </c>
      <c r="AV65" s="32">
        <v>0</v>
      </c>
      <c r="AW65" s="32">
        <v>0</v>
      </c>
      <c r="AX65" s="32">
        <v>0</v>
      </c>
      <c r="AY65" s="32">
        <v>0</v>
      </c>
      <c r="AZ65" s="32">
        <v>0</v>
      </c>
      <c r="BA65" s="32">
        <v>0</v>
      </c>
      <c r="BB65" s="32">
        <v>0</v>
      </c>
      <c r="BC65" s="32">
        <v>0</v>
      </c>
      <c r="BD65" s="32">
        <v>0</v>
      </c>
      <c r="BE65" s="32">
        <v>0</v>
      </c>
      <c r="BF65" s="32">
        <v>0</v>
      </c>
      <c r="BG65" s="32">
        <v>0</v>
      </c>
      <c r="BH65" s="32">
        <v>0</v>
      </c>
      <c r="BI65" s="32">
        <v>0</v>
      </c>
      <c r="BJ65" s="32">
        <v>0</v>
      </c>
      <c r="BK65" s="32">
        <v>0</v>
      </c>
      <c r="BL65" s="32">
        <v>0</v>
      </c>
      <c r="BM65" s="32">
        <v>0</v>
      </c>
      <c r="BN65" s="32">
        <v>0</v>
      </c>
      <c r="BO65" s="32">
        <v>0</v>
      </c>
      <c r="BP65" s="32">
        <v>0</v>
      </c>
      <c r="BQ65" s="32">
        <v>0</v>
      </c>
      <c r="BR65" s="32">
        <v>0</v>
      </c>
      <c r="BS65" s="32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</row>
    <row r="66" spans="1:93" ht="56.25" x14ac:dyDescent="0.25">
      <c r="A66" s="19" t="s">
        <v>17</v>
      </c>
      <c r="B66" s="31" t="s">
        <v>294</v>
      </c>
      <c r="C66" s="19" t="s">
        <v>212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v>0</v>
      </c>
      <c r="BD66" s="32">
        <v>0</v>
      </c>
      <c r="BE66" s="32">
        <v>0</v>
      </c>
      <c r="BF66" s="32">
        <v>0</v>
      </c>
      <c r="BG66" s="32">
        <v>0</v>
      </c>
      <c r="BH66" s="32" t="e">
        <f>#REF!</f>
        <v>#REF!</v>
      </c>
      <c r="BI66" s="32">
        <v>0</v>
      </c>
      <c r="BJ66" s="32">
        <v>0</v>
      </c>
      <c r="BK66" s="32">
        <v>0</v>
      </c>
      <c r="BL66" s="32">
        <v>0</v>
      </c>
      <c r="BM66" s="32">
        <v>0</v>
      </c>
      <c r="BN66" s="32">
        <v>0</v>
      </c>
      <c r="BO66" s="32">
        <v>0</v>
      </c>
      <c r="BP66" s="32">
        <v>0</v>
      </c>
      <c r="BQ66" s="32">
        <v>0</v>
      </c>
      <c r="BR66" s="32">
        <v>0</v>
      </c>
      <c r="BS66" s="32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5.7724718896499896</v>
      </c>
      <c r="CM66" s="26">
        <v>0</v>
      </c>
      <c r="CN66" s="26">
        <v>0</v>
      </c>
      <c r="CO66" s="26">
        <v>0</v>
      </c>
    </row>
    <row r="67" spans="1:93" ht="56.25" x14ac:dyDescent="0.25">
      <c r="A67" s="19" t="s">
        <v>17</v>
      </c>
      <c r="B67" s="31" t="s">
        <v>295</v>
      </c>
      <c r="C67" s="19" t="s">
        <v>213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>
        <v>0</v>
      </c>
      <c r="AQ67" s="32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>
        <v>0</v>
      </c>
      <c r="BD67" s="32">
        <v>0</v>
      </c>
      <c r="BE67" s="32">
        <v>0</v>
      </c>
      <c r="BF67" s="32">
        <v>0</v>
      </c>
      <c r="BG67" s="32">
        <v>0</v>
      </c>
      <c r="BH67" s="32">
        <v>0</v>
      </c>
      <c r="BI67" s="32">
        <v>0</v>
      </c>
      <c r="BJ67" s="32">
        <v>0</v>
      </c>
      <c r="BK67" s="32">
        <v>0</v>
      </c>
      <c r="BL67" s="32">
        <v>0</v>
      </c>
      <c r="BM67" s="32">
        <v>0</v>
      </c>
      <c r="BN67" s="32">
        <v>0</v>
      </c>
      <c r="BO67" s="32">
        <v>0</v>
      </c>
      <c r="BP67" s="32">
        <v>0</v>
      </c>
      <c r="BQ67" s="32">
        <v>0</v>
      </c>
      <c r="BR67" s="32">
        <v>0</v>
      </c>
      <c r="BS67" s="32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</row>
    <row r="68" spans="1:93" ht="56.25" x14ac:dyDescent="0.25">
      <c r="A68" s="19" t="s">
        <v>17</v>
      </c>
      <c r="B68" s="31" t="s">
        <v>296</v>
      </c>
      <c r="C68" s="19" t="s">
        <v>214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>
        <v>0</v>
      </c>
      <c r="BD68" s="32">
        <v>0</v>
      </c>
      <c r="BE68" s="32">
        <v>0</v>
      </c>
      <c r="BF68" s="32">
        <v>0</v>
      </c>
      <c r="BG68" s="32">
        <v>0</v>
      </c>
      <c r="BH68" s="32">
        <v>0</v>
      </c>
      <c r="BI68" s="32">
        <v>0</v>
      </c>
      <c r="BJ68" s="32">
        <v>0</v>
      </c>
      <c r="BK68" s="32">
        <v>0</v>
      </c>
      <c r="BL68" s="32">
        <v>0</v>
      </c>
      <c r="BM68" s="32">
        <v>0</v>
      </c>
      <c r="BN68" s="32">
        <v>0</v>
      </c>
      <c r="BO68" s="32">
        <v>0</v>
      </c>
      <c r="BP68" s="32">
        <v>0</v>
      </c>
      <c r="BQ68" s="32">
        <v>0</v>
      </c>
      <c r="BR68" s="32">
        <v>0</v>
      </c>
      <c r="BS68" s="32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</row>
    <row r="69" spans="1:93" ht="85.5" customHeight="1" x14ac:dyDescent="0.25">
      <c r="A69" s="19" t="s">
        <v>17</v>
      </c>
      <c r="B69" s="31" t="s">
        <v>297</v>
      </c>
      <c r="C69" s="19" t="s">
        <v>215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v>0</v>
      </c>
      <c r="BD69" s="32">
        <v>0</v>
      </c>
      <c r="BE69" s="32">
        <v>0</v>
      </c>
      <c r="BF69" s="32">
        <v>0</v>
      </c>
      <c r="BG69" s="32">
        <v>0</v>
      </c>
      <c r="BH69" s="32">
        <v>0</v>
      </c>
      <c r="BI69" s="32">
        <v>0</v>
      </c>
      <c r="BJ69" s="32">
        <v>0</v>
      </c>
      <c r="BK69" s="32">
        <v>0</v>
      </c>
      <c r="BL69" s="32">
        <v>0</v>
      </c>
      <c r="BM69" s="32">
        <v>0</v>
      </c>
      <c r="BN69" s="32">
        <v>0</v>
      </c>
      <c r="BO69" s="32">
        <v>0</v>
      </c>
      <c r="BP69" s="32">
        <v>0</v>
      </c>
      <c r="BQ69" s="32">
        <v>0</v>
      </c>
      <c r="BR69" s="32">
        <v>0</v>
      </c>
      <c r="BS69" s="32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</row>
    <row r="70" spans="1:93" ht="56.25" x14ac:dyDescent="0.25">
      <c r="A70" s="19" t="s">
        <v>17</v>
      </c>
      <c r="B70" s="31" t="s">
        <v>298</v>
      </c>
      <c r="C70" s="19" t="s">
        <v>216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  <c r="AQ70" s="32">
        <v>0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32">
        <v>0</v>
      </c>
      <c r="BD70" s="32">
        <v>0</v>
      </c>
      <c r="BE70" s="32">
        <v>0</v>
      </c>
      <c r="BF70" s="32">
        <v>0</v>
      </c>
      <c r="BG70" s="32">
        <v>0</v>
      </c>
      <c r="BH70" s="32">
        <v>0</v>
      </c>
      <c r="BI70" s="32">
        <v>0</v>
      </c>
      <c r="BJ70" s="32">
        <v>0</v>
      </c>
      <c r="BK70" s="32">
        <v>0</v>
      </c>
      <c r="BL70" s="32">
        <v>0</v>
      </c>
      <c r="BM70" s="32">
        <v>0</v>
      </c>
      <c r="BN70" s="32">
        <v>0</v>
      </c>
      <c r="BO70" s="32">
        <v>0</v>
      </c>
      <c r="BP70" s="32">
        <v>0</v>
      </c>
      <c r="BQ70" s="32">
        <v>0</v>
      </c>
      <c r="BR70" s="32">
        <v>0</v>
      </c>
      <c r="BS70" s="32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</row>
    <row r="71" spans="1:93" ht="56.25" x14ac:dyDescent="0.25">
      <c r="A71" s="19" t="s">
        <v>17</v>
      </c>
      <c r="B71" s="31" t="s">
        <v>299</v>
      </c>
      <c r="C71" s="19" t="s">
        <v>217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32">
        <v>0</v>
      </c>
      <c r="AJ71" s="32">
        <v>0</v>
      </c>
      <c r="AK71" s="32">
        <v>0</v>
      </c>
      <c r="AL71" s="32">
        <v>0</v>
      </c>
      <c r="AM71" s="32">
        <v>0</v>
      </c>
      <c r="AN71" s="32">
        <v>0</v>
      </c>
      <c r="AO71" s="32">
        <v>0</v>
      </c>
      <c r="AP71" s="32">
        <v>0</v>
      </c>
      <c r="AQ71" s="32">
        <v>0</v>
      </c>
      <c r="AR71" s="32">
        <v>0</v>
      </c>
      <c r="AS71" s="32">
        <v>0</v>
      </c>
      <c r="AT71" s="32">
        <v>0</v>
      </c>
      <c r="AU71" s="32">
        <v>0</v>
      </c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>
        <v>0</v>
      </c>
      <c r="BB71" s="32">
        <v>0</v>
      </c>
      <c r="BC71" s="32">
        <v>0</v>
      </c>
      <c r="BD71" s="32">
        <v>0</v>
      </c>
      <c r="BE71" s="32">
        <v>0</v>
      </c>
      <c r="BF71" s="32">
        <v>0</v>
      </c>
      <c r="BG71" s="32">
        <v>0</v>
      </c>
      <c r="BH71" s="32">
        <v>0</v>
      </c>
      <c r="BI71" s="32">
        <v>0</v>
      </c>
      <c r="BJ71" s="32">
        <v>0</v>
      </c>
      <c r="BK71" s="32">
        <v>0</v>
      </c>
      <c r="BL71" s="32">
        <v>0</v>
      </c>
      <c r="BM71" s="32">
        <v>0</v>
      </c>
      <c r="BN71" s="32">
        <v>0</v>
      </c>
      <c r="BO71" s="32">
        <v>0</v>
      </c>
      <c r="BP71" s="32">
        <v>0</v>
      </c>
      <c r="BQ71" s="32">
        <v>0</v>
      </c>
      <c r="BR71" s="32">
        <v>0</v>
      </c>
      <c r="BS71" s="32">
        <v>0</v>
      </c>
      <c r="BT71" s="26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</row>
    <row r="72" spans="1:93" ht="56.25" x14ac:dyDescent="0.25">
      <c r="A72" s="19" t="s">
        <v>17</v>
      </c>
      <c r="B72" s="31" t="s">
        <v>300</v>
      </c>
      <c r="C72" s="19" t="s">
        <v>218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v>0</v>
      </c>
      <c r="BD72" s="32">
        <v>0</v>
      </c>
      <c r="BE72" s="32">
        <v>0</v>
      </c>
      <c r="BF72" s="32">
        <v>0</v>
      </c>
      <c r="BG72" s="32">
        <v>0</v>
      </c>
      <c r="BH72" s="32">
        <v>0</v>
      </c>
      <c r="BI72" s="32">
        <v>0</v>
      </c>
      <c r="BJ72" s="32">
        <v>0</v>
      </c>
      <c r="BK72" s="32">
        <v>0</v>
      </c>
      <c r="BL72" s="32">
        <v>0</v>
      </c>
      <c r="BM72" s="32">
        <v>0</v>
      </c>
      <c r="BN72" s="32">
        <v>0</v>
      </c>
      <c r="BO72" s="32">
        <v>0</v>
      </c>
      <c r="BP72" s="32">
        <v>0</v>
      </c>
      <c r="BQ72" s="32">
        <v>0</v>
      </c>
      <c r="BR72" s="32">
        <v>0</v>
      </c>
      <c r="BS72" s="32">
        <v>0</v>
      </c>
      <c r="BT72" s="26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6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6">
        <v>0</v>
      </c>
      <c r="CO72" s="26">
        <v>0</v>
      </c>
    </row>
    <row r="73" spans="1:93" ht="75" x14ac:dyDescent="0.25">
      <c r="A73" s="19" t="s">
        <v>17</v>
      </c>
      <c r="B73" s="31" t="s">
        <v>301</v>
      </c>
      <c r="C73" s="19" t="s">
        <v>219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32">
        <v>0</v>
      </c>
      <c r="AQ73" s="32">
        <v>0</v>
      </c>
      <c r="AR73" s="32">
        <v>0</v>
      </c>
      <c r="AS73" s="32">
        <v>0</v>
      </c>
      <c r="AT73" s="32">
        <v>0</v>
      </c>
      <c r="AU73" s="32">
        <v>0</v>
      </c>
      <c r="AV73" s="32">
        <v>0</v>
      </c>
      <c r="AW73" s="32">
        <v>0</v>
      </c>
      <c r="AX73" s="32">
        <v>0</v>
      </c>
      <c r="AY73" s="32">
        <v>0</v>
      </c>
      <c r="AZ73" s="32">
        <v>0</v>
      </c>
      <c r="BA73" s="32">
        <v>0</v>
      </c>
      <c r="BB73" s="32">
        <v>0</v>
      </c>
      <c r="BC73" s="32">
        <v>0</v>
      </c>
      <c r="BD73" s="32">
        <v>0</v>
      </c>
      <c r="BE73" s="32">
        <v>0</v>
      </c>
      <c r="BF73" s="32">
        <v>0</v>
      </c>
      <c r="BG73" s="32">
        <v>0</v>
      </c>
      <c r="BH73" s="38">
        <v>8</v>
      </c>
      <c r="BI73" s="32">
        <v>0</v>
      </c>
      <c r="BJ73" s="32">
        <v>0</v>
      </c>
      <c r="BK73" s="32">
        <v>0</v>
      </c>
      <c r="BL73" s="32">
        <v>0</v>
      </c>
      <c r="BM73" s="32">
        <v>0</v>
      </c>
      <c r="BN73" s="32">
        <v>0</v>
      </c>
      <c r="BO73" s="32">
        <v>0</v>
      </c>
      <c r="BP73" s="32">
        <v>0</v>
      </c>
      <c r="BQ73" s="32">
        <v>0</v>
      </c>
      <c r="BR73" s="32">
        <v>0</v>
      </c>
      <c r="BS73" s="32">
        <v>0</v>
      </c>
      <c r="BT73" s="26">
        <v>0</v>
      </c>
      <c r="BU73" s="26">
        <v>0</v>
      </c>
      <c r="BV73" s="26">
        <v>0</v>
      </c>
      <c r="BW73" s="26">
        <v>0</v>
      </c>
      <c r="BX73" s="26">
        <v>0</v>
      </c>
      <c r="BY73" s="26">
        <v>0</v>
      </c>
      <c r="BZ73" s="26">
        <v>0</v>
      </c>
      <c r="CA73" s="26">
        <v>0</v>
      </c>
      <c r="CB73" s="26">
        <v>0</v>
      </c>
      <c r="CC73" s="26">
        <v>0</v>
      </c>
      <c r="CD73" s="26">
        <v>0</v>
      </c>
      <c r="CE73" s="26">
        <v>0</v>
      </c>
      <c r="CF73" s="26">
        <v>0</v>
      </c>
      <c r="CG73" s="26">
        <v>0</v>
      </c>
      <c r="CH73" s="26">
        <v>0</v>
      </c>
      <c r="CI73" s="26">
        <v>0</v>
      </c>
      <c r="CJ73" s="26">
        <v>0</v>
      </c>
      <c r="CK73" s="26">
        <v>0</v>
      </c>
      <c r="CL73" s="26">
        <v>14.906656960692001</v>
      </c>
      <c r="CM73" s="26">
        <v>0</v>
      </c>
      <c r="CN73" s="26">
        <v>0</v>
      </c>
      <c r="CO73" s="26">
        <v>0</v>
      </c>
    </row>
    <row r="74" spans="1:93" ht="75" x14ac:dyDescent="0.25">
      <c r="A74" s="19" t="s">
        <v>17</v>
      </c>
      <c r="B74" s="31" t="s">
        <v>302</v>
      </c>
      <c r="C74" s="19" t="s">
        <v>220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32">
        <v>0</v>
      </c>
      <c r="BE74" s="32">
        <v>0</v>
      </c>
      <c r="BF74" s="32">
        <v>0</v>
      </c>
      <c r="BG74" s="32">
        <v>0</v>
      </c>
      <c r="BH74" s="38">
        <v>8</v>
      </c>
      <c r="BI74" s="32">
        <v>0</v>
      </c>
      <c r="BJ74" s="32">
        <v>0</v>
      </c>
      <c r="BK74" s="32">
        <v>0</v>
      </c>
      <c r="BL74" s="32">
        <v>0</v>
      </c>
      <c r="BM74" s="32">
        <v>0</v>
      </c>
      <c r="BN74" s="32">
        <v>0</v>
      </c>
      <c r="BO74" s="32">
        <v>0</v>
      </c>
      <c r="BP74" s="32">
        <v>0</v>
      </c>
      <c r="BQ74" s="32">
        <v>0</v>
      </c>
      <c r="BR74" s="32">
        <v>0</v>
      </c>
      <c r="BS74" s="32">
        <v>0</v>
      </c>
      <c r="BT74" s="26">
        <v>0</v>
      </c>
      <c r="BU74" s="26">
        <v>0</v>
      </c>
      <c r="BV74" s="26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6">
        <v>0</v>
      </c>
      <c r="CE74" s="26">
        <v>0</v>
      </c>
      <c r="CF74" s="26">
        <v>0</v>
      </c>
      <c r="CG74" s="26">
        <v>0</v>
      </c>
      <c r="CH74" s="26">
        <v>0</v>
      </c>
      <c r="CI74" s="26">
        <v>0</v>
      </c>
      <c r="CJ74" s="26">
        <v>0</v>
      </c>
      <c r="CK74" s="26">
        <v>0</v>
      </c>
      <c r="CL74" s="26">
        <v>14.906656960692001</v>
      </c>
      <c r="CM74" s="26">
        <v>0</v>
      </c>
      <c r="CN74" s="26">
        <v>0</v>
      </c>
      <c r="CO74" s="26">
        <v>0</v>
      </c>
    </row>
    <row r="75" spans="1:93" ht="56.25" x14ac:dyDescent="0.25">
      <c r="A75" s="19" t="s">
        <v>17</v>
      </c>
      <c r="B75" s="31" t="s">
        <v>303</v>
      </c>
      <c r="C75" s="19" t="s">
        <v>184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  <c r="AQ75" s="32">
        <v>0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0</v>
      </c>
      <c r="AX75" s="32">
        <v>0</v>
      </c>
      <c r="AY75" s="32">
        <v>0</v>
      </c>
      <c r="AZ75" s="32">
        <v>0</v>
      </c>
      <c r="BA75" s="32">
        <v>0</v>
      </c>
      <c r="BB75" s="32">
        <v>0</v>
      </c>
      <c r="BC75" s="32">
        <v>0</v>
      </c>
      <c r="BD75" s="32">
        <v>0</v>
      </c>
      <c r="BE75" s="32">
        <v>0</v>
      </c>
      <c r="BF75" s="32">
        <v>0</v>
      </c>
      <c r="BG75" s="32">
        <v>0</v>
      </c>
      <c r="BH75" s="32">
        <v>0</v>
      </c>
      <c r="BI75" s="32">
        <v>0</v>
      </c>
      <c r="BJ75" s="32">
        <v>0</v>
      </c>
      <c r="BK75" s="32">
        <v>0</v>
      </c>
      <c r="BL75" s="32">
        <v>0</v>
      </c>
      <c r="BM75" s="32">
        <v>0</v>
      </c>
      <c r="BN75" s="32">
        <v>0</v>
      </c>
      <c r="BO75" s="32">
        <v>0</v>
      </c>
      <c r="BP75" s="32">
        <v>0</v>
      </c>
      <c r="BQ75" s="32">
        <v>0</v>
      </c>
      <c r="BR75" s="32">
        <v>0</v>
      </c>
      <c r="BS75" s="32">
        <v>0</v>
      </c>
      <c r="BT75" s="26">
        <v>0</v>
      </c>
      <c r="BU75" s="26">
        <v>0</v>
      </c>
      <c r="BV75" s="26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6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0</v>
      </c>
      <c r="CL75" s="26">
        <v>0</v>
      </c>
      <c r="CM75" s="26">
        <v>0</v>
      </c>
      <c r="CN75" s="26">
        <v>0</v>
      </c>
      <c r="CO75" s="26">
        <v>0</v>
      </c>
    </row>
    <row r="76" spans="1:93" ht="56.25" x14ac:dyDescent="0.25">
      <c r="A76" s="19" t="s">
        <v>17</v>
      </c>
      <c r="B76" s="31" t="s">
        <v>304</v>
      </c>
      <c r="C76" s="19" t="s">
        <v>185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0</v>
      </c>
      <c r="AQ76" s="32">
        <v>0</v>
      </c>
      <c r="AR76" s="32">
        <v>0</v>
      </c>
      <c r="AS76" s="32">
        <v>0</v>
      </c>
      <c r="AT76" s="32">
        <v>0</v>
      </c>
      <c r="AU76" s="32">
        <v>0</v>
      </c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>
        <v>0</v>
      </c>
      <c r="BB76" s="32">
        <v>0</v>
      </c>
      <c r="BC76" s="32">
        <v>0</v>
      </c>
      <c r="BD76" s="32">
        <v>0</v>
      </c>
      <c r="BE76" s="32">
        <v>0</v>
      </c>
      <c r="BF76" s="32">
        <v>0</v>
      </c>
      <c r="BG76" s="32">
        <v>0</v>
      </c>
      <c r="BH76" s="32">
        <v>0</v>
      </c>
      <c r="BI76" s="32">
        <v>0</v>
      </c>
      <c r="BJ76" s="32">
        <v>0</v>
      </c>
      <c r="BK76" s="32">
        <v>0</v>
      </c>
      <c r="BL76" s="32">
        <v>0</v>
      </c>
      <c r="BM76" s="32">
        <v>0</v>
      </c>
      <c r="BN76" s="32">
        <v>0</v>
      </c>
      <c r="BO76" s="32">
        <v>0</v>
      </c>
      <c r="BP76" s="32">
        <v>0</v>
      </c>
      <c r="BQ76" s="32">
        <v>0</v>
      </c>
      <c r="BR76" s="32">
        <v>0</v>
      </c>
      <c r="BS76" s="32">
        <v>0</v>
      </c>
      <c r="BT76" s="26">
        <v>0</v>
      </c>
      <c r="BU76" s="26">
        <v>0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6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6">
        <v>0</v>
      </c>
      <c r="CO76" s="26">
        <v>0</v>
      </c>
    </row>
    <row r="77" spans="1:93" ht="56.25" x14ac:dyDescent="0.25">
      <c r="A77" s="19" t="s">
        <v>17</v>
      </c>
      <c r="B77" s="31" t="s">
        <v>305</v>
      </c>
      <c r="C77" s="19" t="s">
        <v>186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v>0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  <c r="AP77" s="32">
        <v>0</v>
      </c>
      <c r="AQ77" s="32">
        <v>0</v>
      </c>
      <c r="AR77" s="32">
        <v>0</v>
      </c>
      <c r="AS77" s="32">
        <v>0</v>
      </c>
      <c r="AT77" s="32">
        <v>0</v>
      </c>
      <c r="AU77" s="32">
        <v>0</v>
      </c>
      <c r="AV77" s="32">
        <v>0</v>
      </c>
      <c r="AW77" s="32">
        <v>0</v>
      </c>
      <c r="AX77" s="32">
        <v>0</v>
      </c>
      <c r="AY77" s="32">
        <v>0</v>
      </c>
      <c r="AZ77" s="32">
        <v>0</v>
      </c>
      <c r="BA77" s="32">
        <v>0</v>
      </c>
      <c r="BB77" s="32">
        <v>0</v>
      </c>
      <c r="BC77" s="32">
        <v>0</v>
      </c>
      <c r="BD77" s="32">
        <v>0</v>
      </c>
      <c r="BE77" s="32">
        <v>0</v>
      </c>
      <c r="BF77" s="32">
        <v>0</v>
      </c>
      <c r="BG77" s="32">
        <v>0</v>
      </c>
      <c r="BH77" s="32">
        <v>0</v>
      </c>
      <c r="BI77" s="32">
        <v>0</v>
      </c>
      <c r="BJ77" s="32">
        <v>0</v>
      </c>
      <c r="BK77" s="32">
        <v>0</v>
      </c>
      <c r="BL77" s="32">
        <v>0</v>
      </c>
      <c r="BM77" s="32">
        <v>0</v>
      </c>
      <c r="BN77" s="32">
        <v>0</v>
      </c>
      <c r="BO77" s="32">
        <v>0</v>
      </c>
      <c r="BP77" s="32">
        <v>0</v>
      </c>
      <c r="BQ77" s="32">
        <v>0</v>
      </c>
      <c r="BR77" s="32">
        <v>0</v>
      </c>
      <c r="BS77" s="32">
        <v>0</v>
      </c>
      <c r="BT77" s="26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6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6">
        <v>0</v>
      </c>
      <c r="CO77" s="26">
        <v>0</v>
      </c>
    </row>
    <row r="78" spans="1:93" ht="75" x14ac:dyDescent="0.25">
      <c r="A78" s="19" t="s">
        <v>17</v>
      </c>
      <c r="B78" s="31" t="s">
        <v>306</v>
      </c>
      <c r="C78" s="19" t="s">
        <v>187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0</v>
      </c>
      <c r="AI78" s="32">
        <v>0</v>
      </c>
      <c r="AJ78" s="32">
        <v>0</v>
      </c>
      <c r="AK78" s="32">
        <v>0</v>
      </c>
      <c r="AL78" s="32">
        <v>0</v>
      </c>
      <c r="AM78" s="32">
        <v>0</v>
      </c>
      <c r="AN78" s="32">
        <v>0</v>
      </c>
      <c r="AO78" s="32">
        <v>0</v>
      </c>
      <c r="AP78" s="32">
        <v>0</v>
      </c>
      <c r="AQ78" s="32">
        <v>0</v>
      </c>
      <c r="AR78" s="32">
        <v>0</v>
      </c>
      <c r="AS78" s="32">
        <v>0</v>
      </c>
      <c r="AT78" s="32">
        <v>0</v>
      </c>
      <c r="AU78" s="32">
        <v>0</v>
      </c>
      <c r="AV78" s="32">
        <v>0</v>
      </c>
      <c r="AW78" s="32">
        <v>0</v>
      </c>
      <c r="AX78" s="32">
        <v>0</v>
      </c>
      <c r="AY78" s="32">
        <v>0</v>
      </c>
      <c r="AZ78" s="32">
        <v>0</v>
      </c>
      <c r="BA78" s="32">
        <v>0</v>
      </c>
      <c r="BB78" s="32">
        <v>0</v>
      </c>
      <c r="BC78" s="32">
        <v>0</v>
      </c>
      <c r="BD78" s="32">
        <v>0</v>
      </c>
      <c r="BE78" s="32">
        <v>0</v>
      </c>
      <c r="BF78" s="32">
        <v>0</v>
      </c>
      <c r="BG78" s="32">
        <v>0</v>
      </c>
      <c r="BH78" s="32">
        <v>0</v>
      </c>
      <c r="BI78" s="32">
        <v>0</v>
      </c>
      <c r="BJ78" s="32">
        <v>0</v>
      </c>
      <c r="BK78" s="32">
        <v>0</v>
      </c>
      <c r="BL78" s="32">
        <v>0</v>
      </c>
      <c r="BM78" s="32">
        <v>0</v>
      </c>
      <c r="BN78" s="32">
        <v>0</v>
      </c>
      <c r="BO78" s="32">
        <v>0</v>
      </c>
      <c r="BP78" s="32">
        <v>0</v>
      </c>
      <c r="BQ78" s="32">
        <v>0</v>
      </c>
      <c r="BR78" s="32">
        <v>0</v>
      </c>
      <c r="BS78" s="32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</row>
    <row r="79" spans="1:93" ht="34.5" customHeight="1" x14ac:dyDescent="0.25">
      <c r="A79" s="19" t="s">
        <v>17</v>
      </c>
      <c r="B79" s="31" t="s">
        <v>307</v>
      </c>
      <c r="C79" s="19" t="s">
        <v>188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32">
        <v>0</v>
      </c>
      <c r="BD79" s="32">
        <v>0</v>
      </c>
      <c r="BE79" s="32">
        <v>0</v>
      </c>
      <c r="BF79" s="32">
        <v>0</v>
      </c>
      <c r="BG79" s="32">
        <v>0</v>
      </c>
      <c r="BH79" s="32">
        <v>0</v>
      </c>
      <c r="BI79" s="32">
        <v>0</v>
      </c>
      <c r="BJ79" s="32">
        <v>0</v>
      </c>
      <c r="BK79" s="32">
        <v>0</v>
      </c>
      <c r="BL79" s="32">
        <v>0</v>
      </c>
      <c r="BM79" s="32">
        <v>0</v>
      </c>
      <c r="BN79" s="32">
        <v>0</v>
      </c>
      <c r="BO79" s="32">
        <v>0</v>
      </c>
      <c r="BP79" s="32">
        <v>0</v>
      </c>
      <c r="BQ79" s="32">
        <v>0</v>
      </c>
      <c r="BR79" s="32">
        <v>0</v>
      </c>
      <c r="BS79" s="32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</row>
    <row r="80" spans="1:93" ht="34.5" customHeight="1" x14ac:dyDescent="0.25">
      <c r="A80" s="19" t="s">
        <v>17</v>
      </c>
      <c r="B80" s="31" t="s">
        <v>308</v>
      </c>
      <c r="C80" s="19" t="s">
        <v>309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  <c r="AQ80" s="32">
        <v>0</v>
      </c>
      <c r="AR80" s="32">
        <v>0</v>
      </c>
      <c r="AS80" s="32">
        <v>0</v>
      </c>
      <c r="AT80" s="32">
        <v>0</v>
      </c>
      <c r="AU80" s="32">
        <v>0</v>
      </c>
      <c r="AV80" s="32">
        <v>0</v>
      </c>
      <c r="AW80" s="32">
        <v>0</v>
      </c>
      <c r="AX80" s="32">
        <v>0</v>
      </c>
      <c r="AY80" s="32">
        <v>0</v>
      </c>
      <c r="AZ80" s="32">
        <v>0</v>
      </c>
      <c r="BA80" s="32">
        <v>0</v>
      </c>
      <c r="BB80" s="32">
        <v>0</v>
      </c>
      <c r="BC80" s="32">
        <v>0</v>
      </c>
      <c r="BD80" s="32">
        <v>0</v>
      </c>
      <c r="BE80" s="32">
        <v>0</v>
      </c>
      <c r="BF80" s="32">
        <v>0</v>
      </c>
      <c r="BG80" s="32">
        <v>0</v>
      </c>
      <c r="BH80" s="32">
        <v>0</v>
      </c>
      <c r="BI80" s="32">
        <v>0</v>
      </c>
      <c r="BJ80" s="32">
        <v>0</v>
      </c>
      <c r="BK80" s="32">
        <v>0</v>
      </c>
      <c r="BL80" s="32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</row>
    <row r="81" spans="1:93" ht="34.5" customHeight="1" x14ac:dyDescent="0.25">
      <c r="A81" s="19" t="s">
        <v>17</v>
      </c>
      <c r="B81" s="31" t="s">
        <v>310</v>
      </c>
      <c r="C81" s="19" t="s">
        <v>189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v>0</v>
      </c>
      <c r="AE81" s="32">
        <v>0</v>
      </c>
      <c r="AF81" s="32">
        <v>0</v>
      </c>
      <c r="AG81" s="32">
        <v>0</v>
      </c>
      <c r="AH81" s="32">
        <v>0</v>
      </c>
      <c r="AI81" s="32">
        <v>0</v>
      </c>
      <c r="AJ81" s="32">
        <v>0</v>
      </c>
      <c r="AK81" s="32">
        <v>0</v>
      </c>
      <c r="AL81" s="32">
        <v>0</v>
      </c>
      <c r="AM81" s="32">
        <v>0</v>
      </c>
      <c r="AN81" s="32">
        <v>0</v>
      </c>
      <c r="AO81" s="32">
        <v>0</v>
      </c>
      <c r="AP81" s="32">
        <v>0</v>
      </c>
      <c r="AQ81" s="32">
        <v>0</v>
      </c>
      <c r="AR81" s="32">
        <v>0</v>
      </c>
      <c r="AS81" s="32">
        <v>0</v>
      </c>
      <c r="AT81" s="32">
        <v>0</v>
      </c>
      <c r="AU81" s="32">
        <v>0</v>
      </c>
      <c r="AV81" s="32">
        <v>0</v>
      </c>
      <c r="AW81" s="32">
        <v>0</v>
      </c>
      <c r="AX81" s="32">
        <v>0</v>
      </c>
      <c r="AY81" s="32">
        <v>0</v>
      </c>
      <c r="AZ81" s="32">
        <v>0</v>
      </c>
      <c r="BA81" s="32">
        <v>0</v>
      </c>
      <c r="BB81" s="32">
        <v>0</v>
      </c>
      <c r="BC81" s="32">
        <v>0</v>
      </c>
      <c r="BD81" s="32">
        <v>0</v>
      </c>
      <c r="BE81" s="32">
        <v>0</v>
      </c>
      <c r="BF81" s="32">
        <v>0</v>
      </c>
      <c r="BG81" s="32">
        <v>0</v>
      </c>
      <c r="BH81" s="32">
        <v>0</v>
      </c>
      <c r="BI81" s="32">
        <v>0</v>
      </c>
      <c r="BJ81" s="32">
        <v>0</v>
      </c>
      <c r="BK81" s="32">
        <v>0</v>
      </c>
      <c r="BL81" s="32">
        <v>0</v>
      </c>
      <c r="BM81" s="32">
        <v>0</v>
      </c>
      <c r="BN81" s="32">
        <v>0</v>
      </c>
      <c r="BO81" s="32">
        <v>0</v>
      </c>
      <c r="BP81" s="32">
        <v>0</v>
      </c>
      <c r="BQ81" s="32">
        <v>0</v>
      </c>
      <c r="BR81" s="32">
        <v>0</v>
      </c>
      <c r="BS81" s="32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</row>
    <row r="82" spans="1:93" ht="34.5" customHeight="1" x14ac:dyDescent="0.25">
      <c r="A82" s="19" t="s">
        <v>7</v>
      </c>
      <c r="B82" s="20" t="s">
        <v>69</v>
      </c>
      <c r="C82" s="23" t="s">
        <v>95</v>
      </c>
      <c r="D82" s="39">
        <f t="shared" ref="D82:BQ82" si="141">D83+D90</f>
        <v>0</v>
      </c>
      <c r="E82" s="39">
        <f t="shared" si="141"/>
        <v>0</v>
      </c>
      <c r="F82" s="39">
        <f t="shared" si="141"/>
        <v>0</v>
      </c>
      <c r="G82" s="39">
        <f t="shared" si="141"/>
        <v>0</v>
      </c>
      <c r="H82" s="39">
        <f t="shared" si="141"/>
        <v>0</v>
      </c>
      <c r="I82" s="39">
        <f t="shared" si="141"/>
        <v>0</v>
      </c>
      <c r="J82" s="39">
        <f t="shared" si="141"/>
        <v>0</v>
      </c>
      <c r="K82" s="39">
        <f t="shared" si="141"/>
        <v>0</v>
      </c>
      <c r="L82" s="39">
        <f t="shared" si="141"/>
        <v>0</v>
      </c>
      <c r="M82" s="39">
        <f t="shared" si="141"/>
        <v>0</v>
      </c>
      <c r="N82" s="39">
        <f t="shared" si="141"/>
        <v>0</v>
      </c>
      <c r="O82" s="39">
        <f t="shared" si="141"/>
        <v>0</v>
      </c>
      <c r="P82" s="39">
        <f t="shared" si="141"/>
        <v>0</v>
      </c>
      <c r="Q82" s="39">
        <f t="shared" si="141"/>
        <v>0</v>
      </c>
      <c r="R82" s="39">
        <f t="shared" si="141"/>
        <v>0</v>
      </c>
      <c r="S82" s="39">
        <f t="shared" si="141"/>
        <v>0</v>
      </c>
      <c r="T82" s="39">
        <f t="shared" si="141"/>
        <v>0</v>
      </c>
      <c r="U82" s="39">
        <f t="shared" si="141"/>
        <v>0</v>
      </c>
      <c r="V82" s="39">
        <f t="shared" si="141"/>
        <v>0</v>
      </c>
      <c r="W82" s="39">
        <f t="shared" si="141"/>
        <v>0</v>
      </c>
      <c r="X82" s="39">
        <f t="shared" si="141"/>
        <v>0</v>
      </c>
      <c r="Y82" s="39">
        <f t="shared" si="141"/>
        <v>0</v>
      </c>
      <c r="Z82" s="39">
        <f t="shared" si="141"/>
        <v>0</v>
      </c>
      <c r="AA82" s="39">
        <f t="shared" si="141"/>
        <v>0</v>
      </c>
      <c r="AB82" s="39">
        <f t="shared" si="141"/>
        <v>0</v>
      </c>
      <c r="AC82" s="39">
        <f t="shared" si="141"/>
        <v>0</v>
      </c>
      <c r="AD82" s="39">
        <f t="shared" si="141"/>
        <v>0</v>
      </c>
      <c r="AE82" s="39">
        <f t="shared" si="141"/>
        <v>0</v>
      </c>
      <c r="AF82" s="39">
        <f t="shared" si="141"/>
        <v>0</v>
      </c>
      <c r="AG82" s="39">
        <f t="shared" si="141"/>
        <v>0</v>
      </c>
      <c r="AH82" s="39">
        <f t="shared" si="141"/>
        <v>0</v>
      </c>
      <c r="AI82" s="39">
        <f t="shared" si="141"/>
        <v>0</v>
      </c>
      <c r="AJ82" s="39">
        <f t="shared" si="141"/>
        <v>0</v>
      </c>
      <c r="AK82" s="39">
        <f t="shared" si="141"/>
        <v>0</v>
      </c>
      <c r="AL82" s="39">
        <f t="shared" si="141"/>
        <v>0</v>
      </c>
      <c r="AM82" s="39">
        <f t="shared" si="141"/>
        <v>0</v>
      </c>
      <c r="AN82" s="39">
        <f t="shared" si="141"/>
        <v>0</v>
      </c>
      <c r="AO82" s="39">
        <f t="shared" si="141"/>
        <v>0</v>
      </c>
      <c r="AP82" s="39">
        <f t="shared" si="141"/>
        <v>0</v>
      </c>
      <c r="AQ82" s="39">
        <f t="shared" si="141"/>
        <v>0</v>
      </c>
      <c r="AR82" s="39">
        <f t="shared" si="141"/>
        <v>0</v>
      </c>
      <c r="AS82" s="39">
        <f t="shared" si="141"/>
        <v>0</v>
      </c>
      <c r="AT82" s="39">
        <f t="shared" si="141"/>
        <v>0</v>
      </c>
      <c r="AU82" s="39">
        <f t="shared" si="141"/>
        <v>0</v>
      </c>
      <c r="AV82" s="39">
        <f t="shared" si="141"/>
        <v>0</v>
      </c>
      <c r="AW82" s="39">
        <f t="shared" si="141"/>
        <v>0</v>
      </c>
      <c r="AX82" s="39">
        <f t="shared" ref="AX82" si="142">AX83+AX90</f>
        <v>0</v>
      </c>
      <c r="AY82" s="39">
        <f t="shared" ref="AY82" si="143">AY83+AY90</f>
        <v>0</v>
      </c>
      <c r="AZ82" s="39">
        <f t="shared" si="141"/>
        <v>0</v>
      </c>
      <c r="BA82" s="39">
        <f t="shared" si="141"/>
        <v>0</v>
      </c>
      <c r="BB82" s="39">
        <f t="shared" si="141"/>
        <v>0</v>
      </c>
      <c r="BC82" s="39">
        <f t="shared" si="141"/>
        <v>0</v>
      </c>
      <c r="BD82" s="39">
        <f t="shared" si="141"/>
        <v>0</v>
      </c>
      <c r="BE82" s="39">
        <f t="shared" si="141"/>
        <v>0</v>
      </c>
      <c r="BF82" s="39">
        <f t="shared" si="141"/>
        <v>0</v>
      </c>
      <c r="BG82" s="39">
        <f t="shared" si="141"/>
        <v>0</v>
      </c>
      <c r="BH82" s="39">
        <f t="shared" si="141"/>
        <v>0</v>
      </c>
      <c r="BI82" s="39">
        <f t="shared" si="141"/>
        <v>0</v>
      </c>
      <c r="BJ82" s="39">
        <f t="shared" si="141"/>
        <v>3</v>
      </c>
      <c r="BK82" s="39">
        <f t="shared" si="141"/>
        <v>0</v>
      </c>
      <c r="BL82" s="39">
        <f t="shared" si="141"/>
        <v>0</v>
      </c>
      <c r="BM82" s="39">
        <f t="shared" si="141"/>
        <v>0</v>
      </c>
      <c r="BN82" s="39">
        <f t="shared" si="141"/>
        <v>0</v>
      </c>
      <c r="BO82" s="39">
        <f t="shared" si="141"/>
        <v>0</v>
      </c>
      <c r="BP82" s="39">
        <f t="shared" si="141"/>
        <v>0</v>
      </c>
      <c r="BQ82" s="39">
        <f t="shared" si="141"/>
        <v>0</v>
      </c>
      <c r="BR82" s="39">
        <f t="shared" ref="BR82:CO82" si="144">BR83+BR90</f>
        <v>0</v>
      </c>
      <c r="BS82" s="39">
        <f t="shared" si="144"/>
        <v>0</v>
      </c>
      <c r="BT82" s="39">
        <f t="shared" si="144"/>
        <v>0</v>
      </c>
      <c r="BU82" s="39">
        <f t="shared" si="144"/>
        <v>0</v>
      </c>
      <c r="BV82" s="39">
        <f t="shared" si="144"/>
        <v>0</v>
      </c>
      <c r="BW82" s="39">
        <f t="shared" si="144"/>
        <v>0</v>
      </c>
      <c r="BX82" s="39">
        <f t="shared" si="144"/>
        <v>0</v>
      </c>
      <c r="BY82" s="39">
        <f t="shared" si="144"/>
        <v>0</v>
      </c>
      <c r="BZ82" s="39">
        <f t="shared" si="144"/>
        <v>0</v>
      </c>
      <c r="CA82" s="39">
        <f t="shared" si="144"/>
        <v>0</v>
      </c>
      <c r="CB82" s="39">
        <f t="shared" si="144"/>
        <v>0</v>
      </c>
      <c r="CC82" s="39">
        <f t="shared" si="144"/>
        <v>0</v>
      </c>
      <c r="CD82" s="39">
        <f t="shared" si="144"/>
        <v>0</v>
      </c>
      <c r="CE82" s="39">
        <f t="shared" si="144"/>
        <v>0</v>
      </c>
      <c r="CF82" s="39">
        <f t="shared" si="144"/>
        <v>0</v>
      </c>
      <c r="CG82" s="39">
        <f t="shared" si="144"/>
        <v>0</v>
      </c>
      <c r="CH82" s="39">
        <f t="shared" si="144"/>
        <v>0</v>
      </c>
      <c r="CI82" s="39">
        <f t="shared" si="144"/>
        <v>0</v>
      </c>
      <c r="CJ82" s="39">
        <f t="shared" si="144"/>
        <v>0</v>
      </c>
      <c r="CK82" s="39">
        <f t="shared" si="144"/>
        <v>0</v>
      </c>
      <c r="CL82" s="39">
        <f t="shared" si="144"/>
        <v>0</v>
      </c>
      <c r="CM82" s="39">
        <f t="shared" si="144"/>
        <v>0</v>
      </c>
      <c r="CN82" s="39">
        <f t="shared" si="144"/>
        <v>0</v>
      </c>
      <c r="CO82" s="39">
        <f t="shared" si="144"/>
        <v>0</v>
      </c>
    </row>
    <row r="83" spans="1:93" ht="34.5" customHeight="1" x14ac:dyDescent="0.25">
      <c r="A83" s="19" t="s">
        <v>23</v>
      </c>
      <c r="B83" s="20" t="s">
        <v>70</v>
      </c>
      <c r="C83" s="23" t="s">
        <v>95</v>
      </c>
      <c r="D83" s="35">
        <f>SUM(D84:D89)</f>
        <v>0</v>
      </c>
      <c r="E83" s="35">
        <f t="shared" ref="E83:BT83" si="145">SUM(E84:E89)</f>
        <v>0</v>
      </c>
      <c r="F83" s="35">
        <f t="shared" si="145"/>
        <v>0</v>
      </c>
      <c r="G83" s="35">
        <f t="shared" si="145"/>
        <v>0</v>
      </c>
      <c r="H83" s="35">
        <f t="shared" si="145"/>
        <v>0</v>
      </c>
      <c r="I83" s="35">
        <f t="shared" si="145"/>
        <v>0</v>
      </c>
      <c r="J83" s="35">
        <f t="shared" si="145"/>
        <v>0</v>
      </c>
      <c r="K83" s="35">
        <f t="shared" si="145"/>
        <v>0</v>
      </c>
      <c r="L83" s="35">
        <f t="shared" si="145"/>
        <v>0</v>
      </c>
      <c r="M83" s="35">
        <f t="shared" si="145"/>
        <v>0</v>
      </c>
      <c r="N83" s="35">
        <f t="shared" si="145"/>
        <v>0</v>
      </c>
      <c r="O83" s="35">
        <f t="shared" si="145"/>
        <v>0</v>
      </c>
      <c r="P83" s="35">
        <f t="shared" si="145"/>
        <v>0</v>
      </c>
      <c r="Q83" s="35">
        <f t="shared" si="145"/>
        <v>0</v>
      </c>
      <c r="R83" s="35">
        <f t="shared" si="145"/>
        <v>0</v>
      </c>
      <c r="S83" s="35">
        <f t="shared" si="145"/>
        <v>0</v>
      </c>
      <c r="T83" s="35">
        <f t="shared" si="145"/>
        <v>0</v>
      </c>
      <c r="U83" s="35">
        <f t="shared" si="145"/>
        <v>0</v>
      </c>
      <c r="V83" s="35">
        <f t="shared" si="145"/>
        <v>0</v>
      </c>
      <c r="W83" s="35">
        <f t="shared" si="145"/>
        <v>0</v>
      </c>
      <c r="X83" s="35">
        <f t="shared" si="145"/>
        <v>0</v>
      </c>
      <c r="Y83" s="35">
        <f t="shared" si="145"/>
        <v>0</v>
      </c>
      <c r="Z83" s="35">
        <f t="shared" si="145"/>
        <v>0</v>
      </c>
      <c r="AA83" s="35">
        <f t="shared" si="145"/>
        <v>0</v>
      </c>
      <c r="AB83" s="35">
        <f t="shared" si="145"/>
        <v>0</v>
      </c>
      <c r="AC83" s="35">
        <f t="shared" si="145"/>
        <v>0</v>
      </c>
      <c r="AD83" s="35">
        <f t="shared" si="145"/>
        <v>0</v>
      </c>
      <c r="AE83" s="35">
        <f t="shared" si="145"/>
        <v>0</v>
      </c>
      <c r="AF83" s="35">
        <f t="shared" si="145"/>
        <v>0</v>
      </c>
      <c r="AG83" s="35">
        <f t="shared" si="145"/>
        <v>0</v>
      </c>
      <c r="AH83" s="35">
        <f t="shared" si="145"/>
        <v>0</v>
      </c>
      <c r="AI83" s="35">
        <f t="shared" si="145"/>
        <v>0</v>
      </c>
      <c r="AJ83" s="35">
        <f t="shared" si="145"/>
        <v>0</v>
      </c>
      <c r="AK83" s="35">
        <f t="shared" si="145"/>
        <v>0</v>
      </c>
      <c r="AL83" s="35">
        <f t="shared" si="145"/>
        <v>0</v>
      </c>
      <c r="AM83" s="35">
        <f t="shared" si="145"/>
        <v>0</v>
      </c>
      <c r="AN83" s="35">
        <f t="shared" si="145"/>
        <v>0</v>
      </c>
      <c r="AO83" s="35">
        <f t="shared" si="145"/>
        <v>0</v>
      </c>
      <c r="AP83" s="35">
        <f t="shared" si="145"/>
        <v>0</v>
      </c>
      <c r="AQ83" s="35">
        <f t="shared" si="145"/>
        <v>0</v>
      </c>
      <c r="AR83" s="35">
        <f t="shared" si="145"/>
        <v>0</v>
      </c>
      <c r="AS83" s="35">
        <f t="shared" si="145"/>
        <v>0</v>
      </c>
      <c r="AT83" s="35">
        <f t="shared" si="145"/>
        <v>0</v>
      </c>
      <c r="AU83" s="35">
        <f t="shared" si="145"/>
        <v>0</v>
      </c>
      <c r="AV83" s="35">
        <f t="shared" si="145"/>
        <v>0</v>
      </c>
      <c r="AW83" s="35">
        <f t="shared" si="145"/>
        <v>0</v>
      </c>
      <c r="AX83" s="35">
        <f t="shared" ref="AX83" si="146">SUM(AX84:AX89)</f>
        <v>0</v>
      </c>
      <c r="AY83" s="35">
        <f t="shared" ref="AY83" si="147">SUM(AY84:AY89)</f>
        <v>0</v>
      </c>
      <c r="AZ83" s="35">
        <f t="shared" si="145"/>
        <v>0</v>
      </c>
      <c r="BA83" s="35">
        <f t="shared" si="145"/>
        <v>0</v>
      </c>
      <c r="BB83" s="35">
        <f t="shared" si="145"/>
        <v>0</v>
      </c>
      <c r="BC83" s="35">
        <f t="shared" si="145"/>
        <v>0</v>
      </c>
      <c r="BD83" s="35">
        <f t="shared" si="145"/>
        <v>0</v>
      </c>
      <c r="BE83" s="35">
        <f t="shared" si="145"/>
        <v>0</v>
      </c>
      <c r="BF83" s="35">
        <f t="shared" si="145"/>
        <v>0</v>
      </c>
      <c r="BG83" s="35">
        <f t="shared" si="145"/>
        <v>0</v>
      </c>
      <c r="BH83" s="35">
        <f t="shared" ref="BH83" si="148">SUM(BH84:BH89)</f>
        <v>0</v>
      </c>
      <c r="BI83" s="35">
        <f t="shared" ref="BI83" si="149">SUM(BI84:BI89)</f>
        <v>0</v>
      </c>
      <c r="BJ83" s="35">
        <f t="shared" si="145"/>
        <v>0</v>
      </c>
      <c r="BK83" s="35">
        <f t="shared" si="145"/>
        <v>0</v>
      </c>
      <c r="BL83" s="35">
        <f t="shared" si="145"/>
        <v>0</v>
      </c>
      <c r="BM83" s="35">
        <f t="shared" si="145"/>
        <v>0</v>
      </c>
      <c r="BN83" s="35">
        <f t="shared" si="145"/>
        <v>0</v>
      </c>
      <c r="BO83" s="35">
        <f t="shared" si="145"/>
        <v>0</v>
      </c>
      <c r="BP83" s="35">
        <f t="shared" si="145"/>
        <v>0</v>
      </c>
      <c r="BQ83" s="35">
        <f t="shared" si="145"/>
        <v>0</v>
      </c>
      <c r="BR83" s="35">
        <f t="shared" si="145"/>
        <v>0</v>
      </c>
      <c r="BS83" s="35">
        <f t="shared" si="145"/>
        <v>0</v>
      </c>
      <c r="BT83" s="35">
        <f t="shared" si="145"/>
        <v>0</v>
      </c>
      <c r="BU83" s="35">
        <f t="shared" ref="BU83:CN83" si="150">SUM(BU84:BU89)</f>
        <v>0</v>
      </c>
      <c r="BV83" s="35">
        <f t="shared" si="150"/>
        <v>0</v>
      </c>
      <c r="BW83" s="35">
        <f t="shared" si="150"/>
        <v>0</v>
      </c>
      <c r="BX83" s="35">
        <f t="shared" si="150"/>
        <v>0</v>
      </c>
      <c r="BY83" s="35">
        <f t="shared" si="150"/>
        <v>0</v>
      </c>
      <c r="BZ83" s="35">
        <f t="shared" si="150"/>
        <v>0</v>
      </c>
      <c r="CA83" s="35">
        <f t="shared" si="150"/>
        <v>0</v>
      </c>
      <c r="CB83" s="35">
        <f t="shared" si="150"/>
        <v>0</v>
      </c>
      <c r="CC83" s="35">
        <f t="shared" si="150"/>
        <v>0</v>
      </c>
      <c r="CD83" s="35">
        <f t="shared" si="150"/>
        <v>0</v>
      </c>
      <c r="CE83" s="35">
        <f t="shared" si="150"/>
        <v>0</v>
      </c>
      <c r="CF83" s="35">
        <f t="shared" si="150"/>
        <v>0</v>
      </c>
      <c r="CG83" s="35">
        <f t="shared" si="150"/>
        <v>0</v>
      </c>
      <c r="CH83" s="35">
        <f t="shared" si="150"/>
        <v>0</v>
      </c>
      <c r="CI83" s="35">
        <f t="shared" si="150"/>
        <v>0</v>
      </c>
      <c r="CJ83" s="35">
        <f t="shared" si="150"/>
        <v>0</v>
      </c>
      <c r="CK83" s="35">
        <f t="shared" si="150"/>
        <v>0</v>
      </c>
      <c r="CL83" s="35">
        <f t="shared" si="150"/>
        <v>0</v>
      </c>
      <c r="CM83" s="35">
        <f t="shared" si="150"/>
        <v>0</v>
      </c>
      <c r="CN83" s="35">
        <f t="shared" si="150"/>
        <v>0</v>
      </c>
      <c r="CO83" s="35">
        <f>SUM(CO84:CO89)</f>
        <v>0</v>
      </c>
    </row>
    <row r="84" spans="1:93" ht="34.5" customHeight="1" x14ac:dyDescent="0.25">
      <c r="A84" s="19" t="s">
        <v>23</v>
      </c>
      <c r="B84" s="31" t="s">
        <v>311</v>
      </c>
      <c r="C84" s="19" t="s">
        <v>154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32">
        <v>0</v>
      </c>
      <c r="BD84" s="32">
        <v>0</v>
      </c>
      <c r="BE84" s="32">
        <v>0</v>
      </c>
      <c r="BF84" s="32">
        <v>0</v>
      </c>
      <c r="BG84" s="32">
        <v>0</v>
      </c>
      <c r="BH84" s="32">
        <v>0</v>
      </c>
      <c r="BI84" s="32">
        <v>0</v>
      </c>
      <c r="BJ84" s="32">
        <v>0</v>
      </c>
      <c r="BK84" s="32">
        <v>0</v>
      </c>
      <c r="BL84" s="32">
        <v>0</v>
      </c>
      <c r="BM84" s="32">
        <v>0</v>
      </c>
      <c r="BN84" s="32">
        <v>0</v>
      </c>
      <c r="BO84" s="32">
        <v>0</v>
      </c>
      <c r="BP84" s="32">
        <v>0</v>
      </c>
      <c r="BQ84" s="32">
        <v>0</v>
      </c>
      <c r="BR84" s="32">
        <v>0</v>
      </c>
      <c r="BS84" s="32">
        <v>0</v>
      </c>
      <c r="BT84" s="26">
        <v>0</v>
      </c>
      <c r="BU84" s="26">
        <v>0</v>
      </c>
      <c r="BV84" s="26">
        <v>0</v>
      </c>
      <c r="BW84" s="26">
        <v>0</v>
      </c>
      <c r="BX84" s="26">
        <v>0</v>
      </c>
      <c r="BY84" s="26">
        <v>0</v>
      </c>
      <c r="BZ84" s="26">
        <v>0</v>
      </c>
      <c r="CA84" s="26">
        <v>0</v>
      </c>
      <c r="CB84" s="26">
        <v>0</v>
      </c>
      <c r="CC84" s="26">
        <v>0</v>
      </c>
      <c r="CD84" s="26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0</v>
      </c>
      <c r="CJ84" s="26">
        <v>0</v>
      </c>
      <c r="CK84" s="26">
        <v>0</v>
      </c>
      <c r="CL84" s="26">
        <v>0</v>
      </c>
      <c r="CM84" s="26">
        <v>0</v>
      </c>
      <c r="CN84" s="26">
        <v>0</v>
      </c>
      <c r="CO84" s="26">
        <v>0</v>
      </c>
    </row>
    <row r="85" spans="1:93" ht="34.5" customHeight="1" x14ac:dyDescent="0.25">
      <c r="A85" s="19" t="s">
        <v>23</v>
      </c>
      <c r="B85" s="31" t="s">
        <v>190</v>
      </c>
      <c r="C85" s="19" t="s">
        <v>191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v>0</v>
      </c>
      <c r="AE85" s="32">
        <v>0</v>
      </c>
      <c r="AF85" s="32">
        <v>0</v>
      </c>
      <c r="AG85" s="32">
        <v>0</v>
      </c>
      <c r="AH85" s="32">
        <v>0</v>
      </c>
      <c r="AI85" s="32">
        <v>0</v>
      </c>
      <c r="AJ85" s="32">
        <v>0</v>
      </c>
      <c r="AK85" s="32">
        <v>0</v>
      </c>
      <c r="AL85" s="32">
        <v>0</v>
      </c>
      <c r="AM85" s="32">
        <v>0</v>
      </c>
      <c r="AN85" s="32">
        <v>0</v>
      </c>
      <c r="AO85" s="32">
        <v>0</v>
      </c>
      <c r="AP85" s="32">
        <v>0</v>
      </c>
      <c r="AQ85" s="32">
        <v>0</v>
      </c>
      <c r="AR85" s="32">
        <v>0</v>
      </c>
      <c r="AS85" s="32">
        <v>0</v>
      </c>
      <c r="AT85" s="32">
        <v>0</v>
      </c>
      <c r="AU85" s="32">
        <v>0</v>
      </c>
      <c r="AV85" s="32">
        <v>0</v>
      </c>
      <c r="AW85" s="32">
        <v>0</v>
      </c>
      <c r="AX85" s="32">
        <v>0</v>
      </c>
      <c r="AY85" s="32">
        <v>0</v>
      </c>
      <c r="AZ85" s="32">
        <v>0</v>
      </c>
      <c r="BA85" s="32">
        <v>0</v>
      </c>
      <c r="BB85" s="32">
        <v>0</v>
      </c>
      <c r="BC85" s="32">
        <v>0</v>
      </c>
      <c r="BD85" s="32">
        <v>0</v>
      </c>
      <c r="BE85" s="32">
        <v>0</v>
      </c>
      <c r="BF85" s="32">
        <v>0</v>
      </c>
      <c r="BG85" s="32">
        <v>0</v>
      </c>
      <c r="BH85" s="32">
        <v>0</v>
      </c>
      <c r="BI85" s="32">
        <v>0</v>
      </c>
      <c r="BJ85" s="32">
        <v>0</v>
      </c>
      <c r="BK85" s="32">
        <v>0</v>
      </c>
      <c r="BL85" s="32">
        <v>0</v>
      </c>
      <c r="BM85" s="32">
        <v>0</v>
      </c>
      <c r="BN85" s="32">
        <v>0</v>
      </c>
      <c r="BO85" s="32">
        <v>0</v>
      </c>
      <c r="BP85" s="32">
        <v>0</v>
      </c>
      <c r="BQ85" s="32">
        <v>0</v>
      </c>
      <c r="BR85" s="32">
        <v>0</v>
      </c>
      <c r="BS85" s="32">
        <v>0</v>
      </c>
      <c r="BT85" s="26">
        <v>0</v>
      </c>
      <c r="BU85" s="26">
        <v>0</v>
      </c>
      <c r="BV85" s="26">
        <v>0</v>
      </c>
      <c r="BW85" s="26">
        <v>0</v>
      </c>
      <c r="BX85" s="26">
        <v>0</v>
      </c>
      <c r="BY85" s="26">
        <v>0</v>
      </c>
      <c r="BZ85" s="26">
        <v>0</v>
      </c>
      <c r="CA85" s="26">
        <v>0</v>
      </c>
      <c r="CB85" s="26">
        <v>0</v>
      </c>
      <c r="CC85" s="26">
        <v>0</v>
      </c>
      <c r="CD85" s="26">
        <v>0</v>
      </c>
      <c r="CE85" s="26">
        <v>0</v>
      </c>
      <c r="CF85" s="26">
        <v>0</v>
      </c>
      <c r="CG85" s="26">
        <v>0</v>
      </c>
      <c r="CH85" s="26">
        <v>0</v>
      </c>
      <c r="CI85" s="26">
        <v>0</v>
      </c>
      <c r="CJ85" s="26">
        <v>0</v>
      </c>
      <c r="CK85" s="26">
        <v>0</v>
      </c>
      <c r="CL85" s="26">
        <v>0</v>
      </c>
      <c r="CM85" s="26">
        <v>0</v>
      </c>
      <c r="CN85" s="26">
        <v>0</v>
      </c>
      <c r="CO85" s="26">
        <v>0</v>
      </c>
    </row>
    <row r="86" spans="1:93" ht="84" customHeight="1" x14ac:dyDescent="0.25">
      <c r="A86" s="19" t="s">
        <v>23</v>
      </c>
      <c r="B86" s="31" t="s">
        <v>192</v>
      </c>
      <c r="C86" s="19" t="s">
        <v>193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v>0</v>
      </c>
      <c r="AH86" s="32">
        <v>0</v>
      </c>
      <c r="AI86" s="32">
        <v>0</v>
      </c>
      <c r="AJ86" s="32">
        <v>0</v>
      </c>
      <c r="AK86" s="32">
        <v>0</v>
      </c>
      <c r="AL86" s="32">
        <v>0</v>
      </c>
      <c r="AM86" s="32">
        <v>0</v>
      </c>
      <c r="AN86" s="32">
        <v>0</v>
      </c>
      <c r="AO86" s="32">
        <v>0</v>
      </c>
      <c r="AP86" s="32">
        <v>0</v>
      </c>
      <c r="AQ86" s="32">
        <v>0</v>
      </c>
      <c r="AR86" s="32">
        <v>0</v>
      </c>
      <c r="AS86" s="32">
        <v>0</v>
      </c>
      <c r="AT86" s="32">
        <v>0</v>
      </c>
      <c r="AU86" s="32">
        <v>0</v>
      </c>
      <c r="AV86" s="32">
        <v>0</v>
      </c>
      <c r="AW86" s="32">
        <v>0</v>
      </c>
      <c r="AX86" s="32">
        <v>0</v>
      </c>
      <c r="AY86" s="32">
        <v>0</v>
      </c>
      <c r="AZ86" s="32">
        <v>0</v>
      </c>
      <c r="BA86" s="32">
        <v>0</v>
      </c>
      <c r="BB86" s="32">
        <v>0</v>
      </c>
      <c r="BC86" s="32">
        <v>0</v>
      </c>
      <c r="BD86" s="32">
        <v>0</v>
      </c>
      <c r="BE86" s="32">
        <v>0</v>
      </c>
      <c r="BF86" s="32">
        <v>0</v>
      </c>
      <c r="BG86" s="32">
        <v>0</v>
      </c>
      <c r="BH86" s="32">
        <v>0</v>
      </c>
      <c r="BI86" s="32">
        <v>0</v>
      </c>
      <c r="BJ86" s="32">
        <v>0</v>
      </c>
      <c r="BK86" s="32">
        <v>0</v>
      </c>
      <c r="BL86" s="32">
        <v>0</v>
      </c>
      <c r="BM86" s="32">
        <v>0</v>
      </c>
      <c r="BN86" s="32">
        <v>0</v>
      </c>
      <c r="BO86" s="32">
        <v>0</v>
      </c>
      <c r="BP86" s="32">
        <v>0</v>
      </c>
      <c r="BQ86" s="32">
        <v>0</v>
      </c>
      <c r="BR86" s="32">
        <v>0</v>
      </c>
      <c r="BS86" s="32">
        <v>0</v>
      </c>
      <c r="BT86" s="26">
        <v>0</v>
      </c>
      <c r="BU86" s="26">
        <v>0</v>
      </c>
      <c r="BV86" s="26">
        <v>0</v>
      </c>
      <c r="BW86" s="26">
        <v>0</v>
      </c>
      <c r="BX86" s="26">
        <v>0</v>
      </c>
      <c r="BY86" s="26">
        <v>0</v>
      </c>
      <c r="BZ86" s="26">
        <v>0</v>
      </c>
      <c r="CA86" s="26">
        <v>0</v>
      </c>
      <c r="CB86" s="26">
        <v>0</v>
      </c>
      <c r="CC86" s="26">
        <v>0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0</v>
      </c>
      <c r="CJ86" s="26">
        <v>0</v>
      </c>
      <c r="CK86" s="26">
        <v>0</v>
      </c>
      <c r="CL86" s="26">
        <v>0</v>
      </c>
      <c r="CM86" s="26">
        <v>0</v>
      </c>
      <c r="CN86" s="26">
        <v>0</v>
      </c>
      <c r="CO86" s="26">
        <v>0</v>
      </c>
    </row>
    <row r="87" spans="1:93" ht="71.25" customHeight="1" x14ac:dyDescent="0.25">
      <c r="A87" s="19" t="s">
        <v>23</v>
      </c>
      <c r="B87" s="31" t="s">
        <v>194</v>
      </c>
      <c r="C87" s="19" t="s">
        <v>195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>
        <v>0</v>
      </c>
      <c r="AF87" s="32">
        <v>0</v>
      </c>
      <c r="AG87" s="32">
        <v>0</v>
      </c>
      <c r="AH87" s="32">
        <v>0</v>
      </c>
      <c r="AI87" s="32">
        <v>0</v>
      </c>
      <c r="AJ87" s="32">
        <v>0</v>
      </c>
      <c r="AK87" s="32">
        <v>0</v>
      </c>
      <c r="AL87" s="32">
        <v>0</v>
      </c>
      <c r="AM87" s="32">
        <v>0</v>
      </c>
      <c r="AN87" s="32">
        <v>0</v>
      </c>
      <c r="AO87" s="32">
        <v>0</v>
      </c>
      <c r="AP87" s="32">
        <v>0</v>
      </c>
      <c r="AQ87" s="32">
        <v>0</v>
      </c>
      <c r="AR87" s="32">
        <v>0</v>
      </c>
      <c r="AS87" s="32">
        <v>0</v>
      </c>
      <c r="AT87" s="32">
        <v>0</v>
      </c>
      <c r="AU87" s="32">
        <v>0</v>
      </c>
      <c r="AV87" s="32">
        <v>0</v>
      </c>
      <c r="AW87" s="32">
        <v>0</v>
      </c>
      <c r="AX87" s="32">
        <v>0</v>
      </c>
      <c r="AY87" s="32">
        <v>0</v>
      </c>
      <c r="AZ87" s="32">
        <v>0</v>
      </c>
      <c r="BA87" s="32">
        <v>0</v>
      </c>
      <c r="BB87" s="32">
        <v>0</v>
      </c>
      <c r="BC87" s="32">
        <v>0</v>
      </c>
      <c r="BD87" s="32">
        <v>0</v>
      </c>
      <c r="BE87" s="32">
        <v>0</v>
      </c>
      <c r="BF87" s="32">
        <v>0</v>
      </c>
      <c r="BG87" s="32">
        <v>0</v>
      </c>
      <c r="BH87" s="32">
        <v>0</v>
      </c>
      <c r="BI87" s="32">
        <v>0</v>
      </c>
      <c r="BJ87" s="32">
        <v>0</v>
      </c>
      <c r="BK87" s="32">
        <v>0</v>
      </c>
      <c r="BL87" s="32">
        <v>0</v>
      </c>
      <c r="BM87" s="32">
        <v>0</v>
      </c>
      <c r="BN87" s="32">
        <v>0</v>
      </c>
      <c r="BO87" s="32">
        <v>0</v>
      </c>
      <c r="BP87" s="32">
        <v>0</v>
      </c>
      <c r="BQ87" s="32">
        <v>0</v>
      </c>
      <c r="BR87" s="32">
        <v>0</v>
      </c>
      <c r="BS87" s="32">
        <v>0</v>
      </c>
      <c r="BT87" s="26">
        <v>0</v>
      </c>
      <c r="BU87" s="26">
        <v>0</v>
      </c>
      <c r="BV87" s="26">
        <v>0</v>
      </c>
      <c r="BW87" s="26">
        <v>0</v>
      </c>
      <c r="BX87" s="26">
        <v>0</v>
      </c>
      <c r="BY87" s="26">
        <v>0</v>
      </c>
      <c r="BZ87" s="26">
        <v>0</v>
      </c>
      <c r="CA87" s="26">
        <v>0</v>
      </c>
      <c r="CB87" s="26">
        <v>0</v>
      </c>
      <c r="CC87" s="26">
        <v>0</v>
      </c>
      <c r="CD87" s="26">
        <v>0</v>
      </c>
      <c r="CE87" s="26">
        <v>0</v>
      </c>
      <c r="CF87" s="26">
        <v>0</v>
      </c>
      <c r="CG87" s="26">
        <v>0</v>
      </c>
      <c r="CH87" s="26">
        <v>0</v>
      </c>
      <c r="CI87" s="26">
        <v>0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0</v>
      </c>
    </row>
    <row r="88" spans="1:93" ht="71.25" customHeight="1" x14ac:dyDescent="0.25">
      <c r="A88" s="19" t="s">
        <v>23</v>
      </c>
      <c r="B88" s="31" t="s">
        <v>196</v>
      </c>
      <c r="C88" s="19" t="s">
        <v>197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0</v>
      </c>
      <c r="BF88" s="32">
        <v>0</v>
      </c>
      <c r="BG88" s="32">
        <v>0</v>
      </c>
      <c r="BH88" s="32">
        <v>0</v>
      </c>
      <c r="BI88" s="32">
        <v>0</v>
      </c>
      <c r="BJ88" s="32">
        <v>0</v>
      </c>
      <c r="BK88" s="32">
        <v>0</v>
      </c>
      <c r="BL88" s="32">
        <v>0</v>
      </c>
      <c r="BM88" s="32">
        <v>0</v>
      </c>
      <c r="BN88" s="32">
        <v>0</v>
      </c>
      <c r="BO88" s="32">
        <v>0</v>
      </c>
      <c r="BP88" s="32">
        <v>0</v>
      </c>
      <c r="BQ88" s="32">
        <v>0</v>
      </c>
      <c r="BR88" s="32">
        <v>0</v>
      </c>
      <c r="BS88" s="32">
        <v>0</v>
      </c>
      <c r="BT88" s="26">
        <v>0</v>
      </c>
      <c r="BU88" s="26">
        <v>0</v>
      </c>
      <c r="BV88" s="26">
        <v>0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0</v>
      </c>
      <c r="CC88" s="26">
        <v>0</v>
      </c>
      <c r="CD88" s="26">
        <v>0</v>
      </c>
      <c r="CE88" s="26">
        <v>0</v>
      </c>
      <c r="CF88" s="26">
        <v>0</v>
      </c>
      <c r="CG88" s="26">
        <v>0</v>
      </c>
      <c r="CH88" s="26">
        <v>0</v>
      </c>
      <c r="CI88" s="26">
        <v>0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</row>
    <row r="89" spans="1:93" ht="71.25" customHeight="1" x14ac:dyDescent="0.25">
      <c r="A89" s="19" t="s">
        <v>23</v>
      </c>
      <c r="B89" s="31" t="s">
        <v>312</v>
      </c>
      <c r="C89" s="19" t="s">
        <v>198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  <c r="AQ89" s="32">
        <v>0</v>
      </c>
      <c r="AR89" s="32">
        <v>0</v>
      </c>
      <c r="AS89" s="32">
        <v>0</v>
      </c>
      <c r="AT89" s="32">
        <v>0</v>
      </c>
      <c r="AU89" s="32">
        <v>0</v>
      </c>
      <c r="AV89" s="32">
        <v>0</v>
      </c>
      <c r="AW89" s="32">
        <v>0</v>
      </c>
      <c r="AX89" s="32">
        <v>0</v>
      </c>
      <c r="AY89" s="32">
        <v>0</v>
      </c>
      <c r="AZ89" s="32">
        <v>0</v>
      </c>
      <c r="BA89" s="32">
        <v>0</v>
      </c>
      <c r="BB89" s="32">
        <v>0</v>
      </c>
      <c r="BC89" s="32">
        <v>0</v>
      </c>
      <c r="BD89" s="32">
        <v>0</v>
      </c>
      <c r="BE89" s="32">
        <v>0</v>
      </c>
      <c r="BF89" s="32">
        <v>0</v>
      </c>
      <c r="BG89" s="32">
        <v>0</v>
      </c>
      <c r="BH89" s="32">
        <v>0</v>
      </c>
      <c r="BI89" s="32">
        <v>0</v>
      </c>
      <c r="BJ89" s="32">
        <v>0</v>
      </c>
      <c r="BK89" s="32">
        <v>0</v>
      </c>
      <c r="BL89" s="32">
        <v>0</v>
      </c>
      <c r="BM89" s="32">
        <v>0</v>
      </c>
      <c r="BN89" s="32">
        <v>0</v>
      </c>
      <c r="BO89" s="32">
        <v>0</v>
      </c>
      <c r="BP89" s="32">
        <v>0</v>
      </c>
      <c r="BQ89" s="32">
        <v>0</v>
      </c>
      <c r="BR89" s="32">
        <v>0</v>
      </c>
      <c r="BS89" s="32">
        <v>0</v>
      </c>
      <c r="BT89" s="26">
        <v>0</v>
      </c>
      <c r="BU89" s="26">
        <v>0</v>
      </c>
      <c r="BV89" s="26">
        <v>0</v>
      </c>
      <c r="BW89" s="26">
        <v>0</v>
      </c>
      <c r="BX89" s="26">
        <v>0</v>
      </c>
      <c r="BY89" s="26">
        <v>0</v>
      </c>
      <c r="BZ89" s="26">
        <v>0</v>
      </c>
      <c r="CA89" s="26">
        <v>0</v>
      </c>
      <c r="CB89" s="26">
        <v>0</v>
      </c>
      <c r="CC89" s="26">
        <v>0</v>
      </c>
      <c r="CD89" s="26">
        <v>0</v>
      </c>
      <c r="CE89" s="26">
        <v>0</v>
      </c>
      <c r="CF89" s="26">
        <v>0</v>
      </c>
      <c r="CG89" s="26">
        <v>0</v>
      </c>
      <c r="CH89" s="26">
        <v>0</v>
      </c>
      <c r="CI89" s="26">
        <v>0</v>
      </c>
      <c r="CJ89" s="26">
        <v>0</v>
      </c>
      <c r="CK89" s="26">
        <v>0</v>
      </c>
      <c r="CL89" s="26">
        <v>0</v>
      </c>
      <c r="CM89" s="26">
        <v>0</v>
      </c>
      <c r="CN89" s="26">
        <v>0</v>
      </c>
      <c r="CO89" s="26">
        <v>0</v>
      </c>
    </row>
    <row r="90" spans="1:93" ht="71.25" customHeight="1" x14ac:dyDescent="0.25">
      <c r="A90" s="19" t="s">
        <v>31</v>
      </c>
      <c r="B90" s="20" t="s">
        <v>71</v>
      </c>
      <c r="C90" s="23" t="s">
        <v>95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>
        <v>0</v>
      </c>
      <c r="AF90" s="32">
        <v>0</v>
      </c>
      <c r="AG90" s="32">
        <v>0</v>
      </c>
      <c r="AH90" s="32">
        <v>0</v>
      </c>
      <c r="AI90" s="32">
        <v>0</v>
      </c>
      <c r="AJ90" s="32">
        <v>0</v>
      </c>
      <c r="AK90" s="32">
        <v>0</v>
      </c>
      <c r="AL90" s="32">
        <v>0</v>
      </c>
      <c r="AM90" s="32">
        <v>0</v>
      </c>
      <c r="AN90" s="32">
        <v>0</v>
      </c>
      <c r="AO90" s="32">
        <v>0</v>
      </c>
      <c r="AP90" s="32">
        <v>0</v>
      </c>
      <c r="AQ90" s="32">
        <v>0</v>
      </c>
      <c r="AR90" s="32">
        <v>0</v>
      </c>
      <c r="AS90" s="32">
        <v>0</v>
      </c>
      <c r="AT90" s="32">
        <v>0</v>
      </c>
      <c r="AU90" s="32">
        <v>0</v>
      </c>
      <c r="AV90" s="32">
        <v>0</v>
      </c>
      <c r="AW90" s="32">
        <v>0</v>
      </c>
      <c r="AX90" s="32">
        <v>0</v>
      </c>
      <c r="AY90" s="32">
        <v>0</v>
      </c>
      <c r="AZ90" s="32">
        <v>0</v>
      </c>
      <c r="BA90" s="32">
        <v>0</v>
      </c>
      <c r="BB90" s="32">
        <v>0</v>
      </c>
      <c r="BC90" s="32">
        <v>0</v>
      </c>
      <c r="BD90" s="32">
        <v>0</v>
      </c>
      <c r="BE90" s="32">
        <v>0</v>
      </c>
      <c r="BF90" s="32">
        <v>0</v>
      </c>
      <c r="BG90" s="32">
        <v>0</v>
      </c>
      <c r="BH90" s="32">
        <v>0</v>
      </c>
      <c r="BI90" s="32">
        <v>0</v>
      </c>
      <c r="BJ90" s="32">
        <v>3</v>
      </c>
      <c r="BK90" s="32">
        <v>0</v>
      </c>
      <c r="BL90" s="32">
        <v>0</v>
      </c>
      <c r="BM90" s="32">
        <v>0</v>
      </c>
      <c r="BN90" s="32">
        <v>0</v>
      </c>
      <c r="BO90" s="32">
        <v>0</v>
      </c>
      <c r="BP90" s="32">
        <v>0</v>
      </c>
      <c r="BQ90" s="32">
        <v>0</v>
      </c>
      <c r="BR90" s="32">
        <v>0</v>
      </c>
      <c r="BS90" s="32">
        <v>0</v>
      </c>
      <c r="BT90" s="26">
        <v>0</v>
      </c>
      <c r="BU90" s="26">
        <v>0</v>
      </c>
      <c r="BV90" s="32">
        <v>0</v>
      </c>
      <c r="BW90" s="32">
        <v>0</v>
      </c>
      <c r="BX90" s="32">
        <v>0</v>
      </c>
      <c r="BY90" s="32">
        <v>0</v>
      </c>
      <c r="BZ90" s="26">
        <v>0</v>
      </c>
      <c r="CA90" s="26">
        <v>0</v>
      </c>
      <c r="CB90" s="32">
        <v>0</v>
      </c>
      <c r="CC90" s="32">
        <v>0</v>
      </c>
      <c r="CD90" s="32">
        <v>0</v>
      </c>
      <c r="CE90" s="32">
        <v>0</v>
      </c>
      <c r="CF90" s="32">
        <v>0</v>
      </c>
      <c r="CG90" s="32">
        <v>0</v>
      </c>
      <c r="CH90" s="32">
        <v>0</v>
      </c>
      <c r="CI90" s="32">
        <v>0</v>
      </c>
      <c r="CJ90" s="32">
        <v>0</v>
      </c>
      <c r="CK90" s="32">
        <v>0</v>
      </c>
      <c r="CL90" s="32">
        <v>0</v>
      </c>
      <c r="CM90" s="32">
        <v>0</v>
      </c>
      <c r="CN90" s="32">
        <v>0</v>
      </c>
      <c r="CO90" s="32">
        <v>0</v>
      </c>
    </row>
    <row r="91" spans="1:93" ht="71.25" customHeight="1" x14ac:dyDescent="0.25">
      <c r="A91" s="19" t="s">
        <v>8</v>
      </c>
      <c r="B91" s="20" t="s">
        <v>76</v>
      </c>
      <c r="C91" s="23" t="s">
        <v>95</v>
      </c>
      <c r="D91" s="22">
        <f t="shared" ref="D91:BQ91" si="151">D92+D94+D95+D96+D97+D98+D99+D100</f>
        <v>0</v>
      </c>
      <c r="E91" s="22">
        <f t="shared" si="151"/>
        <v>0</v>
      </c>
      <c r="F91" s="22">
        <f t="shared" si="151"/>
        <v>0</v>
      </c>
      <c r="G91" s="22">
        <f t="shared" si="151"/>
        <v>0</v>
      </c>
      <c r="H91" s="22">
        <f t="shared" si="151"/>
        <v>0</v>
      </c>
      <c r="I91" s="22">
        <f t="shared" si="151"/>
        <v>0</v>
      </c>
      <c r="J91" s="22">
        <f t="shared" si="151"/>
        <v>0</v>
      </c>
      <c r="K91" s="22">
        <f t="shared" si="151"/>
        <v>0</v>
      </c>
      <c r="L91" s="22">
        <f t="shared" si="151"/>
        <v>0</v>
      </c>
      <c r="M91" s="22">
        <f t="shared" si="151"/>
        <v>0</v>
      </c>
      <c r="N91" s="22">
        <f t="shared" si="151"/>
        <v>0</v>
      </c>
      <c r="O91" s="22">
        <f t="shared" si="151"/>
        <v>0</v>
      </c>
      <c r="P91" s="22">
        <f t="shared" si="151"/>
        <v>0</v>
      </c>
      <c r="Q91" s="22">
        <f t="shared" si="151"/>
        <v>0</v>
      </c>
      <c r="R91" s="22">
        <f t="shared" si="151"/>
        <v>0</v>
      </c>
      <c r="S91" s="22">
        <f t="shared" si="151"/>
        <v>0</v>
      </c>
      <c r="T91" s="22">
        <f t="shared" si="151"/>
        <v>0</v>
      </c>
      <c r="U91" s="22">
        <f t="shared" si="151"/>
        <v>0</v>
      </c>
      <c r="V91" s="22">
        <f t="shared" si="151"/>
        <v>0</v>
      </c>
      <c r="W91" s="22">
        <f t="shared" si="151"/>
        <v>0</v>
      </c>
      <c r="X91" s="22">
        <f t="shared" si="151"/>
        <v>0</v>
      </c>
      <c r="Y91" s="22">
        <f t="shared" si="151"/>
        <v>0</v>
      </c>
      <c r="Z91" s="22">
        <f t="shared" si="151"/>
        <v>0</v>
      </c>
      <c r="AA91" s="22">
        <f t="shared" si="151"/>
        <v>0</v>
      </c>
      <c r="AB91" s="22">
        <f t="shared" si="151"/>
        <v>0</v>
      </c>
      <c r="AC91" s="22">
        <f t="shared" si="151"/>
        <v>0</v>
      </c>
      <c r="AD91" s="22">
        <f t="shared" si="151"/>
        <v>0</v>
      </c>
      <c r="AE91" s="22">
        <f t="shared" si="151"/>
        <v>0</v>
      </c>
      <c r="AF91" s="22">
        <f t="shared" si="151"/>
        <v>0</v>
      </c>
      <c r="AG91" s="22">
        <f t="shared" si="151"/>
        <v>0</v>
      </c>
      <c r="AH91" s="22">
        <f t="shared" si="151"/>
        <v>0</v>
      </c>
      <c r="AI91" s="22">
        <f t="shared" si="151"/>
        <v>0</v>
      </c>
      <c r="AJ91" s="22">
        <f t="shared" si="151"/>
        <v>0</v>
      </c>
      <c r="AK91" s="22">
        <f t="shared" si="151"/>
        <v>0</v>
      </c>
      <c r="AL91" s="22">
        <f t="shared" si="151"/>
        <v>0</v>
      </c>
      <c r="AM91" s="22">
        <f t="shared" si="151"/>
        <v>0</v>
      </c>
      <c r="AN91" s="22">
        <f t="shared" si="151"/>
        <v>0</v>
      </c>
      <c r="AO91" s="22">
        <f t="shared" si="151"/>
        <v>0</v>
      </c>
      <c r="AP91" s="22">
        <f t="shared" si="151"/>
        <v>0</v>
      </c>
      <c r="AQ91" s="22">
        <f t="shared" si="151"/>
        <v>0</v>
      </c>
      <c r="AR91" s="22">
        <f t="shared" si="151"/>
        <v>0</v>
      </c>
      <c r="AS91" s="22">
        <f t="shared" si="151"/>
        <v>0</v>
      </c>
      <c r="AT91" s="22">
        <f t="shared" si="151"/>
        <v>0</v>
      </c>
      <c r="AU91" s="22">
        <f t="shared" si="151"/>
        <v>0</v>
      </c>
      <c r="AV91" s="22">
        <f t="shared" si="151"/>
        <v>0</v>
      </c>
      <c r="AW91" s="22">
        <f t="shared" si="151"/>
        <v>0</v>
      </c>
      <c r="AX91" s="22">
        <f t="shared" ref="AX91" si="152">AX92+AX94+AX95+AX96+AX97+AX98+AX99+AX100</f>
        <v>0</v>
      </c>
      <c r="AY91" s="22">
        <f t="shared" ref="AY91" si="153">AY92+AY94+AY95+AY96+AY97+AY98+AY99+AY100</f>
        <v>0</v>
      </c>
      <c r="AZ91" s="22">
        <f t="shared" si="151"/>
        <v>0</v>
      </c>
      <c r="BA91" s="22">
        <f t="shared" si="151"/>
        <v>0</v>
      </c>
      <c r="BB91" s="22">
        <f t="shared" si="151"/>
        <v>0</v>
      </c>
      <c r="BC91" s="22">
        <f t="shared" si="151"/>
        <v>0</v>
      </c>
      <c r="BD91" s="22">
        <f t="shared" si="151"/>
        <v>0</v>
      </c>
      <c r="BE91" s="22">
        <f t="shared" si="151"/>
        <v>0</v>
      </c>
      <c r="BF91" s="22">
        <f t="shared" si="151"/>
        <v>0</v>
      </c>
      <c r="BG91" s="22">
        <f t="shared" si="151"/>
        <v>0</v>
      </c>
      <c r="BH91" s="22">
        <f t="shared" si="151"/>
        <v>0</v>
      </c>
      <c r="BI91" s="22">
        <f t="shared" si="151"/>
        <v>0</v>
      </c>
      <c r="BJ91" s="22">
        <f t="shared" si="151"/>
        <v>0</v>
      </c>
      <c r="BK91" s="22">
        <f t="shared" si="151"/>
        <v>0</v>
      </c>
      <c r="BL91" s="22">
        <f t="shared" si="151"/>
        <v>0</v>
      </c>
      <c r="BM91" s="22">
        <f t="shared" si="151"/>
        <v>0</v>
      </c>
      <c r="BN91" s="22">
        <f t="shared" si="151"/>
        <v>0</v>
      </c>
      <c r="BO91" s="22">
        <f t="shared" si="151"/>
        <v>0</v>
      </c>
      <c r="BP91" s="22">
        <f t="shared" si="151"/>
        <v>0</v>
      </c>
      <c r="BQ91" s="22">
        <f t="shared" si="151"/>
        <v>0</v>
      </c>
      <c r="BR91" s="22">
        <f t="shared" ref="BR91:CO91" si="154">BR92+BR94+BR95+BR96+BR97+BR98+BR99+BR100</f>
        <v>0</v>
      </c>
      <c r="BS91" s="22">
        <f t="shared" si="154"/>
        <v>0</v>
      </c>
      <c r="BT91" s="22">
        <f t="shared" si="154"/>
        <v>0</v>
      </c>
      <c r="BU91" s="22">
        <f t="shared" si="154"/>
        <v>0</v>
      </c>
      <c r="BV91" s="22">
        <f t="shared" si="154"/>
        <v>0</v>
      </c>
      <c r="BW91" s="22">
        <f t="shared" si="154"/>
        <v>0</v>
      </c>
      <c r="BX91" s="22">
        <f t="shared" si="154"/>
        <v>0</v>
      </c>
      <c r="BY91" s="22">
        <f t="shared" si="154"/>
        <v>0</v>
      </c>
      <c r="BZ91" s="22">
        <f t="shared" si="154"/>
        <v>0</v>
      </c>
      <c r="CA91" s="22">
        <f t="shared" si="154"/>
        <v>0</v>
      </c>
      <c r="CB91" s="22">
        <f t="shared" si="154"/>
        <v>0</v>
      </c>
      <c r="CC91" s="22">
        <f t="shared" si="154"/>
        <v>0</v>
      </c>
      <c r="CD91" s="22">
        <f t="shared" si="154"/>
        <v>0</v>
      </c>
      <c r="CE91" s="22">
        <f t="shared" si="154"/>
        <v>0</v>
      </c>
      <c r="CF91" s="22">
        <f t="shared" si="154"/>
        <v>0</v>
      </c>
      <c r="CG91" s="22">
        <f t="shared" si="154"/>
        <v>0</v>
      </c>
      <c r="CH91" s="22">
        <f t="shared" si="154"/>
        <v>0</v>
      </c>
      <c r="CI91" s="22">
        <f t="shared" si="154"/>
        <v>0</v>
      </c>
      <c r="CJ91" s="22">
        <f t="shared" si="154"/>
        <v>0</v>
      </c>
      <c r="CK91" s="22">
        <f t="shared" si="154"/>
        <v>0</v>
      </c>
      <c r="CL91" s="22">
        <f t="shared" si="154"/>
        <v>0</v>
      </c>
      <c r="CM91" s="22">
        <f t="shared" si="154"/>
        <v>0</v>
      </c>
      <c r="CN91" s="22">
        <f t="shared" si="154"/>
        <v>0</v>
      </c>
      <c r="CO91" s="22">
        <f t="shared" si="154"/>
        <v>0</v>
      </c>
    </row>
    <row r="92" spans="1:93" ht="71.25" customHeight="1" x14ac:dyDescent="0.25">
      <c r="A92" s="19" t="s">
        <v>20</v>
      </c>
      <c r="B92" s="20" t="s">
        <v>77</v>
      </c>
      <c r="C92" s="23" t="s">
        <v>95</v>
      </c>
      <c r="D92" s="24">
        <f>D93</f>
        <v>0</v>
      </c>
      <c r="E92" s="24">
        <f t="shared" ref="E92:BT92" si="155">E93</f>
        <v>0</v>
      </c>
      <c r="F92" s="24">
        <f t="shared" si="155"/>
        <v>0</v>
      </c>
      <c r="G92" s="24">
        <f t="shared" si="155"/>
        <v>0</v>
      </c>
      <c r="H92" s="24">
        <f t="shared" si="155"/>
        <v>0</v>
      </c>
      <c r="I92" s="24">
        <f t="shared" si="155"/>
        <v>0</v>
      </c>
      <c r="J92" s="24">
        <f t="shared" si="155"/>
        <v>0</v>
      </c>
      <c r="K92" s="24">
        <f t="shared" si="155"/>
        <v>0</v>
      </c>
      <c r="L92" s="24">
        <f t="shared" si="155"/>
        <v>0</v>
      </c>
      <c r="M92" s="24">
        <f t="shared" si="155"/>
        <v>0</v>
      </c>
      <c r="N92" s="24">
        <f t="shared" si="155"/>
        <v>0</v>
      </c>
      <c r="O92" s="24">
        <f t="shared" si="155"/>
        <v>0</v>
      </c>
      <c r="P92" s="24">
        <f t="shared" si="155"/>
        <v>0</v>
      </c>
      <c r="Q92" s="24">
        <f t="shared" si="155"/>
        <v>0</v>
      </c>
      <c r="R92" s="24">
        <f t="shared" si="155"/>
        <v>0</v>
      </c>
      <c r="S92" s="24">
        <f t="shared" si="155"/>
        <v>0</v>
      </c>
      <c r="T92" s="24">
        <f t="shared" si="155"/>
        <v>0</v>
      </c>
      <c r="U92" s="24">
        <f t="shared" si="155"/>
        <v>0</v>
      </c>
      <c r="V92" s="24">
        <f t="shared" si="155"/>
        <v>0</v>
      </c>
      <c r="W92" s="24">
        <f t="shared" si="155"/>
        <v>0</v>
      </c>
      <c r="X92" s="24">
        <f t="shared" si="155"/>
        <v>0</v>
      </c>
      <c r="Y92" s="24">
        <f t="shared" si="155"/>
        <v>0</v>
      </c>
      <c r="Z92" s="24">
        <f t="shared" si="155"/>
        <v>0</v>
      </c>
      <c r="AA92" s="24">
        <f t="shared" si="155"/>
        <v>0</v>
      </c>
      <c r="AB92" s="24">
        <f t="shared" si="155"/>
        <v>0</v>
      </c>
      <c r="AC92" s="24">
        <f t="shared" si="155"/>
        <v>0</v>
      </c>
      <c r="AD92" s="24">
        <f t="shared" si="155"/>
        <v>0</v>
      </c>
      <c r="AE92" s="24">
        <f t="shared" si="155"/>
        <v>0</v>
      </c>
      <c r="AF92" s="24">
        <f t="shared" si="155"/>
        <v>0</v>
      </c>
      <c r="AG92" s="24">
        <f t="shared" si="155"/>
        <v>0</v>
      </c>
      <c r="AH92" s="24">
        <f t="shared" si="155"/>
        <v>0</v>
      </c>
      <c r="AI92" s="24">
        <f t="shared" si="155"/>
        <v>0</v>
      </c>
      <c r="AJ92" s="24">
        <f t="shared" si="155"/>
        <v>0</v>
      </c>
      <c r="AK92" s="24">
        <f t="shared" si="155"/>
        <v>0</v>
      </c>
      <c r="AL92" s="24">
        <f t="shared" si="155"/>
        <v>0</v>
      </c>
      <c r="AM92" s="24">
        <f t="shared" si="155"/>
        <v>0</v>
      </c>
      <c r="AN92" s="24">
        <f t="shared" si="155"/>
        <v>0</v>
      </c>
      <c r="AO92" s="24">
        <f t="shared" si="155"/>
        <v>0</v>
      </c>
      <c r="AP92" s="24">
        <f t="shared" si="155"/>
        <v>0</v>
      </c>
      <c r="AQ92" s="24">
        <f t="shared" si="155"/>
        <v>0</v>
      </c>
      <c r="AR92" s="24">
        <f t="shared" si="155"/>
        <v>0</v>
      </c>
      <c r="AS92" s="24">
        <f t="shared" si="155"/>
        <v>0</v>
      </c>
      <c r="AT92" s="24">
        <f t="shared" si="155"/>
        <v>0</v>
      </c>
      <c r="AU92" s="24">
        <f t="shared" si="155"/>
        <v>0</v>
      </c>
      <c r="AV92" s="24">
        <f t="shared" si="155"/>
        <v>0</v>
      </c>
      <c r="AW92" s="24">
        <f t="shared" si="155"/>
        <v>0</v>
      </c>
      <c r="AX92" s="24">
        <f t="shared" ref="AX92" si="156">AX93</f>
        <v>0</v>
      </c>
      <c r="AY92" s="24">
        <f t="shared" ref="AY92" si="157">AY93</f>
        <v>0</v>
      </c>
      <c r="AZ92" s="24">
        <f t="shared" si="155"/>
        <v>0</v>
      </c>
      <c r="BA92" s="24">
        <f t="shared" si="155"/>
        <v>0</v>
      </c>
      <c r="BB92" s="24">
        <f t="shared" si="155"/>
        <v>0</v>
      </c>
      <c r="BC92" s="24">
        <f t="shared" si="155"/>
        <v>0</v>
      </c>
      <c r="BD92" s="24">
        <f t="shared" si="155"/>
        <v>0</v>
      </c>
      <c r="BE92" s="24">
        <f t="shared" si="155"/>
        <v>0</v>
      </c>
      <c r="BF92" s="24">
        <f t="shared" si="155"/>
        <v>0</v>
      </c>
      <c r="BG92" s="24">
        <f t="shared" si="155"/>
        <v>0</v>
      </c>
      <c r="BH92" s="24">
        <f t="shared" ref="BH92" si="158">BH93</f>
        <v>0</v>
      </c>
      <c r="BI92" s="24">
        <f t="shared" ref="BI92" si="159">BI93</f>
        <v>0</v>
      </c>
      <c r="BJ92" s="24">
        <f t="shared" si="155"/>
        <v>0</v>
      </c>
      <c r="BK92" s="24">
        <f t="shared" si="155"/>
        <v>0</v>
      </c>
      <c r="BL92" s="24">
        <f t="shared" si="155"/>
        <v>0</v>
      </c>
      <c r="BM92" s="24">
        <f t="shared" si="155"/>
        <v>0</v>
      </c>
      <c r="BN92" s="24">
        <f t="shared" si="155"/>
        <v>0</v>
      </c>
      <c r="BO92" s="24">
        <f t="shared" si="155"/>
        <v>0</v>
      </c>
      <c r="BP92" s="24">
        <f t="shared" si="155"/>
        <v>0</v>
      </c>
      <c r="BQ92" s="24">
        <f t="shared" si="155"/>
        <v>0</v>
      </c>
      <c r="BR92" s="24">
        <f t="shared" si="155"/>
        <v>0</v>
      </c>
      <c r="BS92" s="24">
        <f t="shared" si="155"/>
        <v>0</v>
      </c>
      <c r="BT92" s="24">
        <f t="shared" si="155"/>
        <v>0</v>
      </c>
      <c r="BU92" s="24">
        <f t="shared" ref="BU92:CO92" si="160">BU93</f>
        <v>0</v>
      </c>
      <c r="BV92" s="24">
        <f t="shared" si="160"/>
        <v>0</v>
      </c>
      <c r="BW92" s="24">
        <f t="shared" si="160"/>
        <v>0</v>
      </c>
      <c r="BX92" s="24">
        <f t="shared" si="160"/>
        <v>0</v>
      </c>
      <c r="BY92" s="24">
        <f t="shared" si="160"/>
        <v>0</v>
      </c>
      <c r="BZ92" s="24">
        <f t="shared" si="160"/>
        <v>0</v>
      </c>
      <c r="CA92" s="24">
        <f t="shared" si="160"/>
        <v>0</v>
      </c>
      <c r="CB92" s="24">
        <f t="shared" si="160"/>
        <v>0</v>
      </c>
      <c r="CC92" s="24">
        <f t="shared" si="160"/>
        <v>0</v>
      </c>
      <c r="CD92" s="24">
        <f t="shared" si="160"/>
        <v>0</v>
      </c>
      <c r="CE92" s="24">
        <f t="shared" si="160"/>
        <v>0</v>
      </c>
      <c r="CF92" s="24">
        <f t="shared" si="160"/>
        <v>0</v>
      </c>
      <c r="CG92" s="24">
        <f t="shared" si="160"/>
        <v>0</v>
      </c>
      <c r="CH92" s="24">
        <f t="shared" si="160"/>
        <v>0</v>
      </c>
      <c r="CI92" s="24">
        <f t="shared" si="160"/>
        <v>0</v>
      </c>
      <c r="CJ92" s="24">
        <f t="shared" si="160"/>
        <v>0</v>
      </c>
      <c r="CK92" s="24">
        <f t="shared" si="160"/>
        <v>0</v>
      </c>
      <c r="CL92" s="24">
        <f t="shared" si="160"/>
        <v>0</v>
      </c>
      <c r="CM92" s="24">
        <f t="shared" si="160"/>
        <v>0</v>
      </c>
      <c r="CN92" s="24">
        <f t="shared" si="160"/>
        <v>0</v>
      </c>
      <c r="CO92" s="24">
        <f t="shared" si="160"/>
        <v>0</v>
      </c>
    </row>
    <row r="93" spans="1:93" ht="71.25" customHeight="1" x14ac:dyDescent="0.25">
      <c r="A93" s="19" t="s">
        <v>20</v>
      </c>
      <c r="B93" s="31" t="s">
        <v>313</v>
      </c>
      <c r="C93" s="19" t="s">
        <v>199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</row>
    <row r="94" spans="1:93" ht="71.25" customHeight="1" x14ac:dyDescent="0.25">
      <c r="A94" s="19" t="s">
        <v>21</v>
      </c>
      <c r="B94" s="20" t="s">
        <v>78</v>
      </c>
      <c r="C94" s="23" t="s">
        <v>95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  <c r="BF94" s="32">
        <v>0</v>
      </c>
      <c r="BG94" s="32">
        <v>0</v>
      </c>
      <c r="BH94" s="32">
        <v>0</v>
      </c>
      <c r="BI94" s="32">
        <v>0</v>
      </c>
      <c r="BJ94" s="32">
        <v>0</v>
      </c>
      <c r="BK94" s="32">
        <v>0</v>
      </c>
      <c r="BL94" s="32">
        <v>0</v>
      </c>
      <c r="BM94" s="32">
        <v>0</v>
      </c>
      <c r="BN94" s="32">
        <v>0</v>
      </c>
      <c r="BO94" s="32">
        <v>0</v>
      </c>
      <c r="BP94" s="32">
        <v>0</v>
      </c>
      <c r="BQ94" s="32">
        <v>0</v>
      </c>
      <c r="BR94" s="32">
        <v>0</v>
      </c>
      <c r="BS94" s="32">
        <v>0</v>
      </c>
      <c r="BT94" s="26">
        <v>0</v>
      </c>
      <c r="BU94" s="26">
        <v>0</v>
      </c>
      <c r="BV94" s="32">
        <v>0</v>
      </c>
      <c r="BW94" s="32">
        <v>0</v>
      </c>
      <c r="BX94" s="32">
        <v>0</v>
      </c>
      <c r="BY94" s="32">
        <v>0</v>
      </c>
      <c r="BZ94" s="26">
        <v>0</v>
      </c>
      <c r="CA94" s="26">
        <v>0</v>
      </c>
      <c r="CB94" s="32">
        <v>0</v>
      </c>
      <c r="CC94" s="32">
        <v>0</v>
      </c>
      <c r="CD94" s="32">
        <v>0</v>
      </c>
      <c r="CE94" s="32">
        <v>0</v>
      </c>
      <c r="CF94" s="32">
        <v>0</v>
      </c>
      <c r="CG94" s="32">
        <v>0</v>
      </c>
      <c r="CH94" s="32">
        <v>0</v>
      </c>
      <c r="CI94" s="32">
        <v>0</v>
      </c>
      <c r="CJ94" s="32">
        <v>0</v>
      </c>
      <c r="CK94" s="32">
        <v>0</v>
      </c>
      <c r="CL94" s="32">
        <v>0</v>
      </c>
      <c r="CM94" s="32">
        <v>0</v>
      </c>
      <c r="CN94" s="32">
        <v>0</v>
      </c>
      <c r="CO94" s="32">
        <v>0</v>
      </c>
    </row>
    <row r="95" spans="1:93" ht="71.25" customHeight="1" x14ac:dyDescent="0.25">
      <c r="A95" s="19" t="s">
        <v>22</v>
      </c>
      <c r="B95" s="20" t="s">
        <v>79</v>
      </c>
      <c r="C95" s="23" t="s">
        <v>95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32">
        <v>0</v>
      </c>
      <c r="BB95" s="32">
        <v>0</v>
      </c>
      <c r="BC95" s="32">
        <v>0</v>
      </c>
      <c r="BD95" s="32">
        <v>0</v>
      </c>
      <c r="BE95" s="32">
        <v>0</v>
      </c>
      <c r="BF95" s="32">
        <v>0</v>
      </c>
      <c r="BG95" s="32">
        <v>0</v>
      </c>
      <c r="BH95" s="32">
        <v>0</v>
      </c>
      <c r="BI95" s="32">
        <v>0</v>
      </c>
      <c r="BJ95" s="32">
        <v>0</v>
      </c>
      <c r="BK95" s="32">
        <v>0</v>
      </c>
      <c r="BL95" s="32">
        <v>0</v>
      </c>
      <c r="BM95" s="32">
        <v>0</v>
      </c>
      <c r="BN95" s="32">
        <v>0</v>
      </c>
      <c r="BO95" s="32">
        <v>0</v>
      </c>
      <c r="BP95" s="32">
        <v>0</v>
      </c>
      <c r="BQ95" s="32">
        <v>0</v>
      </c>
      <c r="BR95" s="32">
        <v>0</v>
      </c>
      <c r="BS95" s="32">
        <v>0</v>
      </c>
      <c r="BT95" s="26">
        <v>0</v>
      </c>
      <c r="BU95" s="26">
        <v>0</v>
      </c>
      <c r="BV95" s="32">
        <v>0</v>
      </c>
      <c r="BW95" s="32">
        <v>0</v>
      </c>
      <c r="BX95" s="32">
        <v>0</v>
      </c>
      <c r="BY95" s="32">
        <v>0</v>
      </c>
      <c r="BZ95" s="26">
        <v>0</v>
      </c>
      <c r="CA95" s="26">
        <v>0</v>
      </c>
      <c r="CB95" s="32">
        <v>0</v>
      </c>
      <c r="CC95" s="32">
        <v>0</v>
      </c>
      <c r="CD95" s="32">
        <v>0</v>
      </c>
      <c r="CE95" s="32">
        <v>0</v>
      </c>
      <c r="CF95" s="32">
        <v>0</v>
      </c>
      <c r="CG95" s="32">
        <v>0</v>
      </c>
      <c r="CH95" s="32">
        <v>0</v>
      </c>
      <c r="CI95" s="32">
        <v>0</v>
      </c>
      <c r="CJ95" s="32">
        <v>0</v>
      </c>
      <c r="CK95" s="32">
        <v>0</v>
      </c>
      <c r="CL95" s="32">
        <v>0</v>
      </c>
      <c r="CM95" s="32">
        <v>0</v>
      </c>
      <c r="CN95" s="32">
        <v>0</v>
      </c>
      <c r="CO95" s="32">
        <v>0</v>
      </c>
    </row>
    <row r="96" spans="1:93" ht="71.25" customHeight="1" x14ac:dyDescent="0.25">
      <c r="A96" s="19" t="s">
        <v>72</v>
      </c>
      <c r="B96" s="20" t="s">
        <v>80</v>
      </c>
      <c r="C96" s="23" t="s">
        <v>95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32">
        <v>0</v>
      </c>
      <c r="BB96" s="32">
        <v>0</v>
      </c>
      <c r="BC96" s="32">
        <v>0</v>
      </c>
      <c r="BD96" s="32">
        <v>0</v>
      </c>
      <c r="BE96" s="32">
        <v>0</v>
      </c>
      <c r="BF96" s="32">
        <v>0</v>
      </c>
      <c r="BG96" s="32">
        <v>0</v>
      </c>
      <c r="BH96" s="32">
        <v>0</v>
      </c>
      <c r="BI96" s="32">
        <v>0</v>
      </c>
      <c r="BJ96" s="32">
        <v>0</v>
      </c>
      <c r="BK96" s="32">
        <v>0</v>
      </c>
      <c r="BL96" s="32">
        <v>0</v>
      </c>
      <c r="BM96" s="32">
        <v>0</v>
      </c>
      <c r="BN96" s="32">
        <v>0</v>
      </c>
      <c r="BO96" s="32">
        <v>0</v>
      </c>
      <c r="BP96" s="32">
        <v>0</v>
      </c>
      <c r="BQ96" s="32">
        <v>0</v>
      </c>
      <c r="BR96" s="32">
        <v>0</v>
      </c>
      <c r="BS96" s="32">
        <v>0</v>
      </c>
      <c r="BT96" s="26">
        <v>0</v>
      </c>
      <c r="BU96" s="26">
        <v>0</v>
      </c>
      <c r="BV96" s="32">
        <v>0</v>
      </c>
      <c r="BW96" s="32">
        <v>0</v>
      </c>
      <c r="BX96" s="32">
        <v>0</v>
      </c>
      <c r="BY96" s="32">
        <v>0</v>
      </c>
      <c r="BZ96" s="26">
        <v>0</v>
      </c>
      <c r="CA96" s="26">
        <v>0</v>
      </c>
      <c r="CB96" s="32">
        <v>0</v>
      </c>
      <c r="CC96" s="32">
        <v>0</v>
      </c>
      <c r="CD96" s="32">
        <v>0</v>
      </c>
      <c r="CE96" s="32">
        <v>0</v>
      </c>
      <c r="CF96" s="32">
        <v>0</v>
      </c>
      <c r="CG96" s="32">
        <v>0</v>
      </c>
      <c r="CH96" s="32">
        <v>0</v>
      </c>
      <c r="CI96" s="32">
        <v>0</v>
      </c>
      <c r="CJ96" s="32">
        <v>0</v>
      </c>
      <c r="CK96" s="32">
        <v>0</v>
      </c>
      <c r="CL96" s="32">
        <v>0</v>
      </c>
      <c r="CM96" s="32">
        <v>0</v>
      </c>
      <c r="CN96" s="32">
        <v>0</v>
      </c>
      <c r="CO96" s="32">
        <v>0</v>
      </c>
    </row>
    <row r="97" spans="1:93" ht="71.25" customHeight="1" x14ac:dyDescent="0.25">
      <c r="A97" s="19" t="s">
        <v>73</v>
      </c>
      <c r="B97" s="20" t="s">
        <v>81</v>
      </c>
      <c r="C97" s="23" t="s">
        <v>95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32">
        <v>0</v>
      </c>
      <c r="BB97" s="32">
        <v>0</v>
      </c>
      <c r="BC97" s="32">
        <v>0</v>
      </c>
      <c r="BD97" s="32">
        <v>0</v>
      </c>
      <c r="BE97" s="32">
        <v>0</v>
      </c>
      <c r="BF97" s="32">
        <v>0</v>
      </c>
      <c r="BG97" s="32">
        <v>0</v>
      </c>
      <c r="BH97" s="32">
        <v>0</v>
      </c>
      <c r="BI97" s="32">
        <v>0</v>
      </c>
      <c r="BJ97" s="32">
        <v>0</v>
      </c>
      <c r="BK97" s="32">
        <v>0</v>
      </c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32">
        <v>0</v>
      </c>
      <c r="BS97" s="32">
        <v>0</v>
      </c>
      <c r="BT97" s="26">
        <v>0</v>
      </c>
      <c r="BU97" s="26">
        <v>0</v>
      </c>
      <c r="BV97" s="32">
        <v>0</v>
      </c>
      <c r="BW97" s="32">
        <v>0</v>
      </c>
      <c r="BX97" s="32">
        <v>0</v>
      </c>
      <c r="BY97" s="32">
        <v>0</v>
      </c>
      <c r="BZ97" s="26">
        <v>0</v>
      </c>
      <c r="CA97" s="26">
        <v>0</v>
      </c>
      <c r="CB97" s="32">
        <v>0</v>
      </c>
      <c r="CC97" s="32">
        <v>0</v>
      </c>
      <c r="CD97" s="32">
        <v>0</v>
      </c>
      <c r="CE97" s="32">
        <v>0</v>
      </c>
      <c r="CF97" s="32">
        <v>0</v>
      </c>
      <c r="CG97" s="32">
        <v>0</v>
      </c>
      <c r="CH97" s="32">
        <v>0</v>
      </c>
      <c r="CI97" s="32">
        <v>0</v>
      </c>
      <c r="CJ97" s="32">
        <v>0</v>
      </c>
      <c r="CK97" s="32">
        <v>0</v>
      </c>
      <c r="CL97" s="32">
        <v>0</v>
      </c>
      <c r="CM97" s="32">
        <v>0</v>
      </c>
      <c r="CN97" s="32">
        <v>0</v>
      </c>
      <c r="CO97" s="32">
        <v>0</v>
      </c>
    </row>
    <row r="98" spans="1:93" ht="71.25" customHeight="1" x14ac:dyDescent="0.25">
      <c r="A98" s="19" t="s">
        <v>74</v>
      </c>
      <c r="B98" s="20" t="s">
        <v>82</v>
      </c>
      <c r="C98" s="23" t="s">
        <v>95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0</v>
      </c>
      <c r="BH98" s="32">
        <v>0</v>
      </c>
      <c r="BI98" s="32">
        <v>0</v>
      </c>
      <c r="BJ98" s="32">
        <v>0</v>
      </c>
      <c r="BK98" s="32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26">
        <v>0</v>
      </c>
      <c r="BU98" s="26">
        <v>0</v>
      </c>
      <c r="BV98" s="32">
        <v>0</v>
      </c>
      <c r="BW98" s="32">
        <v>0</v>
      </c>
      <c r="BX98" s="32">
        <v>0</v>
      </c>
      <c r="BY98" s="32">
        <v>0</v>
      </c>
      <c r="BZ98" s="26">
        <v>0</v>
      </c>
      <c r="CA98" s="26">
        <v>0</v>
      </c>
      <c r="CB98" s="32">
        <v>0</v>
      </c>
      <c r="CC98" s="32">
        <v>0</v>
      </c>
      <c r="CD98" s="32">
        <v>0</v>
      </c>
      <c r="CE98" s="32">
        <v>0</v>
      </c>
      <c r="CF98" s="32">
        <v>0</v>
      </c>
      <c r="CG98" s="32">
        <v>0</v>
      </c>
      <c r="CH98" s="32">
        <v>0</v>
      </c>
      <c r="CI98" s="32">
        <v>0</v>
      </c>
      <c r="CJ98" s="32">
        <v>0</v>
      </c>
      <c r="CK98" s="32">
        <v>0</v>
      </c>
      <c r="CL98" s="32">
        <v>0</v>
      </c>
      <c r="CM98" s="32">
        <v>0</v>
      </c>
      <c r="CN98" s="32">
        <v>0</v>
      </c>
      <c r="CO98" s="32">
        <v>0</v>
      </c>
    </row>
    <row r="99" spans="1:93" ht="71.25" customHeight="1" x14ac:dyDescent="0.25">
      <c r="A99" s="19" t="s">
        <v>314</v>
      </c>
      <c r="B99" s="20" t="s">
        <v>83</v>
      </c>
      <c r="C99" s="23" t="s">
        <v>95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>
        <v>0</v>
      </c>
      <c r="BG99" s="32">
        <v>0</v>
      </c>
      <c r="BH99" s="32">
        <v>0</v>
      </c>
      <c r="BI99" s="32">
        <v>0</v>
      </c>
      <c r="BJ99" s="32">
        <v>0</v>
      </c>
      <c r="BK99" s="32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26">
        <v>0</v>
      </c>
      <c r="BU99" s="26">
        <v>0</v>
      </c>
      <c r="BV99" s="32">
        <v>0</v>
      </c>
      <c r="BW99" s="32">
        <v>0</v>
      </c>
      <c r="BX99" s="32">
        <v>0</v>
      </c>
      <c r="BY99" s="32">
        <v>0</v>
      </c>
      <c r="BZ99" s="26">
        <v>0</v>
      </c>
      <c r="CA99" s="26">
        <v>0</v>
      </c>
      <c r="CB99" s="32">
        <v>0</v>
      </c>
      <c r="CC99" s="32">
        <v>0</v>
      </c>
      <c r="CD99" s="32">
        <v>0</v>
      </c>
      <c r="CE99" s="32">
        <v>0</v>
      </c>
      <c r="CF99" s="32">
        <v>0</v>
      </c>
      <c r="CG99" s="32">
        <v>0</v>
      </c>
      <c r="CH99" s="32">
        <v>0</v>
      </c>
      <c r="CI99" s="32">
        <v>0</v>
      </c>
      <c r="CJ99" s="32">
        <v>0</v>
      </c>
      <c r="CK99" s="32">
        <v>0</v>
      </c>
      <c r="CL99" s="32">
        <v>0</v>
      </c>
      <c r="CM99" s="32">
        <v>0</v>
      </c>
      <c r="CN99" s="32">
        <v>0</v>
      </c>
      <c r="CO99" s="32">
        <v>0</v>
      </c>
    </row>
    <row r="100" spans="1:93" ht="71.25" customHeight="1" x14ac:dyDescent="0.25">
      <c r="A100" s="19" t="s">
        <v>75</v>
      </c>
      <c r="B100" s="20" t="s">
        <v>84</v>
      </c>
      <c r="C100" s="23" t="s">
        <v>95</v>
      </c>
      <c r="D100" s="32">
        <f>D101+D102</f>
        <v>0</v>
      </c>
      <c r="E100" s="32">
        <f t="shared" ref="E100:BT100" si="161">E101+E102</f>
        <v>0</v>
      </c>
      <c r="F100" s="32">
        <f t="shared" si="161"/>
        <v>0</v>
      </c>
      <c r="G100" s="32">
        <f t="shared" si="161"/>
        <v>0</v>
      </c>
      <c r="H100" s="32">
        <f t="shared" si="161"/>
        <v>0</v>
      </c>
      <c r="I100" s="32">
        <f t="shared" si="161"/>
        <v>0</v>
      </c>
      <c r="J100" s="32">
        <f t="shared" si="161"/>
        <v>0</v>
      </c>
      <c r="K100" s="32">
        <f t="shared" si="161"/>
        <v>0</v>
      </c>
      <c r="L100" s="32">
        <f t="shared" si="161"/>
        <v>0</v>
      </c>
      <c r="M100" s="32">
        <f t="shared" si="161"/>
        <v>0</v>
      </c>
      <c r="N100" s="32">
        <f t="shared" si="161"/>
        <v>0</v>
      </c>
      <c r="O100" s="32">
        <f t="shared" si="161"/>
        <v>0</v>
      </c>
      <c r="P100" s="32">
        <f t="shared" si="161"/>
        <v>0</v>
      </c>
      <c r="Q100" s="32">
        <f t="shared" si="161"/>
        <v>0</v>
      </c>
      <c r="R100" s="32">
        <f t="shared" si="161"/>
        <v>0</v>
      </c>
      <c r="S100" s="32">
        <f t="shared" si="161"/>
        <v>0</v>
      </c>
      <c r="T100" s="32">
        <f t="shared" si="161"/>
        <v>0</v>
      </c>
      <c r="U100" s="32">
        <f t="shared" si="161"/>
        <v>0</v>
      </c>
      <c r="V100" s="32">
        <f t="shared" si="161"/>
        <v>0</v>
      </c>
      <c r="W100" s="32">
        <f t="shared" si="161"/>
        <v>0</v>
      </c>
      <c r="X100" s="32">
        <f t="shared" si="161"/>
        <v>0</v>
      </c>
      <c r="Y100" s="32">
        <f t="shared" si="161"/>
        <v>0</v>
      </c>
      <c r="Z100" s="32">
        <f t="shared" si="161"/>
        <v>0</v>
      </c>
      <c r="AA100" s="32">
        <f t="shared" si="161"/>
        <v>0</v>
      </c>
      <c r="AB100" s="32">
        <f t="shared" si="161"/>
        <v>0</v>
      </c>
      <c r="AC100" s="32">
        <f t="shared" si="161"/>
        <v>0</v>
      </c>
      <c r="AD100" s="32">
        <f t="shared" si="161"/>
        <v>0</v>
      </c>
      <c r="AE100" s="32">
        <f t="shared" si="161"/>
        <v>0</v>
      </c>
      <c r="AF100" s="32">
        <f t="shared" si="161"/>
        <v>0</v>
      </c>
      <c r="AG100" s="32">
        <f t="shared" si="161"/>
        <v>0</v>
      </c>
      <c r="AH100" s="32">
        <f t="shared" si="161"/>
        <v>0</v>
      </c>
      <c r="AI100" s="32">
        <f t="shared" si="161"/>
        <v>0</v>
      </c>
      <c r="AJ100" s="32">
        <f t="shared" si="161"/>
        <v>0</v>
      </c>
      <c r="AK100" s="32">
        <f t="shared" si="161"/>
        <v>0</v>
      </c>
      <c r="AL100" s="32">
        <f t="shared" si="161"/>
        <v>0</v>
      </c>
      <c r="AM100" s="32">
        <f t="shared" si="161"/>
        <v>0</v>
      </c>
      <c r="AN100" s="32">
        <f t="shared" si="161"/>
        <v>0</v>
      </c>
      <c r="AO100" s="32">
        <f t="shared" si="161"/>
        <v>0</v>
      </c>
      <c r="AP100" s="32">
        <f t="shared" si="161"/>
        <v>0</v>
      </c>
      <c r="AQ100" s="32">
        <f t="shared" si="161"/>
        <v>0</v>
      </c>
      <c r="AR100" s="32">
        <f t="shared" si="161"/>
        <v>0</v>
      </c>
      <c r="AS100" s="32">
        <f t="shared" si="161"/>
        <v>0</v>
      </c>
      <c r="AT100" s="32">
        <f t="shared" si="161"/>
        <v>0</v>
      </c>
      <c r="AU100" s="32">
        <f t="shared" si="161"/>
        <v>0</v>
      </c>
      <c r="AV100" s="32">
        <f t="shared" si="161"/>
        <v>0</v>
      </c>
      <c r="AW100" s="32">
        <f t="shared" si="161"/>
        <v>0</v>
      </c>
      <c r="AX100" s="32">
        <f t="shared" ref="AX100" si="162">AX101+AX102</f>
        <v>0</v>
      </c>
      <c r="AY100" s="32">
        <f t="shared" ref="AY100" si="163">AY101+AY102</f>
        <v>0</v>
      </c>
      <c r="AZ100" s="32">
        <f t="shared" si="161"/>
        <v>0</v>
      </c>
      <c r="BA100" s="32">
        <f t="shared" si="161"/>
        <v>0</v>
      </c>
      <c r="BB100" s="32">
        <f t="shared" si="161"/>
        <v>0</v>
      </c>
      <c r="BC100" s="32">
        <f t="shared" si="161"/>
        <v>0</v>
      </c>
      <c r="BD100" s="32">
        <f t="shared" si="161"/>
        <v>0</v>
      </c>
      <c r="BE100" s="32">
        <f t="shared" si="161"/>
        <v>0</v>
      </c>
      <c r="BF100" s="32">
        <f t="shared" si="161"/>
        <v>0</v>
      </c>
      <c r="BG100" s="32">
        <f t="shared" si="161"/>
        <v>0</v>
      </c>
      <c r="BH100" s="32">
        <f t="shared" ref="BH100" si="164">BH101+BH102</f>
        <v>0</v>
      </c>
      <c r="BI100" s="32">
        <f t="shared" ref="BI100" si="165">BI101+BI102</f>
        <v>0</v>
      </c>
      <c r="BJ100" s="32">
        <f t="shared" si="161"/>
        <v>0</v>
      </c>
      <c r="BK100" s="32">
        <f t="shared" si="161"/>
        <v>0</v>
      </c>
      <c r="BL100" s="32">
        <f t="shared" si="161"/>
        <v>0</v>
      </c>
      <c r="BM100" s="32">
        <f t="shared" si="161"/>
        <v>0</v>
      </c>
      <c r="BN100" s="32">
        <f t="shared" si="161"/>
        <v>0</v>
      </c>
      <c r="BO100" s="32">
        <f t="shared" si="161"/>
        <v>0</v>
      </c>
      <c r="BP100" s="32">
        <f t="shared" si="161"/>
        <v>0</v>
      </c>
      <c r="BQ100" s="32">
        <f t="shared" si="161"/>
        <v>0</v>
      </c>
      <c r="BR100" s="32">
        <f t="shared" si="161"/>
        <v>0</v>
      </c>
      <c r="BS100" s="32">
        <f t="shared" si="161"/>
        <v>0</v>
      </c>
      <c r="BT100" s="32">
        <f t="shared" si="161"/>
        <v>0</v>
      </c>
      <c r="BU100" s="32">
        <f t="shared" ref="BU100:CO100" si="166">BU101+BU102</f>
        <v>0</v>
      </c>
      <c r="BV100" s="32">
        <f t="shared" si="166"/>
        <v>0</v>
      </c>
      <c r="BW100" s="32">
        <f t="shared" si="166"/>
        <v>0</v>
      </c>
      <c r="BX100" s="32">
        <f t="shared" si="166"/>
        <v>0</v>
      </c>
      <c r="BY100" s="32">
        <f t="shared" si="166"/>
        <v>0</v>
      </c>
      <c r="BZ100" s="32">
        <f t="shared" si="166"/>
        <v>0</v>
      </c>
      <c r="CA100" s="32">
        <f t="shared" si="166"/>
        <v>0</v>
      </c>
      <c r="CB100" s="32">
        <f t="shared" si="166"/>
        <v>0</v>
      </c>
      <c r="CC100" s="32">
        <f t="shared" si="166"/>
        <v>0</v>
      </c>
      <c r="CD100" s="32">
        <f t="shared" si="166"/>
        <v>0</v>
      </c>
      <c r="CE100" s="32">
        <f t="shared" si="166"/>
        <v>0</v>
      </c>
      <c r="CF100" s="32">
        <f t="shared" si="166"/>
        <v>0</v>
      </c>
      <c r="CG100" s="32">
        <f t="shared" si="166"/>
        <v>0</v>
      </c>
      <c r="CH100" s="32">
        <f t="shared" si="166"/>
        <v>0</v>
      </c>
      <c r="CI100" s="32">
        <f t="shared" si="166"/>
        <v>0</v>
      </c>
      <c r="CJ100" s="32">
        <f t="shared" si="166"/>
        <v>0</v>
      </c>
      <c r="CK100" s="32">
        <f t="shared" si="166"/>
        <v>0</v>
      </c>
      <c r="CL100" s="32">
        <f t="shared" si="166"/>
        <v>0</v>
      </c>
      <c r="CM100" s="32">
        <f t="shared" si="166"/>
        <v>0</v>
      </c>
      <c r="CN100" s="32">
        <f t="shared" si="166"/>
        <v>0</v>
      </c>
      <c r="CO100" s="32">
        <f t="shared" si="166"/>
        <v>0</v>
      </c>
    </row>
    <row r="101" spans="1:93" ht="204" customHeight="1" x14ac:dyDescent="0.25">
      <c r="A101" s="19" t="s">
        <v>75</v>
      </c>
      <c r="B101" s="31" t="s">
        <v>324</v>
      </c>
      <c r="C101" s="19" t="s">
        <v>200</v>
      </c>
      <c r="D101" s="41">
        <v>0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  <c r="S101" s="41">
        <v>0</v>
      </c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41">
        <v>0</v>
      </c>
      <c r="BD101" s="41">
        <v>0</v>
      </c>
      <c r="BE101" s="41">
        <v>0</v>
      </c>
      <c r="BF101" s="41">
        <v>0</v>
      </c>
      <c r="BG101" s="41">
        <v>0</v>
      </c>
      <c r="BH101" s="41">
        <v>0</v>
      </c>
      <c r="BI101" s="41">
        <v>0</v>
      </c>
      <c r="BJ101" s="41">
        <v>0</v>
      </c>
      <c r="BK101" s="41">
        <v>0</v>
      </c>
      <c r="BL101" s="41">
        <v>0</v>
      </c>
      <c r="BM101" s="41">
        <v>0</v>
      </c>
      <c r="BN101" s="41">
        <v>0</v>
      </c>
      <c r="BO101" s="41">
        <v>0</v>
      </c>
      <c r="BP101" s="41">
        <v>0</v>
      </c>
      <c r="BQ101" s="41">
        <v>0</v>
      </c>
      <c r="BR101" s="41">
        <v>0</v>
      </c>
      <c r="BS101" s="41">
        <v>0</v>
      </c>
      <c r="BT101" s="26">
        <v>0</v>
      </c>
      <c r="BU101" s="26">
        <v>0</v>
      </c>
      <c r="BV101" s="41">
        <v>0</v>
      </c>
      <c r="BW101" s="41">
        <v>0</v>
      </c>
      <c r="BX101" s="41">
        <v>0</v>
      </c>
      <c r="BY101" s="41">
        <v>0</v>
      </c>
      <c r="BZ101" s="26">
        <v>0</v>
      </c>
      <c r="CA101" s="26">
        <v>0</v>
      </c>
      <c r="CB101" s="41">
        <v>0</v>
      </c>
      <c r="CC101" s="41">
        <v>0</v>
      </c>
      <c r="CD101" s="41">
        <v>0</v>
      </c>
      <c r="CE101" s="41">
        <v>0</v>
      </c>
      <c r="CF101" s="41">
        <v>0</v>
      </c>
      <c r="CG101" s="41">
        <v>0</v>
      </c>
      <c r="CH101" s="41">
        <v>0</v>
      </c>
      <c r="CI101" s="41">
        <v>0</v>
      </c>
      <c r="CJ101" s="41">
        <v>0</v>
      </c>
      <c r="CK101" s="41">
        <v>0</v>
      </c>
      <c r="CL101" s="41">
        <v>0</v>
      </c>
      <c r="CM101" s="41">
        <v>0</v>
      </c>
      <c r="CN101" s="41">
        <v>0</v>
      </c>
      <c r="CO101" s="41">
        <v>0</v>
      </c>
    </row>
    <row r="102" spans="1:93" ht="71.25" customHeight="1" x14ac:dyDescent="0.25">
      <c r="A102" s="19" t="s">
        <v>75</v>
      </c>
      <c r="B102" s="31" t="s">
        <v>315</v>
      </c>
      <c r="C102" s="19" t="s">
        <v>201</v>
      </c>
      <c r="D102" s="41">
        <v>0</v>
      </c>
      <c r="E102" s="41"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0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  <c r="R102" s="41">
        <v>0</v>
      </c>
      <c r="S102" s="41">
        <v>0</v>
      </c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0</v>
      </c>
      <c r="AC102" s="41">
        <v>0</v>
      </c>
      <c r="AD102" s="41">
        <v>0</v>
      </c>
      <c r="AE102" s="41">
        <v>0</v>
      </c>
      <c r="AF102" s="41">
        <v>0</v>
      </c>
      <c r="AG102" s="41">
        <v>0</v>
      </c>
      <c r="AH102" s="41">
        <v>0</v>
      </c>
      <c r="AI102" s="41">
        <v>0</v>
      </c>
      <c r="AJ102" s="41">
        <v>0</v>
      </c>
      <c r="AK102" s="41">
        <v>0</v>
      </c>
      <c r="AL102" s="41">
        <v>0</v>
      </c>
      <c r="AM102" s="41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  <c r="AZ102" s="41">
        <v>0</v>
      </c>
      <c r="BA102" s="41">
        <v>0</v>
      </c>
      <c r="BB102" s="41">
        <v>0</v>
      </c>
      <c r="BC102" s="41">
        <v>0</v>
      </c>
      <c r="BD102" s="41">
        <v>0</v>
      </c>
      <c r="BE102" s="41">
        <v>0</v>
      </c>
      <c r="BF102" s="41">
        <v>0</v>
      </c>
      <c r="BG102" s="41">
        <v>0</v>
      </c>
      <c r="BH102" s="41">
        <v>0</v>
      </c>
      <c r="BI102" s="41">
        <v>0</v>
      </c>
      <c r="BJ102" s="41">
        <v>0</v>
      </c>
      <c r="BK102" s="41">
        <v>0</v>
      </c>
      <c r="BL102" s="41">
        <v>0</v>
      </c>
      <c r="BM102" s="41">
        <v>0</v>
      </c>
      <c r="BN102" s="41">
        <v>0</v>
      </c>
      <c r="BO102" s="41">
        <v>0</v>
      </c>
      <c r="BP102" s="41">
        <v>0</v>
      </c>
      <c r="BQ102" s="41">
        <v>0</v>
      </c>
      <c r="BR102" s="41">
        <v>0</v>
      </c>
      <c r="BS102" s="41">
        <v>0</v>
      </c>
      <c r="BT102" s="26">
        <v>0</v>
      </c>
      <c r="BU102" s="26">
        <v>0</v>
      </c>
      <c r="BV102" s="41">
        <v>0</v>
      </c>
      <c r="BW102" s="41">
        <v>0</v>
      </c>
      <c r="BX102" s="41">
        <v>0</v>
      </c>
      <c r="BY102" s="41">
        <v>0</v>
      </c>
      <c r="BZ102" s="26">
        <v>0</v>
      </c>
      <c r="CA102" s="26">
        <v>0</v>
      </c>
      <c r="CB102" s="41">
        <v>0</v>
      </c>
      <c r="CC102" s="41">
        <v>0</v>
      </c>
      <c r="CD102" s="41">
        <v>0</v>
      </c>
      <c r="CE102" s="41">
        <v>0</v>
      </c>
      <c r="CF102" s="41">
        <v>0</v>
      </c>
      <c r="CG102" s="41">
        <v>0</v>
      </c>
      <c r="CH102" s="41">
        <v>0</v>
      </c>
      <c r="CI102" s="41">
        <v>0</v>
      </c>
      <c r="CJ102" s="41">
        <v>0</v>
      </c>
      <c r="CK102" s="41">
        <v>0</v>
      </c>
      <c r="CL102" s="41">
        <v>0</v>
      </c>
      <c r="CM102" s="41">
        <v>0</v>
      </c>
      <c r="CN102" s="41">
        <v>0</v>
      </c>
      <c r="CO102" s="41">
        <v>0</v>
      </c>
    </row>
    <row r="103" spans="1:93" ht="71.25" customHeight="1" x14ac:dyDescent="0.25">
      <c r="A103" s="19" t="s">
        <v>12</v>
      </c>
      <c r="B103" s="20" t="s">
        <v>86</v>
      </c>
      <c r="C103" s="23" t="s">
        <v>95</v>
      </c>
      <c r="D103" s="22">
        <f t="shared" ref="D103:BQ103" si="167">D104+D105</f>
        <v>0</v>
      </c>
      <c r="E103" s="22">
        <f t="shared" si="167"/>
        <v>0</v>
      </c>
      <c r="F103" s="22">
        <f t="shared" si="167"/>
        <v>0</v>
      </c>
      <c r="G103" s="22">
        <f t="shared" si="167"/>
        <v>0</v>
      </c>
      <c r="H103" s="22">
        <f t="shared" si="167"/>
        <v>0</v>
      </c>
      <c r="I103" s="22">
        <f t="shared" si="167"/>
        <v>0</v>
      </c>
      <c r="J103" s="22">
        <f t="shared" si="167"/>
        <v>0</v>
      </c>
      <c r="K103" s="22">
        <f t="shared" si="167"/>
        <v>0</v>
      </c>
      <c r="L103" s="22">
        <f t="shared" si="167"/>
        <v>0</v>
      </c>
      <c r="M103" s="22">
        <f t="shared" si="167"/>
        <v>0</v>
      </c>
      <c r="N103" s="22">
        <f t="shared" si="167"/>
        <v>0</v>
      </c>
      <c r="O103" s="22">
        <f t="shared" si="167"/>
        <v>0</v>
      </c>
      <c r="P103" s="22">
        <f t="shared" si="167"/>
        <v>0</v>
      </c>
      <c r="Q103" s="22">
        <f t="shared" si="167"/>
        <v>0</v>
      </c>
      <c r="R103" s="22">
        <f t="shared" si="167"/>
        <v>0</v>
      </c>
      <c r="S103" s="22">
        <f t="shared" si="167"/>
        <v>0</v>
      </c>
      <c r="T103" s="22">
        <f t="shared" si="167"/>
        <v>0</v>
      </c>
      <c r="U103" s="22">
        <f t="shared" si="167"/>
        <v>0</v>
      </c>
      <c r="V103" s="22">
        <f t="shared" si="167"/>
        <v>0</v>
      </c>
      <c r="W103" s="22">
        <f t="shared" si="167"/>
        <v>0</v>
      </c>
      <c r="X103" s="22">
        <f t="shared" si="167"/>
        <v>0</v>
      </c>
      <c r="Y103" s="22">
        <f t="shared" si="167"/>
        <v>0</v>
      </c>
      <c r="Z103" s="22">
        <f t="shared" si="167"/>
        <v>0</v>
      </c>
      <c r="AA103" s="22">
        <f t="shared" si="167"/>
        <v>0</v>
      </c>
      <c r="AB103" s="22">
        <f t="shared" si="167"/>
        <v>0</v>
      </c>
      <c r="AC103" s="22">
        <f t="shared" si="167"/>
        <v>0</v>
      </c>
      <c r="AD103" s="22">
        <f t="shared" si="167"/>
        <v>0</v>
      </c>
      <c r="AE103" s="22">
        <f t="shared" si="167"/>
        <v>0</v>
      </c>
      <c r="AF103" s="22">
        <f t="shared" si="167"/>
        <v>0</v>
      </c>
      <c r="AG103" s="22">
        <f t="shared" si="167"/>
        <v>0</v>
      </c>
      <c r="AH103" s="22">
        <f t="shared" si="167"/>
        <v>0</v>
      </c>
      <c r="AI103" s="22">
        <f t="shared" si="167"/>
        <v>0</v>
      </c>
      <c r="AJ103" s="22">
        <f t="shared" si="167"/>
        <v>0</v>
      </c>
      <c r="AK103" s="22">
        <f t="shared" si="167"/>
        <v>0</v>
      </c>
      <c r="AL103" s="22">
        <f t="shared" si="167"/>
        <v>0</v>
      </c>
      <c r="AM103" s="22">
        <f t="shared" si="167"/>
        <v>0</v>
      </c>
      <c r="AN103" s="22">
        <f t="shared" si="167"/>
        <v>0</v>
      </c>
      <c r="AO103" s="22">
        <f t="shared" si="167"/>
        <v>0</v>
      </c>
      <c r="AP103" s="22">
        <f t="shared" si="167"/>
        <v>0</v>
      </c>
      <c r="AQ103" s="22">
        <f t="shared" si="167"/>
        <v>0</v>
      </c>
      <c r="AR103" s="22">
        <f t="shared" si="167"/>
        <v>0</v>
      </c>
      <c r="AS103" s="22">
        <f t="shared" si="167"/>
        <v>0</v>
      </c>
      <c r="AT103" s="22">
        <f t="shared" si="167"/>
        <v>0</v>
      </c>
      <c r="AU103" s="22">
        <f t="shared" si="167"/>
        <v>0</v>
      </c>
      <c r="AV103" s="22">
        <f t="shared" si="167"/>
        <v>0</v>
      </c>
      <c r="AW103" s="22">
        <f t="shared" si="167"/>
        <v>0</v>
      </c>
      <c r="AX103" s="22">
        <f t="shared" ref="AX103" si="168">AX104+AX105</f>
        <v>0</v>
      </c>
      <c r="AY103" s="22">
        <f t="shared" ref="AY103" si="169">AY104+AY105</f>
        <v>0</v>
      </c>
      <c r="AZ103" s="22">
        <f t="shared" si="167"/>
        <v>0</v>
      </c>
      <c r="BA103" s="22">
        <f t="shared" si="167"/>
        <v>0</v>
      </c>
      <c r="BB103" s="22">
        <f t="shared" si="167"/>
        <v>0</v>
      </c>
      <c r="BC103" s="22">
        <f t="shared" si="167"/>
        <v>0</v>
      </c>
      <c r="BD103" s="22">
        <f t="shared" si="167"/>
        <v>0</v>
      </c>
      <c r="BE103" s="22">
        <f t="shared" si="167"/>
        <v>0</v>
      </c>
      <c r="BF103" s="22">
        <f t="shared" si="167"/>
        <v>0</v>
      </c>
      <c r="BG103" s="22">
        <f t="shared" si="167"/>
        <v>0</v>
      </c>
      <c r="BH103" s="22">
        <f t="shared" si="167"/>
        <v>0</v>
      </c>
      <c r="BI103" s="22">
        <f t="shared" si="167"/>
        <v>0</v>
      </c>
      <c r="BJ103" s="22">
        <f t="shared" si="167"/>
        <v>0</v>
      </c>
      <c r="BK103" s="22">
        <f t="shared" si="167"/>
        <v>0</v>
      </c>
      <c r="BL103" s="22">
        <f t="shared" si="167"/>
        <v>0</v>
      </c>
      <c r="BM103" s="22">
        <f t="shared" si="167"/>
        <v>0</v>
      </c>
      <c r="BN103" s="22">
        <f t="shared" si="167"/>
        <v>0</v>
      </c>
      <c r="BO103" s="22">
        <f t="shared" si="167"/>
        <v>0</v>
      </c>
      <c r="BP103" s="22">
        <f t="shared" si="167"/>
        <v>0</v>
      </c>
      <c r="BQ103" s="22">
        <f t="shared" si="167"/>
        <v>0</v>
      </c>
      <c r="BR103" s="22">
        <f t="shared" ref="BR103:CO103" si="170">BR104+BR105</f>
        <v>0</v>
      </c>
      <c r="BS103" s="22">
        <f t="shared" si="170"/>
        <v>0</v>
      </c>
      <c r="BT103" s="22">
        <f t="shared" si="170"/>
        <v>0</v>
      </c>
      <c r="BU103" s="22">
        <f t="shared" si="170"/>
        <v>0</v>
      </c>
      <c r="BV103" s="22">
        <f t="shared" si="170"/>
        <v>0</v>
      </c>
      <c r="BW103" s="22">
        <f t="shared" si="170"/>
        <v>0</v>
      </c>
      <c r="BX103" s="22">
        <f t="shared" si="170"/>
        <v>0</v>
      </c>
      <c r="BY103" s="22">
        <f t="shared" si="170"/>
        <v>0</v>
      </c>
      <c r="BZ103" s="22">
        <f t="shared" si="170"/>
        <v>0</v>
      </c>
      <c r="CA103" s="22">
        <f t="shared" si="170"/>
        <v>0</v>
      </c>
      <c r="CB103" s="22">
        <f t="shared" si="170"/>
        <v>0</v>
      </c>
      <c r="CC103" s="22">
        <f t="shared" si="170"/>
        <v>0</v>
      </c>
      <c r="CD103" s="22">
        <f t="shared" si="170"/>
        <v>0</v>
      </c>
      <c r="CE103" s="22">
        <f t="shared" si="170"/>
        <v>0</v>
      </c>
      <c r="CF103" s="22">
        <f t="shared" si="170"/>
        <v>0</v>
      </c>
      <c r="CG103" s="22">
        <f t="shared" si="170"/>
        <v>0</v>
      </c>
      <c r="CH103" s="22">
        <f t="shared" si="170"/>
        <v>0</v>
      </c>
      <c r="CI103" s="22">
        <f t="shared" si="170"/>
        <v>0</v>
      </c>
      <c r="CJ103" s="22">
        <f t="shared" si="170"/>
        <v>3.3765235258110957</v>
      </c>
      <c r="CK103" s="22">
        <f t="shared" si="170"/>
        <v>0</v>
      </c>
      <c r="CL103" s="22">
        <f t="shared" si="170"/>
        <v>3.3765235258110957</v>
      </c>
      <c r="CM103" s="22">
        <f t="shared" si="170"/>
        <v>0</v>
      </c>
      <c r="CN103" s="22">
        <f t="shared" si="170"/>
        <v>0</v>
      </c>
      <c r="CO103" s="22">
        <f t="shared" si="170"/>
        <v>0</v>
      </c>
    </row>
    <row r="104" spans="1:93" ht="71.25" customHeight="1" x14ac:dyDescent="0.25">
      <c r="A104" s="19" t="s">
        <v>85</v>
      </c>
      <c r="B104" s="20" t="s">
        <v>87</v>
      </c>
      <c r="C104" s="23" t="s">
        <v>95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32">
        <v>0</v>
      </c>
      <c r="BJ104" s="32">
        <v>0</v>
      </c>
      <c r="BK104" s="32">
        <v>0</v>
      </c>
      <c r="BL104" s="32">
        <v>0</v>
      </c>
      <c r="BM104" s="32">
        <v>0</v>
      </c>
      <c r="BN104" s="32">
        <v>0</v>
      </c>
      <c r="BO104" s="32">
        <v>0</v>
      </c>
      <c r="BP104" s="32">
        <v>0</v>
      </c>
      <c r="BQ104" s="32">
        <v>0</v>
      </c>
      <c r="BR104" s="32">
        <v>0</v>
      </c>
      <c r="BS104" s="32">
        <v>0</v>
      </c>
      <c r="BT104" s="26">
        <v>0</v>
      </c>
      <c r="BU104" s="26">
        <v>0</v>
      </c>
      <c r="BV104" s="32">
        <v>0</v>
      </c>
      <c r="BW104" s="32">
        <v>0</v>
      </c>
      <c r="BX104" s="32">
        <v>0</v>
      </c>
      <c r="BY104" s="32">
        <v>0</v>
      </c>
      <c r="BZ104" s="26">
        <v>0</v>
      </c>
      <c r="CA104" s="26">
        <v>0</v>
      </c>
      <c r="CB104" s="32">
        <v>0</v>
      </c>
      <c r="CC104" s="32">
        <v>0</v>
      </c>
      <c r="CD104" s="32">
        <v>0</v>
      </c>
      <c r="CE104" s="32">
        <v>0</v>
      </c>
      <c r="CF104" s="32">
        <v>0</v>
      </c>
      <c r="CG104" s="32">
        <v>0</v>
      </c>
      <c r="CH104" s="32">
        <v>0</v>
      </c>
      <c r="CI104" s="32">
        <v>0</v>
      </c>
      <c r="CJ104" s="32">
        <v>0</v>
      </c>
      <c r="CK104" s="32">
        <v>0</v>
      </c>
      <c r="CL104" s="32">
        <v>0</v>
      </c>
      <c r="CM104" s="32">
        <v>0</v>
      </c>
      <c r="CN104" s="32">
        <v>0</v>
      </c>
      <c r="CO104" s="32">
        <v>0</v>
      </c>
    </row>
    <row r="105" spans="1:93" ht="71.25" customHeight="1" x14ac:dyDescent="0.25">
      <c r="A105" s="19" t="s">
        <v>175</v>
      </c>
      <c r="B105" s="20" t="s">
        <v>176</v>
      </c>
      <c r="C105" s="23" t="s">
        <v>95</v>
      </c>
      <c r="D105" s="41">
        <f>SUM(D106:D107)</f>
        <v>0</v>
      </c>
      <c r="E105" s="41">
        <f t="shared" ref="E105:BT105" si="171">SUM(E106:E107)</f>
        <v>0</v>
      </c>
      <c r="F105" s="41">
        <f t="shared" si="171"/>
        <v>0</v>
      </c>
      <c r="G105" s="41">
        <f t="shared" si="171"/>
        <v>0</v>
      </c>
      <c r="H105" s="41">
        <f t="shared" si="171"/>
        <v>0</v>
      </c>
      <c r="I105" s="41">
        <f t="shared" si="171"/>
        <v>0</v>
      </c>
      <c r="J105" s="41">
        <f t="shared" si="171"/>
        <v>0</v>
      </c>
      <c r="K105" s="41">
        <f t="shared" si="171"/>
        <v>0</v>
      </c>
      <c r="L105" s="41">
        <f t="shared" si="171"/>
        <v>0</v>
      </c>
      <c r="M105" s="41">
        <f t="shared" si="171"/>
        <v>0</v>
      </c>
      <c r="N105" s="41">
        <f t="shared" si="171"/>
        <v>0</v>
      </c>
      <c r="O105" s="41">
        <f t="shared" si="171"/>
        <v>0</v>
      </c>
      <c r="P105" s="41">
        <f t="shared" si="171"/>
        <v>0</v>
      </c>
      <c r="Q105" s="41">
        <f t="shared" si="171"/>
        <v>0</v>
      </c>
      <c r="R105" s="41">
        <f t="shared" si="171"/>
        <v>0</v>
      </c>
      <c r="S105" s="41">
        <f t="shared" si="171"/>
        <v>0</v>
      </c>
      <c r="T105" s="41">
        <f t="shared" si="171"/>
        <v>0</v>
      </c>
      <c r="U105" s="41">
        <f t="shared" si="171"/>
        <v>0</v>
      </c>
      <c r="V105" s="41">
        <f t="shared" si="171"/>
        <v>0</v>
      </c>
      <c r="W105" s="41">
        <f t="shared" si="171"/>
        <v>0</v>
      </c>
      <c r="X105" s="41">
        <f t="shared" si="171"/>
        <v>0</v>
      </c>
      <c r="Y105" s="41">
        <f t="shared" si="171"/>
        <v>0</v>
      </c>
      <c r="Z105" s="41">
        <f t="shared" si="171"/>
        <v>0</v>
      </c>
      <c r="AA105" s="41">
        <f t="shared" si="171"/>
        <v>0</v>
      </c>
      <c r="AB105" s="41">
        <f t="shared" si="171"/>
        <v>0</v>
      </c>
      <c r="AC105" s="41">
        <f t="shared" si="171"/>
        <v>0</v>
      </c>
      <c r="AD105" s="41">
        <f t="shared" si="171"/>
        <v>0</v>
      </c>
      <c r="AE105" s="41">
        <f t="shared" si="171"/>
        <v>0</v>
      </c>
      <c r="AF105" s="41">
        <f t="shared" si="171"/>
        <v>0</v>
      </c>
      <c r="AG105" s="41">
        <f t="shared" si="171"/>
        <v>0</v>
      </c>
      <c r="AH105" s="41">
        <f t="shared" si="171"/>
        <v>0</v>
      </c>
      <c r="AI105" s="41">
        <f t="shared" si="171"/>
        <v>0</v>
      </c>
      <c r="AJ105" s="41">
        <f t="shared" si="171"/>
        <v>0</v>
      </c>
      <c r="AK105" s="41">
        <f t="shared" si="171"/>
        <v>0</v>
      </c>
      <c r="AL105" s="41">
        <f t="shared" si="171"/>
        <v>0</v>
      </c>
      <c r="AM105" s="41">
        <f t="shared" si="171"/>
        <v>0</v>
      </c>
      <c r="AN105" s="41">
        <f t="shared" si="171"/>
        <v>0</v>
      </c>
      <c r="AO105" s="41">
        <f t="shared" si="171"/>
        <v>0</v>
      </c>
      <c r="AP105" s="41">
        <f t="shared" si="171"/>
        <v>0</v>
      </c>
      <c r="AQ105" s="41">
        <f t="shared" si="171"/>
        <v>0</v>
      </c>
      <c r="AR105" s="41">
        <f t="shared" si="171"/>
        <v>0</v>
      </c>
      <c r="AS105" s="41">
        <f t="shared" si="171"/>
        <v>0</v>
      </c>
      <c r="AT105" s="41">
        <f t="shared" si="171"/>
        <v>0</v>
      </c>
      <c r="AU105" s="41">
        <f t="shared" si="171"/>
        <v>0</v>
      </c>
      <c r="AV105" s="41">
        <f t="shared" si="171"/>
        <v>0</v>
      </c>
      <c r="AW105" s="41">
        <f t="shared" si="171"/>
        <v>0</v>
      </c>
      <c r="AX105" s="41">
        <f t="shared" ref="AX105" si="172">SUM(AX106:AX107)</f>
        <v>0</v>
      </c>
      <c r="AY105" s="41">
        <f t="shared" ref="AY105" si="173">SUM(AY106:AY107)</f>
        <v>0</v>
      </c>
      <c r="AZ105" s="41">
        <f t="shared" si="171"/>
        <v>0</v>
      </c>
      <c r="BA105" s="41">
        <f t="shared" si="171"/>
        <v>0</v>
      </c>
      <c r="BB105" s="41">
        <f t="shared" si="171"/>
        <v>0</v>
      </c>
      <c r="BC105" s="41">
        <f t="shared" si="171"/>
        <v>0</v>
      </c>
      <c r="BD105" s="41">
        <f t="shared" si="171"/>
        <v>0</v>
      </c>
      <c r="BE105" s="41">
        <f t="shared" si="171"/>
        <v>0</v>
      </c>
      <c r="BF105" s="41">
        <f t="shared" si="171"/>
        <v>0</v>
      </c>
      <c r="BG105" s="41">
        <f t="shared" si="171"/>
        <v>0</v>
      </c>
      <c r="BH105" s="41">
        <f t="shared" ref="BH105" si="174">SUM(BH106:BH107)</f>
        <v>0</v>
      </c>
      <c r="BI105" s="41">
        <f t="shared" ref="BI105" si="175">SUM(BI106:BI107)</f>
        <v>0</v>
      </c>
      <c r="BJ105" s="41">
        <f t="shared" si="171"/>
        <v>0</v>
      </c>
      <c r="BK105" s="41">
        <f t="shared" si="171"/>
        <v>0</v>
      </c>
      <c r="BL105" s="41">
        <f t="shared" si="171"/>
        <v>0</v>
      </c>
      <c r="BM105" s="41">
        <f t="shared" si="171"/>
        <v>0</v>
      </c>
      <c r="BN105" s="41">
        <f t="shared" si="171"/>
        <v>0</v>
      </c>
      <c r="BO105" s="41">
        <f t="shared" si="171"/>
        <v>0</v>
      </c>
      <c r="BP105" s="41">
        <f t="shared" si="171"/>
        <v>0</v>
      </c>
      <c r="BQ105" s="41">
        <f t="shared" si="171"/>
        <v>0</v>
      </c>
      <c r="BR105" s="41">
        <f t="shared" si="171"/>
        <v>0</v>
      </c>
      <c r="BS105" s="41">
        <f t="shared" si="171"/>
        <v>0</v>
      </c>
      <c r="BT105" s="41">
        <f t="shared" si="171"/>
        <v>0</v>
      </c>
      <c r="BU105" s="41">
        <f t="shared" ref="BU105:CN105" si="176">SUM(BU106:BU107)</f>
        <v>0</v>
      </c>
      <c r="BV105" s="41">
        <f t="shared" si="176"/>
        <v>0</v>
      </c>
      <c r="BW105" s="41">
        <f t="shared" si="176"/>
        <v>0</v>
      </c>
      <c r="BX105" s="41">
        <f t="shared" si="176"/>
        <v>0</v>
      </c>
      <c r="BY105" s="41">
        <f t="shared" si="176"/>
        <v>0</v>
      </c>
      <c r="BZ105" s="41">
        <f t="shared" si="176"/>
        <v>0</v>
      </c>
      <c r="CA105" s="41">
        <f t="shared" si="176"/>
        <v>0</v>
      </c>
      <c r="CB105" s="41">
        <f t="shared" si="176"/>
        <v>0</v>
      </c>
      <c r="CC105" s="41">
        <f t="shared" si="176"/>
        <v>0</v>
      </c>
      <c r="CD105" s="41">
        <f t="shared" si="176"/>
        <v>0</v>
      </c>
      <c r="CE105" s="41">
        <f t="shared" si="176"/>
        <v>0</v>
      </c>
      <c r="CF105" s="41">
        <f t="shared" si="176"/>
        <v>0</v>
      </c>
      <c r="CG105" s="41">
        <f t="shared" si="176"/>
        <v>0</v>
      </c>
      <c r="CH105" s="41">
        <f t="shared" si="176"/>
        <v>0</v>
      </c>
      <c r="CI105" s="41">
        <f t="shared" si="176"/>
        <v>0</v>
      </c>
      <c r="CJ105" s="41">
        <f t="shared" si="176"/>
        <v>3.3765235258110957</v>
      </c>
      <c r="CK105" s="41">
        <f t="shared" si="176"/>
        <v>0</v>
      </c>
      <c r="CL105" s="41">
        <f t="shared" si="176"/>
        <v>3.3765235258110957</v>
      </c>
      <c r="CM105" s="41">
        <f t="shared" si="176"/>
        <v>0</v>
      </c>
      <c r="CN105" s="41">
        <f t="shared" si="176"/>
        <v>0</v>
      </c>
      <c r="CO105" s="41">
        <f>SUM(CO106:CO107)</f>
        <v>0</v>
      </c>
    </row>
    <row r="106" spans="1:93" ht="101.25" customHeight="1" x14ac:dyDescent="0.25">
      <c r="A106" s="19" t="s">
        <v>175</v>
      </c>
      <c r="B106" s="42" t="s">
        <v>316</v>
      </c>
      <c r="C106" s="43" t="s">
        <v>177</v>
      </c>
      <c r="D106" s="41">
        <v>0</v>
      </c>
      <c r="E106" s="41">
        <v>0</v>
      </c>
      <c r="F106" s="32" t="s">
        <v>94</v>
      </c>
      <c r="G106" s="32">
        <v>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  <c r="S106" s="41">
        <v>0</v>
      </c>
      <c r="T106" s="41">
        <v>0</v>
      </c>
      <c r="U106" s="41">
        <v>0</v>
      </c>
      <c r="V106" s="41">
        <v>0</v>
      </c>
      <c r="W106" s="41">
        <v>0</v>
      </c>
      <c r="X106" s="41">
        <v>0</v>
      </c>
      <c r="Y106" s="41">
        <v>0</v>
      </c>
      <c r="Z106" s="41">
        <v>0</v>
      </c>
      <c r="AA106" s="41">
        <v>0</v>
      </c>
      <c r="AB106" s="41">
        <v>0</v>
      </c>
      <c r="AC106" s="41">
        <v>0</v>
      </c>
      <c r="AD106" s="41">
        <v>0</v>
      </c>
      <c r="AE106" s="41">
        <v>0</v>
      </c>
      <c r="AF106" s="41">
        <v>0</v>
      </c>
      <c r="AG106" s="41">
        <v>0</v>
      </c>
      <c r="AH106" s="41">
        <v>0</v>
      </c>
      <c r="AI106" s="41">
        <v>0</v>
      </c>
      <c r="AJ106" s="41">
        <v>0</v>
      </c>
      <c r="AK106" s="41">
        <v>0</v>
      </c>
      <c r="AL106" s="41">
        <v>0</v>
      </c>
      <c r="AM106" s="41">
        <v>0</v>
      </c>
      <c r="AN106" s="41">
        <v>0</v>
      </c>
      <c r="AO106" s="41">
        <v>0</v>
      </c>
      <c r="AP106" s="41">
        <v>0</v>
      </c>
      <c r="AQ106" s="41">
        <v>0</v>
      </c>
      <c r="AR106" s="41">
        <v>0</v>
      </c>
      <c r="AS106" s="41">
        <v>0</v>
      </c>
      <c r="AT106" s="41">
        <v>0</v>
      </c>
      <c r="AU106" s="41">
        <v>0</v>
      </c>
      <c r="AV106" s="41">
        <v>0</v>
      </c>
      <c r="AW106" s="41">
        <v>0</v>
      </c>
      <c r="AX106" s="41">
        <v>0</v>
      </c>
      <c r="AY106" s="41">
        <v>0</v>
      </c>
      <c r="AZ106" s="41">
        <v>0</v>
      </c>
      <c r="BA106" s="41">
        <v>0</v>
      </c>
      <c r="BB106" s="41">
        <v>0</v>
      </c>
      <c r="BC106" s="41">
        <v>0</v>
      </c>
      <c r="BD106" s="41">
        <v>0</v>
      </c>
      <c r="BE106" s="41">
        <v>0</v>
      </c>
      <c r="BF106" s="41">
        <v>0</v>
      </c>
      <c r="BG106" s="41">
        <v>0</v>
      </c>
      <c r="BH106" s="44">
        <v>0</v>
      </c>
      <c r="BI106" s="44">
        <v>0</v>
      </c>
      <c r="BJ106" s="41">
        <v>0</v>
      </c>
      <c r="BK106" s="41">
        <v>0</v>
      </c>
      <c r="BL106" s="41">
        <v>0</v>
      </c>
      <c r="BM106" s="41">
        <v>0</v>
      </c>
      <c r="BN106" s="41">
        <v>0</v>
      </c>
      <c r="BO106" s="41">
        <v>0</v>
      </c>
      <c r="BP106" s="41">
        <v>0</v>
      </c>
      <c r="BQ106" s="41">
        <v>0</v>
      </c>
      <c r="BR106" s="41">
        <v>0</v>
      </c>
      <c r="BS106" s="41">
        <v>0</v>
      </c>
      <c r="BT106" s="26">
        <v>0</v>
      </c>
      <c r="BU106" s="26">
        <v>0</v>
      </c>
      <c r="BV106" s="41">
        <v>0</v>
      </c>
      <c r="BW106" s="41">
        <v>0</v>
      </c>
      <c r="BX106" s="41">
        <v>0</v>
      </c>
      <c r="BY106" s="41">
        <v>0</v>
      </c>
      <c r="BZ106" s="26">
        <v>0</v>
      </c>
      <c r="CA106" s="26">
        <v>0</v>
      </c>
      <c r="CB106" s="41">
        <v>0</v>
      </c>
      <c r="CC106" s="41">
        <v>0</v>
      </c>
      <c r="CD106" s="41">
        <v>0</v>
      </c>
      <c r="CE106" s="41">
        <v>0</v>
      </c>
      <c r="CF106" s="41">
        <v>0</v>
      </c>
      <c r="CG106" s="41">
        <v>0</v>
      </c>
      <c r="CH106" s="41">
        <v>0</v>
      </c>
      <c r="CI106" s="41">
        <v>0</v>
      </c>
      <c r="CJ106" s="41">
        <v>0</v>
      </c>
      <c r="CK106" s="41">
        <v>0</v>
      </c>
      <c r="CL106" s="41">
        <v>0</v>
      </c>
      <c r="CM106" s="41">
        <v>0</v>
      </c>
      <c r="CN106" s="41">
        <v>0</v>
      </c>
      <c r="CO106" s="41">
        <v>0</v>
      </c>
    </row>
    <row r="107" spans="1:93" ht="71.25" customHeight="1" x14ac:dyDescent="0.25">
      <c r="A107" s="19" t="s">
        <v>175</v>
      </c>
      <c r="B107" s="31" t="s">
        <v>317</v>
      </c>
      <c r="C107" s="19" t="s">
        <v>202</v>
      </c>
      <c r="D107" s="41">
        <v>0</v>
      </c>
      <c r="E107" s="41">
        <v>0</v>
      </c>
      <c r="F107" s="32" t="s">
        <v>94</v>
      </c>
      <c r="G107" s="32">
        <v>0</v>
      </c>
      <c r="H107" s="41">
        <v>0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  <c r="S107" s="41">
        <v>0</v>
      </c>
      <c r="T107" s="41">
        <v>0</v>
      </c>
      <c r="U107" s="41">
        <v>0</v>
      </c>
      <c r="V107" s="41">
        <v>0</v>
      </c>
      <c r="W107" s="41">
        <v>0</v>
      </c>
      <c r="X107" s="41">
        <v>0</v>
      </c>
      <c r="Y107" s="41">
        <v>0</v>
      </c>
      <c r="Z107" s="41">
        <v>0</v>
      </c>
      <c r="AA107" s="41">
        <v>0</v>
      </c>
      <c r="AB107" s="41">
        <v>0</v>
      </c>
      <c r="AC107" s="41">
        <v>0</v>
      </c>
      <c r="AD107" s="41">
        <v>0</v>
      </c>
      <c r="AE107" s="41">
        <v>0</v>
      </c>
      <c r="AF107" s="41">
        <v>0</v>
      </c>
      <c r="AG107" s="41">
        <v>0</v>
      </c>
      <c r="AH107" s="41">
        <v>0</v>
      </c>
      <c r="AI107" s="41">
        <v>0</v>
      </c>
      <c r="AJ107" s="41">
        <v>0</v>
      </c>
      <c r="AK107" s="41">
        <v>0</v>
      </c>
      <c r="AL107" s="41">
        <v>0</v>
      </c>
      <c r="AM107" s="41">
        <v>0</v>
      </c>
      <c r="AN107" s="41">
        <v>0</v>
      </c>
      <c r="AO107" s="41">
        <v>0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0</v>
      </c>
      <c r="AY107" s="41">
        <v>0</v>
      </c>
      <c r="AZ107" s="41">
        <v>0</v>
      </c>
      <c r="BA107" s="41">
        <v>0</v>
      </c>
      <c r="BB107" s="41">
        <v>0</v>
      </c>
      <c r="BC107" s="41">
        <v>0</v>
      </c>
      <c r="BD107" s="41">
        <v>0</v>
      </c>
      <c r="BE107" s="41">
        <v>0</v>
      </c>
      <c r="BF107" s="41">
        <v>0</v>
      </c>
      <c r="BG107" s="41">
        <v>0</v>
      </c>
      <c r="BH107" s="44">
        <v>0</v>
      </c>
      <c r="BI107" s="44">
        <v>0</v>
      </c>
      <c r="BJ107" s="41">
        <v>0</v>
      </c>
      <c r="BK107" s="41">
        <v>0</v>
      </c>
      <c r="BL107" s="41">
        <v>0</v>
      </c>
      <c r="BM107" s="41">
        <v>0</v>
      </c>
      <c r="BN107" s="41">
        <v>0</v>
      </c>
      <c r="BO107" s="41">
        <v>0</v>
      </c>
      <c r="BP107" s="41">
        <v>0</v>
      </c>
      <c r="BQ107" s="41">
        <v>0</v>
      </c>
      <c r="BR107" s="41">
        <v>0</v>
      </c>
      <c r="BS107" s="41">
        <v>0</v>
      </c>
      <c r="BT107" s="26">
        <v>0</v>
      </c>
      <c r="BU107" s="26">
        <v>0</v>
      </c>
      <c r="BV107" s="41">
        <v>0</v>
      </c>
      <c r="BW107" s="41">
        <v>0</v>
      </c>
      <c r="BX107" s="41">
        <v>0</v>
      </c>
      <c r="BY107" s="41">
        <v>0</v>
      </c>
      <c r="BZ107" s="26">
        <v>0</v>
      </c>
      <c r="CA107" s="26">
        <v>0</v>
      </c>
      <c r="CB107" s="41">
        <v>0</v>
      </c>
      <c r="CC107" s="41">
        <v>0</v>
      </c>
      <c r="CD107" s="41">
        <v>0</v>
      </c>
      <c r="CE107" s="41">
        <v>0</v>
      </c>
      <c r="CF107" s="41">
        <v>0</v>
      </c>
      <c r="CG107" s="41">
        <v>0</v>
      </c>
      <c r="CH107" s="41">
        <v>0</v>
      </c>
      <c r="CI107" s="41">
        <v>0</v>
      </c>
      <c r="CJ107" s="41">
        <v>3.3765235258110957</v>
      </c>
      <c r="CK107" s="41">
        <v>0</v>
      </c>
      <c r="CL107" s="41">
        <v>3.3765235258110957</v>
      </c>
      <c r="CM107" s="41">
        <v>0</v>
      </c>
      <c r="CN107" s="41">
        <v>0</v>
      </c>
      <c r="CO107" s="41">
        <v>0</v>
      </c>
    </row>
    <row r="108" spans="1:93" ht="47.25" customHeight="1" x14ac:dyDescent="0.25">
      <c r="A108" s="19" t="s">
        <v>9</v>
      </c>
      <c r="B108" s="33" t="s">
        <v>88</v>
      </c>
      <c r="C108" s="34" t="s">
        <v>95</v>
      </c>
      <c r="D108" s="45">
        <f t="shared" ref="D108:BQ108" si="177">D109+D110</f>
        <v>0</v>
      </c>
      <c r="E108" s="45">
        <f t="shared" si="177"/>
        <v>0</v>
      </c>
      <c r="F108" s="45">
        <f t="shared" si="177"/>
        <v>0</v>
      </c>
      <c r="G108" s="45">
        <f t="shared" si="177"/>
        <v>0</v>
      </c>
      <c r="H108" s="45">
        <f t="shared" si="177"/>
        <v>0</v>
      </c>
      <c r="I108" s="45">
        <f t="shared" si="177"/>
        <v>0</v>
      </c>
      <c r="J108" s="45">
        <f t="shared" si="177"/>
        <v>0</v>
      </c>
      <c r="K108" s="45">
        <f t="shared" si="177"/>
        <v>0</v>
      </c>
      <c r="L108" s="45">
        <f t="shared" si="177"/>
        <v>0</v>
      </c>
      <c r="M108" s="45">
        <f t="shared" si="177"/>
        <v>0</v>
      </c>
      <c r="N108" s="45">
        <f t="shared" si="177"/>
        <v>0</v>
      </c>
      <c r="O108" s="45">
        <f t="shared" si="177"/>
        <v>0</v>
      </c>
      <c r="P108" s="45">
        <f t="shared" si="177"/>
        <v>0</v>
      </c>
      <c r="Q108" s="45">
        <f t="shared" si="177"/>
        <v>0</v>
      </c>
      <c r="R108" s="45">
        <f t="shared" si="177"/>
        <v>0</v>
      </c>
      <c r="S108" s="45">
        <f t="shared" si="177"/>
        <v>0</v>
      </c>
      <c r="T108" s="45">
        <f t="shared" si="177"/>
        <v>0</v>
      </c>
      <c r="U108" s="45">
        <f t="shared" si="177"/>
        <v>0</v>
      </c>
      <c r="V108" s="45">
        <f t="shared" si="177"/>
        <v>0</v>
      </c>
      <c r="W108" s="45">
        <f t="shared" si="177"/>
        <v>0</v>
      </c>
      <c r="X108" s="45">
        <f t="shared" si="177"/>
        <v>0</v>
      </c>
      <c r="Y108" s="45">
        <f t="shared" si="177"/>
        <v>0</v>
      </c>
      <c r="Z108" s="45">
        <f t="shared" si="177"/>
        <v>0</v>
      </c>
      <c r="AA108" s="45">
        <f t="shared" si="177"/>
        <v>0</v>
      </c>
      <c r="AB108" s="45">
        <f t="shared" si="177"/>
        <v>0</v>
      </c>
      <c r="AC108" s="45">
        <f t="shared" si="177"/>
        <v>0</v>
      </c>
      <c r="AD108" s="45">
        <f t="shared" si="177"/>
        <v>0</v>
      </c>
      <c r="AE108" s="45">
        <f t="shared" si="177"/>
        <v>0</v>
      </c>
      <c r="AF108" s="45">
        <f t="shared" si="177"/>
        <v>0</v>
      </c>
      <c r="AG108" s="45">
        <f t="shared" si="177"/>
        <v>0</v>
      </c>
      <c r="AH108" s="45">
        <f t="shared" si="177"/>
        <v>0</v>
      </c>
      <c r="AI108" s="45">
        <f t="shared" si="177"/>
        <v>0</v>
      </c>
      <c r="AJ108" s="45">
        <f t="shared" si="177"/>
        <v>0</v>
      </c>
      <c r="AK108" s="45">
        <f t="shared" si="177"/>
        <v>0</v>
      </c>
      <c r="AL108" s="45">
        <f t="shared" si="177"/>
        <v>0</v>
      </c>
      <c r="AM108" s="45">
        <f t="shared" si="177"/>
        <v>0</v>
      </c>
      <c r="AN108" s="45">
        <f t="shared" si="177"/>
        <v>0</v>
      </c>
      <c r="AO108" s="45">
        <f t="shared" si="177"/>
        <v>0</v>
      </c>
      <c r="AP108" s="45">
        <f t="shared" si="177"/>
        <v>0</v>
      </c>
      <c r="AQ108" s="45">
        <f t="shared" si="177"/>
        <v>0</v>
      </c>
      <c r="AR108" s="45">
        <f t="shared" si="177"/>
        <v>0</v>
      </c>
      <c r="AS108" s="45">
        <f t="shared" si="177"/>
        <v>0</v>
      </c>
      <c r="AT108" s="45">
        <f t="shared" si="177"/>
        <v>0</v>
      </c>
      <c r="AU108" s="45">
        <f t="shared" si="177"/>
        <v>0</v>
      </c>
      <c r="AV108" s="45">
        <f t="shared" si="177"/>
        <v>0</v>
      </c>
      <c r="AW108" s="45">
        <f t="shared" si="177"/>
        <v>0</v>
      </c>
      <c r="AX108" s="45">
        <f t="shared" ref="AX108" si="178">AX109+AX110</f>
        <v>0</v>
      </c>
      <c r="AY108" s="45">
        <f t="shared" ref="AY108" si="179">AY109+AY110</f>
        <v>0</v>
      </c>
      <c r="AZ108" s="45">
        <f t="shared" si="177"/>
        <v>0</v>
      </c>
      <c r="BA108" s="45">
        <f t="shared" si="177"/>
        <v>0</v>
      </c>
      <c r="BB108" s="45">
        <f t="shared" si="177"/>
        <v>0</v>
      </c>
      <c r="BC108" s="45">
        <f t="shared" si="177"/>
        <v>0</v>
      </c>
      <c r="BD108" s="45">
        <f t="shared" si="177"/>
        <v>0</v>
      </c>
      <c r="BE108" s="45">
        <f t="shared" si="177"/>
        <v>0</v>
      </c>
      <c r="BF108" s="45">
        <f t="shared" si="177"/>
        <v>0</v>
      </c>
      <c r="BG108" s="45">
        <f t="shared" si="177"/>
        <v>0</v>
      </c>
      <c r="BH108" s="45">
        <f t="shared" si="177"/>
        <v>0</v>
      </c>
      <c r="BI108" s="45">
        <f t="shared" si="177"/>
        <v>0</v>
      </c>
      <c r="BJ108" s="45">
        <f t="shared" si="177"/>
        <v>0</v>
      </c>
      <c r="BK108" s="45">
        <f t="shared" si="177"/>
        <v>0</v>
      </c>
      <c r="BL108" s="45">
        <f t="shared" si="177"/>
        <v>0</v>
      </c>
      <c r="BM108" s="45">
        <f t="shared" si="177"/>
        <v>0</v>
      </c>
      <c r="BN108" s="45">
        <f t="shared" si="177"/>
        <v>0</v>
      </c>
      <c r="BO108" s="45">
        <f t="shared" si="177"/>
        <v>0</v>
      </c>
      <c r="BP108" s="45">
        <f t="shared" si="177"/>
        <v>0</v>
      </c>
      <c r="BQ108" s="45">
        <f t="shared" si="177"/>
        <v>0</v>
      </c>
      <c r="BR108" s="45">
        <f t="shared" ref="BR108:CO108" si="180">BR109+BR110</f>
        <v>0</v>
      </c>
      <c r="BS108" s="45">
        <f t="shared" si="180"/>
        <v>0</v>
      </c>
      <c r="BT108" s="45">
        <f t="shared" si="180"/>
        <v>0</v>
      </c>
      <c r="BU108" s="45">
        <f t="shared" si="180"/>
        <v>0</v>
      </c>
      <c r="BV108" s="45">
        <f t="shared" si="180"/>
        <v>0</v>
      </c>
      <c r="BW108" s="45">
        <f t="shared" si="180"/>
        <v>0</v>
      </c>
      <c r="BX108" s="45">
        <f t="shared" si="180"/>
        <v>0</v>
      </c>
      <c r="BY108" s="45">
        <f t="shared" si="180"/>
        <v>0</v>
      </c>
      <c r="BZ108" s="45">
        <f t="shared" si="180"/>
        <v>0</v>
      </c>
      <c r="CA108" s="45">
        <f t="shared" si="180"/>
        <v>0</v>
      </c>
      <c r="CB108" s="45">
        <f t="shared" si="180"/>
        <v>0</v>
      </c>
      <c r="CC108" s="45">
        <f t="shared" si="180"/>
        <v>0</v>
      </c>
      <c r="CD108" s="45">
        <f t="shared" si="180"/>
        <v>0</v>
      </c>
      <c r="CE108" s="45">
        <f t="shared" si="180"/>
        <v>0</v>
      </c>
      <c r="CF108" s="45">
        <f t="shared" si="180"/>
        <v>0</v>
      </c>
      <c r="CG108" s="45">
        <f t="shared" si="180"/>
        <v>0</v>
      </c>
      <c r="CH108" s="45">
        <f t="shared" si="180"/>
        <v>0</v>
      </c>
      <c r="CI108" s="45">
        <f t="shared" si="180"/>
        <v>0</v>
      </c>
      <c r="CJ108" s="45">
        <f t="shared" si="180"/>
        <v>0</v>
      </c>
      <c r="CK108" s="45">
        <f t="shared" si="180"/>
        <v>0</v>
      </c>
      <c r="CL108" s="45">
        <f t="shared" si="180"/>
        <v>0</v>
      </c>
      <c r="CM108" s="45">
        <f t="shared" si="180"/>
        <v>0</v>
      </c>
      <c r="CN108" s="45">
        <f t="shared" si="180"/>
        <v>0</v>
      </c>
      <c r="CO108" s="45">
        <f t="shared" si="180"/>
        <v>0</v>
      </c>
    </row>
    <row r="109" spans="1:93" ht="47.25" customHeight="1" x14ac:dyDescent="0.25">
      <c r="A109" s="19" t="s">
        <v>10</v>
      </c>
      <c r="B109" s="20" t="s">
        <v>89</v>
      </c>
      <c r="C109" s="23" t="s">
        <v>95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2">
        <v>0</v>
      </c>
      <c r="Q109" s="32">
        <v>0</v>
      </c>
      <c r="R109" s="32">
        <v>0</v>
      </c>
      <c r="S109" s="32">
        <v>0</v>
      </c>
      <c r="T109" s="32">
        <v>0</v>
      </c>
      <c r="U109" s="32">
        <v>0</v>
      </c>
      <c r="V109" s="32">
        <v>0</v>
      </c>
      <c r="W109" s="32">
        <v>0</v>
      </c>
      <c r="X109" s="32">
        <v>0</v>
      </c>
      <c r="Y109" s="32">
        <v>0</v>
      </c>
      <c r="Z109" s="32">
        <v>0</v>
      </c>
      <c r="AA109" s="32">
        <v>0</v>
      </c>
      <c r="AB109" s="32">
        <v>0</v>
      </c>
      <c r="AC109" s="32">
        <v>0</v>
      </c>
      <c r="AD109" s="32">
        <v>0</v>
      </c>
      <c r="AE109" s="32">
        <v>0</v>
      </c>
      <c r="AF109" s="32">
        <v>0</v>
      </c>
      <c r="AG109" s="32">
        <v>0</v>
      </c>
      <c r="AH109" s="32">
        <v>0</v>
      </c>
      <c r="AI109" s="32">
        <v>0</v>
      </c>
      <c r="AJ109" s="32">
        <v>0</v>
      </c>
      <c r="AK109" s="32">
        <v>0</v>
      </c>
      <c r="AL109" s="32">
        <v>0</v>
      </c>
      <c r="AM109" s="32">
        <v>0</v>
      </c>
      <c r="AN109" s="32">
        <v>0</v>
      </c>
      <c r="AO109" s="32">
        <v>0</v>
      </c>
      <c r="AP109" s="32">
        <v>0</v>
      </c>
      <c r="AQ109" s="32">
        <v>0</v>
      </c>
      <c r="AR109" s="32">
        <v>0</v>
      </c>
      <c r="AS109" s="32">
        <v>0</v>
      </c>
      <c r="AT109" s="32">
        <v>0</v>
      </c>
      <c r="AU109" s="32">
        <v>0</v>
      </c>
      <c r="AV109" s="32">
        <v>0</v>
      </c>
      <c r="AW109" s="32">
        <v>0</v>
      </c>
      <c r="AX109" s="32">
        <v>0</v>
      </c>
      <c r="AY109" s="32">
        <v>0</v>
      </c>
      <c r="AZ109" s="32">
        <v>0</v>
      </c>
      <c r="BA109" s="32">
        <v>0</v>
      </c>
      <c r="BB109" s="32">
        <v>0</v>
      </c>
      <c r="BC109" s="32">
        <v>0</v>
      </c>
      <c r="BD109" s="32">
        <v>0</v>
      </c>
      <c r="BE109" s="32">
        <v>0</v>
      </c>
      <c r="BF109" s="32">
        <v>0</v>
      </c>
      <c r="BG109" s="32">
        <v>0</v>
      </c>
      <c r="BH109" s="32">
        <v>0</v>
      </c>
      <c r="BI109" s="32">
        <v>0</v>
      </c>
      <c r="BJ109" s="32">
        <v>0</v>
      </c>
      <c r="BK109" s="32">
        <v>0</v>
      </c>
      <c r="BL109" s="32">
        <v>0</v>
      </c>
      <c r="BM109" s="32">
        <v>0</v>
      </c>
      <c r="BN109" s="32">
        <v>0</v>
      </c>
      <c r="BO109" s="32">
        <v>0</v>
      </c>
      <c r="BP109" s="32">
        <v>0</v>
      </c>
      <c r="BQ109" s="32">
        <v>0</v>
      </c>
      <c r="BR109" s="32">
        <v>0</v>
      </c>
      <c r="BS109" s="32">
        <v>0</v>
      </c>
      <c r="BT109" s="26">
        <v>0</v>
      </c>
      <c r="BU109" s="26">
        <v>0</v>
      </c>
      <c r="BV109" s="32">
        <v>0</v>
      </c>
      <c r="BW109" s="32">
        <v>0</v>
      </c>
      <c r="BX109" s="32">
        <v>0</v>
      </c>
      <c r="BY109" s="32">
        <v>0</v>
      </c>
      <c r="BZ109" s="26">
        <v>0</v>
      </c>
      <c r="CA109" s="26">
        <v>0</v>
      </c>
      <c r="CB109" s="32">
        <v>0</v>
      </c>
      <c r="CC109" s="32">
        <v>0</v>
      </c>
      <c r="CD109" s="32">
        <v>0</v>
      </c>
      <c r="CE109" s="32">
        <v>0</v>
      </c>
      <c r="CF109" s="32">
        <v>0</v>
      </c>
      <c r="CG109" s="32">
        <v>0</v>
      </c>
      <c r="CH109" s="32">
        <v>0</v>
      </c>
      <c r="CI109" s="32">
        <v>0</v>
      </c>
      <c r="CJ109" s="32">
        <v>0</v>
      </c>
      <c r="CK109" s="32">
        <v>0</v>
      </c>
      <c r="CL109" s="32">
        <v>0</v>
      </c>
      <c r="CM109" s="32">
        <v>0</v>
      </c>
      <c r="CN109" s="32">
        <v>0</v>
      </c>
      <c r="CO109" s="32">
        <v>0</v>
      </c>
    </row>
    <row r="110" spans="1:93" ht="47.25" customHeight="1" x14ac:dyDescent="0.25">
      <c r="A110" s="19" t="s">
        <v>11</v>
      </c>
      <c r="B110" s="20" t="s">
        <v>90</v>
      </c>
      <c r="C110" s="23" t="s">
        <v>95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32">
        <v>0</v>
      </c>
      <c r="AL110" s="32">
        <v>0</v>
      </c>
      <c r="AM110" s="32">
        <v>0</v>
      </c>
      <c r="AN110" s="32">
        <v>0</v>
      </c>
      <c r="AO110" s="32">
        <v>0</v>
      </c>
      <c r="AP110" s="32">
        <v>0</v>
      </c>
      <c r="AQ110" s="32">
        <v>0</v>
      </c>
      <c r="AR110" s="32">
        <v>0</v>
      </c>
      <c r="AS110" s="32">
        <v>0</v>
      </c>
      <c r="AT110" s="32">
        <v>0</v>
      </c>
      <c r="AU110" s="32">
        <v>0</v>
      </c>
      <c r="AV110" s="32">
        <v>0</v>
      </c>
      <c r="AW110" s="32">
        <v>0</v>
      </c>
      <c r="AX110" s="32">
        <v>0</v>
      </c>
      <c r="AY110" s="32">
        <v>0</v>
      </c>
      <c r="AZ110" s="32">
        <v>0</v>
      </c>
      <c r="BA110" s="32">
        <v>0</v>
      </c>
      <c r="BB110" s="32">
        <v>0</v>
      </c>
      <c r="BC110" s="32">
        <v>0</v>
      </c>
      <c r="BD110" s="32">
        <v>0</v>
      </c>
      <c r="BE110" s="32">
        <v>0</v>
      </c>
      <c r="BF110" s="32">
        <v>0</v>
      </c>
      <c r="BG110" s="32">
        <v>0</v>
      </c>
      <c r="BH110" s="32">
        <v>0</v>
      </c>
      <c r="BI110" s="32">
        <v>0</v>
      </c>
      <c r="BJ110" s="32">
        <v>0</v>
      </c>
      <c r="BK110" s="32">
        <v>0</v>
      </c>
      <c r="BL110" s="32">
        <v>0</v>
      </c>
      <c r="BM110" s="32">
        <v>0</v>
      </c>
      <c r="BN110" s="32">
        <v>0</v>
      </c>
      <c r="BO110" s="32">
        <v>0</v>
      </c>
      <c r="BP110" s="32">
        <v>0</v>
      </c>
      <c r="BQ110" s="32">
        <v>0</v>
      </c>
      <c r="BR110" s="32">
        <v>0</v>
      </c>
      <c r="BS110" s="32">
        <v>0</v>
      </c>
      <c r="BT110" s="26">
        <v>0</v>
      </c>
      <c r="BU110" s="26">
        <v>0</v>
      </c>
      <c r="BV110" s="32">
        <v>0</v>
      </c>
      <c r="BW110" s="32">
        <v>0</v>
      </c>
      <c r="BX110" s="32">
        <v>0</v>
      </c>
      <c r="BY110" s="32">
        <v>0</v>
      </c>
      <c r="BZ110" s="26">
        <v>0</v>
      </c>
      <c r="CA110" s="26">
        <v>0</v>
      </c>
      <c r="CB110" s="32">
        <v>0</v>
      </c>
      <c r="CC110" s="32">
        <v>0</v>
      </c>
      <c r="CD110" s="32">
        <v>0</v>
      </c>
      <c r="CE110" s="32">
        <v>0</v>
      </c>
      <c r="CF110" s="32">
        <v>0</v>
      </c>
      <c r="CG110" s="32">
        <v>0</v>
      </c>
      <c r="CH110" s="32">
        <v>0</v>
      </c>
      <c r="CI110" s="32">
        <v>0</v>
      </c>
      <c r="CJ110" s="32">
        <v>0</v>
      </c>
      <c r="CK110" s="32">
        <v>0</v>
      </c>
      <c r="CL110" s="32">
        <v>0</v>
      </c>
      <c r="CM110" s="32">
        <v>0</v>
      </c>
      <c r="CN110" s="32">
        <v>0</v>
      </c>
      <c r="CO110" s="32">
        <v>0</v>
      </c>
    </row>
    <row r="111" spans="1:93" ht="47.25" customHeight="1" x14ac:dyDescent="0.25">
      <c r="A111" s="19" t="s">
        <v>32</v>
      </c>
      <c r="B111" s="20" t="s">
        <v>91</v>
      </c>
      <c r="C111" s="23" t="s">
        <v>95</v>
      </c>
      <c r="D111" s="32">
        <f>D112</f>
        <v>0</v>
      </c>
      <c r="E111" s="32">
        <f t="shared" ref="E111:BT111" si="181">E112</f>
        <v>0</v>
      </c>
      <c r="F111" s="32">
        <f t="shared" si="181"/>
        <v>0</v>
      </c>
      <c r="G111" s="32">
        <f t="shared" si="181"/>
        <v>0</v>
      </c>
      <c r="H111" s="32">
        <f t="shared" si="181"/>
        <v>0</v>
      </c>
      <c r="I111" s="32">
        <f t="shared" si="181"/>
        <v>0</v>
      </c>
      <c r="J111" s="32">
        <f t="shared" si="181"/>
        <v>0</v>
      </c>
      <c r="K111" s="32">
        <f t="shared" si="181"/>
        <v>0</v>
      </c>
      <c r="L111" s="32">
        <f t="shared" si="181"/>
        <v>0</v>
      </c>
      <c r="M111" s="32">
        <f t="shared" si="181"/>
        <v>0</v>
      </c>
      <c r="N111" s="32">
        <f t="shared" si="181"/>
        <v>0</v>
      </c>
      <c r="O111" s="32">
        <f t="shared" si="181"/>
        <v>0</v>
      </c>
      <c r="P111" s="32">
        <f t="shared" si="181"/>
        <v>0</v>
      </c>
      <c r="Q111" s="32">
        <f t="shared" si="181"/>
        <v>0</v>
      </c>
      <c r="R111" s="32">
        <f t="shared" si="181"/>
        <v>0</v>
      </c>
      <c r="S111" s="32">
        <f t="shared" si="181"/>
        <v>0</v>
      </c>
      <c r="T111" s="32">
        <f t="shared" si="181"/>
        <v>0</v>
      </c>
      <c r="U111" s="32">
        <f t="shared" si="181"/>
        <v>0</v>
      </c>
      <c r="V111" s="32">
        <f t="shared" si="181"/>
        <v>0</v>
      </c>
      <c r="W111" s="32">
        <f t="shared" si="181"/>
        <v>0</v>
      </c>
      <c r="X111" s="32">
        <f t="shared" si="181"/>
        <v>0</v>
      </c>
      <c r="Y111" s="32">
        <f t="shared" si="181"/>
        <v>0</v>
      </c>
      <c r="Z111" s="32">
        <f t="shared" si="181"/>
        <v>0</v>
      </c>
      <c r="AA111" s="32">
        <f t="shared" si="181"/>
        <v>0</v>
      </c>
      <c r="AB111" s="32">
        <f t="shared" si="181"/>
        <v>0</v>
      </c>
      <c r="AC111" s="32">
        <f t="shared" si="181"/>
        <v>0</v>
      </c>
      <c r="AD111" s="32">
        <f t="shared" si="181"/>
        <v>0</v>
      </c>
      <c r="AE111" s="32">
        <f t="shared" si="181"/>
        <v>0</v>
      </c>
      <c r="AF111" s="32">
        <f t="shared" si="181"/>
        <v>0</v>
      </c>
      <c r="AG111" s="32">
        <f t="shared" si="181"/>
        <v>0</v>
      </c>
      <c r="AH111" s="32">
        <f t="shared" si="181"/>
        <v>0</v>
      </c>
      <c r="AI111" s="32">
        <f t="shared" si="181"/>
        <v>0</v>
      </c>
      <c r="AJ111" s="32">
        <f t="shared" si="181"/>
        <v>0</v>
      </c>
      <c r="AK111" s="32">
        <f t="shared" si="181"/>
        <v>0</v>
      </c>
      <c r="AL111" s="32">
        <f t="shared" si="181"/>
        <v>0</v>
      </c>
      <c r="AM111" s="32">
        <f t="shared" si="181"/>
        <v>0</v>
      </c>
      <c r="AN111" s="32">
        <f t="shared" si="181"/>
        <v>0</v>
      </c>
      <c r="AO111" s="32">
        <f t="shared" si="181"/>
        <v>0</v>
      </c>
      <c r="AP111" s="32">
        <f t="shared" si="181"/>
        <v>0</v>
      </c>
      <c r="AQ111" s="32">
        <f t="shared" si="181"/>
        <v>0</v>
      </c>
      <c r="AR111" s="32">
        <f t="shared" si="181"/>
        <v>0</v>
      </c>
      <c r="AS111" s="32">
        <f t="shared" si="181"/>
        <v>0</v>
      </c>
      <c r="AT111" s="32">
        <f t="shared" si="181"/>
        <v>0</v>
      </c>
      <c r="AU111" s="32">
        <f t="shared" si="181"/>
        <v>0</v>
      </c>
      <c r="AV111" s="32">
        <f t="shared" si="181"/>
        <v>0</v>
      </c>
      <c r="AW111" s="32">
        <f t="shared" si="181"/>
        <v>0</v>
      </c>
      <c r="AX111" s="32">
        <f t="shared" si="181"/>
        <v>0</v>
      </c>
      <c r="AY111" s="32">
        <f t="shared" si="181"/>
        <v>0</v>
      </c>
      <c r="AZ111" s="32">
        <f t="shared" si="181"/>
        <v>0</v>
      </c>
      <c r="BA111" s="32">
        <f t="shared" si="181"/>
        <v>0</v>
      </c>
      <c r="BB111" s="32">
        <f t="shared" si="181"/>
        <v>0</v>
      </c>
      <c r="BC111" s="32">
        <f t="shared" si="181"/>
        <v>0</v>
      </c>
      <c r="BD111" s="32">
        <f t="shared" si="181"/>
        <v>0</v>
      </c>
      <c r="BE111" s="32">
        <f t="shared" si="181"/>
        <v>0</v>
      </c>
      <c r="BF111" s="32">
        <f t="shared" si="181"/>
        <v>0</v>
      </c>
      <c r="BG111" s="32">
        <f t="shared" si="181"/>
        <v>0</v>
      </c>
      <c r="BH111" s="32">
        <f t="shared" si="181"/>
        <v>0</v>
      </c>
      <c r="BI111" s="32">
        <f t="shared" si="181"/>
        <v>0</v>
      </c>
      <c r="BJ111" s="32">
        <f t="shared" si="181"/>
        <v>0</v>
      </c>
      <c r="BK111" s="32">
        <f t="shared" si="181"/>
        <v>0</v>
      </c>
      <c r="BL111" s="32">
        <f t="shared" si="181"/>
        <v>0</v>
      </c>
      <c r="BM111" s="32">
        <f t="shared" si="181"/>
        <v>0</v>
      </c>
      <c r="BN111" s="32">
        <f t="shared" si="181"/>
        <v>0</v>
      </c>
      <c r="BO111" s="32">
        <f t="shared" si="181"/>
        <v>0</v>
      </c>
      <c r="BP111" s="32">
        <f t="shared" si="181"/>
        <v>0</v>
      </c>
      <c r="BQ111" s="32">
        <f t="shared" si="181"/>
        <v>0</v>
      </c>
      <c r="BR111" s="32">
        <f t="shared" si="181"/>
        <v>0</v>
      </c>
      <c r="BS111" s="32">
        <f t="shared" si="181"/>
        <v>0</v>
      </c>
      <c r="BT111" s="32">
        <f t="shared" si="181"/>
        <v>0</v>
      </c>
      <c r="BU111" s="32">
        <f t="shared" ref="BU111:CO111" si="182">BU112</f>
        <v>0</v>
      </c>
      <c r="BV111" s="32">
        <f t="shared" si="182"/>
        <v>0</v>
      </c>
      <c r="BW111" s="32">
        <f t="shared" si="182"/>
        <v>0</v>
      </c>
      <c r="BX111" s="32">
        <f t="shared" si="182"/>
        <v>0</v>
      </c>
      <c r="BY111" s="32">
        <f t="shared" si="182"/>
        <v>0</v>
      </c>
      <c r="BZ111" s="32">
        <f t="shared" si="182"/>
        <v>0</v>
      </c>
      <c r="CA111" s="32">
        <f t="shared" si="182"/>
        <v>0</v>
      </c>
      <c r="CB111" s="32">
        <f t="shared" si="182"/>
        <v>0</v>
      </c>
      <c r="CC111" s="32">
        <f t="shared" si="182"/>
        <v>0</v>
      </c>
      <c r="CD111" s="32">
        <f t="shared" si="182"/>
        <v>0</v>
      </c>
      <c r="CE111" s="32">
        <f>CE112</f>
        <v>0</v>
      </c>
      <c r="CF111" s="32">
        <f t="shared" si="182"/>
        <v>0</v>
      </c>
      <c r="CG111" s="32">
        <f t="shared" si="182"/>
        <v>0</v>
      </c>
      <c r="CH111" s="32">
        <f t="shared" si="182"/>
        <v>0</v>
      </c>
      <c r="CI111" s="32">
        <f t="shared" si="182"/>
        <v>0</v>
      </c>
      <c r="CJ111" s="32">
        <f t="shared" si="182"/>
        <v>0</v>
      </c>
      <c r="CK111" s="32">
        <f t="shared" si="182"/>
        <v>0</v>
      </c>
      <c r="CL111" s="32">
        <f t="shared" si="182"/>
        <v>0</v>
      </c>
      <c r="CM111" s="32">
        <f t="shared" si="182"/>
        <v>0</v>
      </c>
      <c r="CN111" s="32">
        <f t="shared" si="182"/>
        <v>0</v>
      </c>
      <c r="CO111" s="32">
        <f t="shared" si="182"/>
        <v>0</v>
      </c>
    </row>
    <row r="112" spans="1:93" ht="47.25" customHeight="1" x14ac:dyDescent="0.25">
      <c r="A112" s="19" t="s">
        <v>174</v>
      </c>
      <c r="B112" s="31" t="s">
        <v>318</v>
      </c>
      <c r="C112" s="19" t="s">
        <v>203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v>0</v>
      </c>
      <c r="AF112" s="46">
        <v>0</v>
      </c>
      <c r="AG112" s="46">
        <v>0</v>
      </c>
      <c r="AH112" s="46">
        <v>0</v>
      </c>
      <c r="AI112" s="46">
        <v>0</v>
      </c>
      <c r="AJ112" s="46"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v>0</v>
      </c>
      <c r="AZ112" s="46">
        <v>0</v>
      </c>
      <c r="BA112" s="46">
        <v>0</v>
      </c>
      <c r="BB112" s="46">
        <v>0</v>
      </c>
      <c r="BC112" s="46">
        <v>0</v>
      </c>
      <c r="BD112" s="46">
        <v>0</v>
      </c>
      <c r="BE112" s="46">
        <v>0</v>
      </c>
      <c r="BF112" s="46">
        <v>0</v>
      </c>
      <c r="BG112" s="46">
        <v>0</v>
      </c>
      <c r="BH112" s="46">
        <v>0</v>
      </c>
      <c r="BI112" s="46">
        <v>0</v>
      </c>
      <c r="BJ112" s="46">
        <v>0</v>
      </c>
      <c r="BK112" s="46">
        <v>0</v>
      </c>
      <c r="BL112" s="46">
        <v>0</v>
      </c>
      <c r="BM112" s="46">
        <v>0</v>
      </c>
      <c r="BN112" s="46">
        <v>0</v>
      </c>
      <c r="BO112" s="46">
        <v>0</v>
      </c>
      <c r="BP112" s="46">
        <v>0</v>
      </c>
      <c r="BQ112" s="46">
        <v>0</v>
      </c>
      <c r="BR112" s="46">
        <v>0</v>
      </c>
      <c r="BS112" s="46">
        <v>0</v>
      </c>
      <c r="BT112" s="46">
        <v>0</v>
      </c>
      <c r="BU112" s="46">
        <v>0</v>
      </c>
      <c r="BV112" s="46">
        <v>0</v>
      </c>
      <c r="BW112" s="46">
        <v>0</v>
      </c>
      <c r="BX112" s="46">
        <v>0</v>
      </c>
      <c r="BY112" s="46">
        <v>0</v>
      </c>
      <c r="BZ112" s="46">
        <v>0</v>
      </c>
      <c r="CA112" s="46">
        <v>0</v>
      </c>
      <c r="CB112" s="46">
        <v>0</v>
      </c>
      <c r="CC112" s="46">
        <v>0</v>
      </c>
      <c r="CD112" s="46">
        <v>0</v>
      </c>
      <c r="CE112" s="46">
        <v>0</v>
      </c>
      <c r="CF112" s="46">
        <v>0</v>
      </c>
      <c r="CG112" s="46">
        <v>0</v>
      </c>
      <c r="CH112" s="46">
        <v>0</v>
      </c>
      <c r="CI112" s="46">
        <v>0</v>
      </c>
      <c r="CJ112" s="46">
        <v>0</v>
      </c>
      <c r="CK112" s="46">
        <v>0</v>
      </c>
      <c r="CL112" s="46">
        <v>0</v>
      </c>
      <c r="CM112" s="46">
        <v>0</v>
      </c>
      <c r="CN112" s="46">
        <v>0</v>
      </c>
      <c r="CO112" s="46">
        <v>0</v>
      </c>
    </row>
    <row r="113" spans="1:93" ht="88.5" customHeight="1" x14ac:dyDescent="0.25">
      <c r="A113" s="19" t="s">
        <v>25</v>
      </c>
      <c r="B113" s="20" t="s">
        <v>92</v>
      </c>
      <c r="C113" s="23" t="s">
        <v>95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  <c r="Q113" s="32">
        <v>0</v>
      </c>
      <c r="R113" s="32">
        <v>0</v>
      </c>
      <c r="S113" s="32">
        <v>0</v>
      </c>
      <c r="T113" s="32">
        <v>0</v>
      </c>
      <c r="U113" s="32">
        <v>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2">
        <v>0</v>
      </c>
      <c r="AC113" s="32">
        <v>0</v>
      </c>
      <c r="AD113" s="32">
        <v>0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32">
        <v>0</v>
      </c>
      <c r="AL113" s="32">
        <v>0</v>
      </c>
      <c r="AM113" s="32">
        <v>0</v>
      </c>
      <c r="AN113" s="32">
        <v>0</v>
      </c>
      <c r="AO113" s="32">
        <v>0</v>
      </c>
      <c r="AP113" s="32">
        <v>0</v>
      </c>
      <c r="AQ113" s="32">
        <v>0</v>
      </c>
      <c r="AR113" s="32">
        <v>0</v>
      </c>
      <c r="AS113" s="32">
        <v>0</v>
      </c>
      <c r="AT113" s="32">
        <v>0</v>
      </c>
      <c r="AU113" s="32">
        <v>0</v>
      </c>
      <c r="AV113" s="32">
        <v>0</v>
      </c>
      <c r="AW113" s="32">
        <v>0</v>
      </c>
      <c r="AX113" s="32">
        <v>0</v>
      </c>
      <c r="AY113" s="32">
        <v>0</v>
      </c>
      <c r="AZ113" s="32">
        <v>0</v>
      </c>
      <c r="BA113" s="32">
        <v>0</v>
      </c>
      <c r="BB113" s="32">
        <v>0</v>
      </c>
      <c r="BC113" s="32">
        <v>0</v>
      </c>
      <c r="BD113" s="32">
        <v>0</v>
      </c>
      <c r="BE113" s="32">
        <v>0</v>
      </c>
      <c r="BF113" s="32">
        <v>0</v>
      </c>
      <c r="BG113" s="32">
        <v>0</v>
      </c>
      <c r="BH113" s="32">
        <v>0</v>
      </c>
      <c r="BI113" s="32">
        <v>0</v>
      </c>
      <c r="BJ113" s="32">
        <v>0</v>
      </c>
      <c r="BK113" s="32">
        <v>0</v>
      </c>
      <c r="BL113" s="32">
        <v>0</v>
      </c>
      <c r="BM113" s="32">
        <v>0</v>
      </c>
      <c r="BN113" s="32">
        <v>0</v>
      </c>
      <c r="BO113" s="32">
        <v>0</v>
      </c>
      <c r="BP113" s="32">
        <v>0</v>
      </c>
      <c r="BQ113" s="32">
        <v>0</v>
      </c>
      <c r="BR113" s="32">
        <v>0</v>
      </c>
      <c r="BS113" s="32">
        <v>0</v>
      </c>
      <c r="BT113" s="26">
        <v>0</v>
      </c>
      <c r="BU113" s="26">
        <v>0</v>
      </c>
      <c r="BV113" s="32">
        <v>0</v>
      </c>
      <c r="BW113" s="32">
        <v>0</v>
      </c>
      <c r="BX113" s="32">
        <v>0</v>
      </c>
      <c r="BY113" s="32">
        <v>0</v>
      </c>
      <c r="BZ113" s="26">
        <v>0</v>
      </c>
      <c r="CA113" s="26">
        <v>0</v>
      </c>
      <c r="CB113" s="32">
        <v>0</v>
      </c>
      <c r="CC113" s="32">
        <v>0</v>
      </c>
      <c r="CD113" s="32">
        <v>0</v>
      </c>
      <c r="CE113" s="32">
        <v>0</v>
      </c>
      <c r="CF113" s="32">
        <v>0</v>
      </c>
      <c r="CG113" s="32">
        <v>0</v>
      </c>
      <c r="CH113" s="32">
        <v>0</v>
      </c>
      <c r="CI113" s="32">
        <v>0</v>
      </c>
      <c r="CJ113" s="32">
        <v>0</v>
      </c>
      <c r="CK113" s="32">
        <v>0</v>
      </c>
      <c r="CL113" s="32">
        <v>0</v>
      </c>
      <c r="CM113" s="32">
        <v>0</v>
      </c>
      <c r="CN113" s="32">
        <v>0</v>
      </c>
      <c r="CO113" s="32">
        <v>0</v>
      </c>
    </row>
    <row r="114" spans="1:93" ht="84.75" customHeight="1" x14ac:dyDescent="0.25">
      <c r="A114" s="19" t="s">
        <v>33</v>
      </c>
      <c r="B114" s="20" t="s">
        <v>93</v>
      </c>
      <c r="C114" s="23" t="s">
        <v>95</v>
      </c>
      <c r="D114" s="22">
        <f t="shared" ref="D114:BQ114" si="183">SUM(D115:D119)</f>
        <v>0</v>
      </c>
      <c r="E114" s="22">
        <f t="shared" si="183"/>
        <v>0</v>
      </c>
      <c r="F114" s="22">
        <f t="shared" si="183"/>
        <v>0</v>
      </c>
      <c r="G114" s="22">
        <f t="shared" si="183"/>
        <v>0</v>
      </c>
      <c r="H114" s="22">
        <f t="shared" si="183"/>
        <v>0</v>
      </c>
      <c r="I114" s="22">
        <f t="shared" si="183"/>
        <v>0</v>
      </c>
      <c r="J114" s="22">
        <f t="shared" si="183"/>
        <v>0</v>
      </c>
      <c r="K114" s="22">
        <f t="shared" si="183"/>
        <v>0</v>
      </c>
      <c r="L114" s="22">
        <f t="shared" si="183"/>
        <v>0</v>
      </c>
      <c r="M114" s="22">
        <f t="shared" si="183"/>
        <v>0</v>
      </c>
      <c r="N114" s="22">
        <f t="shared" si="183"/>
        <v>0</v>
      </c>
      <c r="O114" s="22">
        <f t="shared" si="183"/>
        <v>0</v>
      </c>
      <c r="P114" s="22">
        <f t="shared" si="183"/>
        <v>0</v>
      </c>
      <c r="Q114" s="22">
        <f t="shared" si="183"/>
        <v>0</v>
      </c>
      <c r="R114" s="22">
        <f t="shared" si="183"/>
        <v>0</v>
      </c>
      <c r="S114" s="22">
        <f t="shared" si="183"/>
        <v>0</v>
      </c>
      <c r="T114" s="22">
        <f t="shared" si="183"/>
        <v>0</v>
      </c>
      <c r="U114" s="22">
        <f t="shared" si="183"/>
        <v>0</v>
      </c>
      <c r="V114" s="22">
        <f t="shared" si="183"/>
        <v>0</v>
      </c>
      <c r="W114" s="22">
        <f t="shared" si="183"/>
        <v>0</v>
      </c>
      <c r="X114" s="22">
        <f t="shared" si="183"/>
        <v>0</v>
      </c>
      <c r="Y114" s="22">
        <f t="shared" si="183"/>
        <v>0</v>
      </c>
      <c r="Z114" s="22">
        <f t="shared" si="183"/>
        <v>0</v>
      </c>
      <c r="AA114" s="22">
        <f t="shared" si="183"/>
        <v>0</v>
      </c>
      <c r="AB114" s="22">
        <f t="shared" si="183"/>
        <v>0</v>
      </c>
      <c r="AC114" s="22">
        <f t="shared" si="183"/>
        <v>0</v>
      </c>
      <c r="AD114" s="22">
        <f t="shared" si="183"/>
        <v>0</v>
      </c>
      <c r="AE114" s="22">
        <f t="shared" si="183"/>
        <v>0</v>
      </c>
      <c r="AF114" s="22">
        <f t="shared" si="183"/>
        <v>0</v>
      </c>
      <c r="AG114" s="22">
        <f t="shared" si="183"/>
        <v>0</v>
      </c>
      <c r="AH114" s="22">
        <f t="shared" si="183"/>
        <v>0</v>
      </c>
      <c r="AI114" s="22">
        <f t="shared" si="183"/>
        <v>0</v>
      </c>
      <c r="AJ114" s="22">
        <f t="shared" si="183"/>
        <v>0</v>
      </c>
      <c r="AK114" s="22">
        <f t="shared" si="183"/>
        <v>0</v>
      </c>
      <c r="AL114" s="22">
        <f t="shared" si="183"/>
        <v>0</v>
      </c>
      <c r="AM114" s="22">
        <f t="shared" si="183"/>
        <v>0</v>
      </c>
      <c r="AN114" s="22">
        <f t="shared" si="183"/>
        <v>0</v>
      </c>
      <c r="AO114" s="22">
        <f t="shared" si="183"/>
        <v>0</v>
      </c>
      <c r="AP114" s="22">
        <f t="shared" si="183"/>
        <v>0</v>
      </c>
      <c r="AQ114" s="22">
        <f t="shared" si="183"/>
        <v>0</v>
      </c>
      <c r="AR114" s="22">
        <f t="shared" si="183"/>
        <v>0</v>
      </c>
      <c r="AS114" s="22">
        <f t="shared" si="183"/>
        <v>0</v>
      </c>
      <c r="AT114" s="22">
        <f t="shared" si="183"/>
        <v>0</v>
      </c>
      <c r="AU114" s="22">
        <f t="shared" si="183"/>
        <v>0</v>
      </c>
      <c r="AV114" s="22">
        <f t="shared" si="183"/>
        <v>0</v>
      </c>
      <c r="AW114" s="22">
        <f t="shared" si="183"/>
        <v>0</v>
      </c>
      <c r="AX114" s="22">
        <f t="shared" ref="AX114" si="184">SUM(AX115:AX119)</f>
        <v>0</v>
      </c>
      <c r="AY114" s="22">
        <f t="shared" ref="AY114" si="185">SUM(AY115:AY119)</f>
        <v>0</v>
      </c>
      <c r="AZ114" s="22">
        <f t="shared" si="183"/>
        <v>0</v>
      </c>
      <c r="BA114" s="22">
        <f t="shared" si="183"/>
        <v>0</v>
      </c>
      <c r="BB114" s="22">
        <f t="shared" si="183"/>
        <v>0</v>
      </c>
      <c r="BC114" s="22">
        <f t="shared" si="183"/>
        <v>0</v>
      </c>
      <c r="BD114" s="22">
        <f t="shared" si="183"/>
        <v>0</v>
      </c>
      <c r="BE114" s="22">
        <f t="shared" si="183"/>
        <v>0</v>
      </c>
      <c r="BF114" s="22">
        <f t="shared" si="183"/>
        <v>0</v>
      </c>
      <c r="BG114" s="22">
        <f t="shared" si="183"/>
        <v>0</v>
      </c>
      <c r="BH114" s="22">
        <f t="shared" si="183"/>
        <v>0</v>
      </c>
      <c r="BI114" s="22">
        <f t="shared" si="183"/>
        <v>0</v>
      </c>
      <c r="BJ114" s="22">
        <f t="shared" si="183"/>
        <v>0</v>
      </c>
      <c r="BK114" s="22">
        <f t="shared" si="183"/>
        <v>0</v>
      </c>
      <c r="BL114" s="22">
        <f t="shared" si="183"/>
        <v>0</v>
      </c>
      <c r="BM114" s="22">
        <f t="shared" si="183"/>
        <v>0</v>
      </c>
      <c r="BN114" s="22">
        <f t="shared" si="183"/>
        <v>0</v>
      </c>
      <c r="BO114" s="22">
        <f t="shared" si="183"/>
        <v>0</v>
      </c>
      <c r="BP114" s="22">
        <f t="shared" si="183"/>
        <v>0</v>
      </c>
      <c r="BQ114" s="22">
        <f t="shared" si="183"/>
        <v>0</v>
      </c>
      <c r="BR114" s="22">
        <f t="shared" ref="BR114:CO114" si="186">SUM(BR115:BR119)</f>
        <v>0</v>
      </c>
      <c r="BS114" s="22">
        <f t="shared" si="186"/>
        <v>0</v>
      </c>
      <c r="BT114" s="22">
        <f t="shared" si="186"/>
        <v>0</v>
      </c>
      <c r="BU114" s="22">
        <f t="shared" si="186"/>
        <v>0</v>
      </c>
      <c r="BV114" s="22">
        <f t="shared" si="186"/>
        <v>0</v>
      </c>
      <c r="BW114" s="22">
        <f t="shared" si="186"/>
        <v>0</v>
      </c>
      <c r="BX114" s="22">
        <f t="shared" si="186"/>
        <v>0</v>
      </c>
      <c r="BY114" s="22">
        <f t="shared" si="186"/>
        <v>0</v>
      </c>
      <c r="BZ114" s="22">
        <f t="shared" si="186"/>
        <v>0</v>
      </c>
      <c r="CA114" s="22">
        <f t="shared" si="186"/>
        <v>0</v>
      </c>
      <c r="CB114" s="22">
        <f t="shared" si="186"/>
        <v>0</v>
      </c>
      <c r="CC114" s="22">
        <f t="shared" si="186"/>
        <v>0</v>
      </c>
      <c r="CD114" s="22">
        <f t="shared" si="186"/>
        <v>0</v>
      </c>
      <c r="CE114" s="22">
        <f t="shared" si="186"/>
        <v>0</v>
      </c>
      <c r="CF114" s="22">
        <f t="shared" si="186"/>
        <v>0</v>
      </c>
      <c r="CG114" s="22">
        <f t="shared" si="186"/>
        <v>0</v>
      </c>
      <c r="CH114" s="22">
        <f t="shared" si="186"/>
        <v>0</v>
      </c>
      <c r="CI114" s="22">
        <f t="shared" si="186"/>
        <v>0</v>
      </c>
      <c r="CJ114" s="22">
        <f t="shared" si="186"/>
        <v>0</v>
      </c>
      <c r="CK114" s="22">
        <f t="shared" si="186"/>
        <v>0</v>
      </c>
      <c r="CL114" s="22">
        <f t="shared" si="186"/>
        <v>4</v>
      </c>
      <c r="CM114" s="22">
        <f t="shared" si="186"/>
        <v>0</v>
      </c>
      <c r="CN114" s="22">
        <f t="shared" si="186"/>
        <v>0</v>
      </c>
      <c r="CO114" s="22">
        <f t="shared" si="186"/>
        <v>0</v>
      </c>
    </row>
    <row r="115" spans="1:93" ht="84.75" customHeight="1" x14ac:dyDescent="0.25">
      <c r="A115" s="19" t="s">
        <v>33</v>
      </c>
      <c r="B115" s="31" t="s">
        <v>319</v>
      </c>
      <c r="C115" s="19" t="s">
        <v>179</v>
      </c>
      <c r="D115" s="47">
        <v>0</v>
      </c>
      <c r="E115" s="47">
        <v>0</v>
      </c>
      <c r="F115" s="47">
        <v>0</v>
      </c>
      <c r="G115" s="47">
        <v>0</v>
      </c>
      <c r="H115" s="47">
        <v>0</v>
      </c>
      <c r="I115" s="47"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v>0</v>
      </c>
      <c r="U115" s="47">
        <v>0</v>
      </c>
      <c r="V115" s="32">
        <v>0</v>
      </c>
      <c r="W115" s="32">
        <v>0</v>
      </c>
      <c r="X115" s="47">
        <v>0</v>
      </c>
      <c r="Y115" s="47">
        <v>0</v>
      </c>
      <c r="Z115" s="47">
        <v>0</v>
      </c>
      <c r="AA115" s="47">
        <v>0</v>
      </c>
      <c r="AB115" s="47">
        <v>0</v>
      </c>
      <c r="AC115" s="47">
        <v>0</v>
      </c>
      <c r="AD115" s="47">
        <v>0</v>
      </c>
      <c r="AE115" s="47">
        <v>0</v>
      </c>
      <c r="AF115" s="47">
        <v>0</v>
      </c>
      <c r="AG115" s="47">
        <v>0</v>
      </c>
      <c r="AH115" s="47">
        <v>0</v>
      </c>
      <c r="AI115" s="47">
        <v>0</v>
      </c>
      <c r="AJ115" s="47">
        <v>0</v>
      </c>
      <c r="AK115" s="47">
        <v>0</v>
      </c>
      <c r="AL115" s="47">
        <v>0</v>
      </c>
      <c r="AM115" s="47">
        <v>0</v>
      </c>
      <c r="AN115" s="47">
        <v>0</v>
      </c>
      <c r="AO115" s="47">
        <v>0</v>
      </c>
      <c r="AP115" s="47">
        <v>0</v>
      </c>
      <c r="AQ115" s="47">
        <v>0</v>
      </c>
      <c r="AR115" s="47">
        <v>0</v>
      </c>
      <c r="AS115" s="47">
        <v>0</v>
      </c>
      <c r="AT115" s="47">
        <v>0</v>
      </c>
      <c r="AU115" s="47">
        <v>0</v>
      </c>
      <c r="AV115" s="47">
        <v>0</v>
      </c>
      <c r="AW115" s="47">
        <v>0</v>
      </c>
      <c r="AX115" s="47">
        <v>0</v>
      </c>
      <c r="AY115" s="47">
        <v>0</v>
      </c>
      <c r="AZ115" s="47">
        <v>0</v>
      </c>
      <c r="BA115" s="47">
        <v>0</v>
      </c>
      <c r="BB115" s="47">
        <v>0</v>
      </c>
      <c r="BC115" s="47">
        <v>0</v>
      </c>
      <c r="BD115" s="47">
        <v>0</v>
      </c>
      <c r="BE115" s="47">
        <v>0</v>
      </c>
      <c r="BF115" s="47">
        <v>0</v>
      </c>
      <c r="BG115" s="47">
        <v>0</v>
      </c>
      <c r="BH115" s="47">
        <v>0</v>
      </c>
      <c r="BI115" s="47">
        <v>0</v>
      </c>
      <c r="BJ115" s="47">
        <v>0</v>
      </c>
      <c r="BK115" s="47">
        <v>0</v>
      </c>
      <c r="BL115" s="47">
        <v>0</v>
      </c>
      <c r="BM115" s="47">
        <v>0</v>
      </c>
      <c r="BN115" s="47">
        <v>0</v>
      </c>
      <c r="BO115" s="47">
        <v>0</v>
      </c>
      <c r="BP115" s="47">
        <v>0</v>
      </c>
      <c r="BQ115" s="47">
        <v>0</v>
      </c>
      <c r="BR115" s="47">
        <v>0</v>
      </c>
      <c r="BS115" s="47">
        <v>0</v>
      </c>
      <c r="BT115" s="47">
        <v>0</v>
      </c>
      <c r="BU115" s="47">
        <v>0</v>
      </c>
      <c r="BV115" s="47">
        <v>0</v>
      </c>
      <c r="BW115" s="47">
        <v>0</v>
      </c>
      <c r="BX115" s="47">
        <v>0</v>
      </c>
      <c r="BY115" s="47">
        <v>0</v>
      </c>
      <c r="BZ115" s="47">
        <v>0</v>
      </c>
      <c r="CA115" s="47">
        <v>0</v>
      </c>
      <c r="CB115" s="47">
        <v>0</v>
      </c>
      <c r="CC115" s="47">
        <v>0</v>
      </c>
      <c r="CD115" s="47">
        <v>0</v>
      </c>
      <c r="CE115" s="47">
        <v>0</v>
      </c>
      <c r="CF115" s="47">
        <v>0</v>
      </c>
      <c r="CG115" s="47">
        <v>0</v>
      </c>
      <c r="CH115" s="47">
        <v>0</v>
      </c>
      <c r="CI115" s="47">
        <v>0</v>
      </c>
      <c r="CJ115" s="47">
        <v>0</v>
      </c>
      <c r="CK115" s="47">
        <v>0</v>
      </c>
      <c r="CL115" s="48">
        <v>0</v>
      </c>
      <c r="CM115" s="48">
        <v>0</v>
      </c>
      <c r="CN115" s="47">
        <v>0</v>
      </c>
      <c r="CO115" s="47">
        <v>0</v>
      </c>
    </row>
    <row r="116" spans="1:93" ht="84.75" customHeight="1" x14ac:dyDescent="0.25">
      <c r="A116" s="19" t="s">
        <v>33</v>
      </c>
      <c r="B116" s="31" t="s">
        <v>320</v>
      </c>
      <c r="C116" s="19" t="s">
        <v>180</v>
      </c>
      <c r="D116" s="47">
        <v>0</v>
      </c>
      <c r="E116" s="47">
        <v>0</v>
      </c>
      <c r="F116" s="47">
        <v>0</v>
      </c>
      <c r="G116" s="47">
        <v>0</v>
      </c>
      <c r="H116" s="47">
        <v>0</v>
      </c>
      <c r="I116" s="47"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  <c r="R116" s="47">
        <v>0</v>
      </c>
      <c r="S116" s="47">
        <v>0</v>
      </c>
      <c r="T116" s="47">
        <v>0</v>
      </c>
      <c r="U116" s="47">
        <v>0</v>
      </c>
      <c r="V116" s="32">
        <v>0</v>
      </c>
      <c r="W116" s="32">
        <v>0</v>
      </c>
      <c r="X116" s="47">
        <v>0</v>
      </c>
      <c r="Y116" s="47">
        <v>0</v>
      </c>
      <c r="Z116" s="47">
        <v>0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0</v>
      </c>
      <c r="AO116" s="47">
        <v>0</v>
      </c>
      <c r="AP116" s="47">
        <v>0</v>
      </c>
      <c r="AQ116" s="47">
        <v>0</v>
      </c>
      <c r="AR116" s="47">
        <v>0</v>
      </c>
      <c r="AS116" s="47">
        <v>0</v>
      </c>
      <c r="AT116" s="47">
        <v>0</v>
      </c>
      <c r="AU116" s="47">
        <v>0</v>
      </c>
      <c r="AV116" s="47">
        <v>0</v>
      </c>
      <c r="AW116" s="47">
        <v>0</v>
      </c>
      <c r="AX116" s="47">
        <v>0</v>
      </c>
      <c r="AY116" s="47">
        <v>0</v>
      </c>
      <c r="AZ116" s="47">
        <v>0</v>
      </c>
      <c r="BA116" s="47">
        <v>0</v>
      </c>
      <c r="BB116" s="47">
        <v>0</v>
      </c>
      <c r="BC116" s="47">
        <v>0</v>
      </c>
      <c r="BD116" s="47">
        <v>0</v>
      </c>
      <c r="BE116" s="47">
        <v>0</v>
      </c>
      <c r="BF116" s="47">
        <v>0</v>
      </c>
      <c r="BG116" s="47">
        <v>0</v>
      </c>
      <c r="BH116" s="47">
        <v>0</v>
      </c>
      <c r="BI116" s="47">
        <v>0</v>
      </c>
      <c r="BJ116" s="47">
        <v>0</v>
      </c>
      <c r="BK116" s="47">
        <v>0</v>
      </c>
      <c r="BL116" s="47">
        <v>0</v>
      </c>
      <c r="BM116" s="47">
        <v>0</v>
      </c>
      <c r="BN116" s="47">
        <v>0</v>
      </c>
      <c r="BO116" s="47">
        <v>0</v>
      </c>
      <c r="BP116" s="47">
        <v>0</v>
      </c>
      <c r="BQ116" s="47">
        <v>0</v>
      </c>
      <c r="BR116" s="47">
        <v>0</v>
      </c>
      <c r="BS116" s="47">
        <v>0</v>
      </c>
      <c r="BT116" s="47">
        <v>0</v>
      </c>
      <c r="BU116" s="47">
        <v>0</v>
      </c>
      <c r="BV116" s="47">
        <v>0</v>
      </c>
      <c r="BW116" s="47">
        <v>0</v>
      </c>
      <c r="BX116" s="47">
        <v>0</v>
      </c>
      <c r="BY116" s="47">
        <v>0</v>
      </c>
      <c r="BZ116" s="47">
        <v>0</v>
      </c>
      <c r="CA116" s="47">
        <v>0</v>
      </c>
      <c r="CB116" s="47">
        <v>0</v>
      </c>
      <c r="CC116" s="47">
        <v>0</v>
      </c>
      <c r="CD116" s="47">
        <v>0</v>
      </c>
      <c r="CE116" s="47">
        <v>0</v>
      </c>
      <c r="CF116" s="47">
        <v>0</v>
      </c>
      <c r="CG116" s="47">
        <v>0</v>
      </c>
      <c r="CH116" s="47">
        <v>0</v>
      </c>
      <c r="CI116" s="47">
        <v>0</v>
      </c>
      <c r="CJ116" s="47">
        <v>0</v>
      </c>
      <c r="CK116" s="47">
        <v>0</v>
      </c>
      <c r="CL116" s="47">
        <v>0</v>
      </c>
      <c r="CM116" s="47">
        <v>0</v>
      </c>
      <c r="CN116" s="47">
        <v>0</v>
      </c>
      <c r="CO116" s="47">
        <v>0</v>
      </c>
    </row>
    <row r="117" spans="1:93" ht="84.75" customHeight="1" x14ac:dyDescent="0.25">
      <c r="A117" s="19" t="s">
        <v>33</v>
      </c>
      <c r="B117" s="31" t="s">
        <v>321</v>
      </c>
      <c r="C117" s="19" t="s">
        <v>181</v>
      </c>
      <c r="D117" s="47">
        <v>0</v>
      </c>
      <c r="E117" s="47">
        <v>0</v>
      </c>
      <c r="F117" s="47">
        <v>0</v>
      </c>
      <c r="G117" s="47"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47">
        <v>0</v>
      </c>
      <c r="O117" s="47">
        <v>0</v>
      </c>
      <c r="P117" s="47">
        <v>0</v>
      </c>
      <c r="Q117" s="47">
        <v>0</v>
      </c>
      <c r="R117" s="47">
        <v>0</v>
      </c>
      <c r="S117" s="47">
        <v>0</v>
      </c>
      <c r="T117" s="47">
        <v>0</v>
      </c>
      <c r="U117" s="47">
        <v>0</v>
      </c>
      <c r="V117" s="32">
        <v>0</v>
      </c>
      <c r="W117" s="32">
        <v>0</v>
      </c>
      <c r="X117" s="47">
        <v>0</v>
      </c>
      <c r="Y117" s="47">
        <v>0</v>
      </c>
      <c r="Z117" s="47">
        <v>0</v>
      </c>
      <c r="AA117" s="47">
        <v>0</v>
      </c>
      <c r="AB117" s="47">
        <v>0</v>
      </c>
      <c r="AC117" s="47">
        <v>0</v>
      </c>
      <c r="AD117" s="47">
        <v>0</v>
      </c>
      <c r="AE117" s="47">
        <v>0</v>
      </c>
      <c r="AF117" s="47">
        <v>0</v>
      </c>
      <c r="AG117" s="47">
        <v>0</v>
      </c>
      <c r="AH117" s="47">
        <v>0</v>
      </c>
      <c r="AI117" s="47">
        <v>0</v>
      </c>
      <c r="AJ117" s="47">
        <v>0</v>
      </c>
      <c r="AK117" s="47">
        <v>0</v>
      </c>
      <c r="AL117" s="47">
        <v>0</v>
      </c>
      <c r="AM117" s="47">
        <v>0</v>
      </c>
      <c r="AN117" s="47">
        <v>0</v>
      </c>
      <c r="AO117" s="47">
        <v>0</v>
      </c>
      <c r="AP117" s="47">
        <v>0</v>
      </c>
      <c r="AQ117" s="47">
        <v>0</v>
      </c>
      <c r="AR117" s="47">
        <v>0</v>
      </c>
      <c r="AS117" s="47">
        <v>0</v>
      </c>
      <c r="AT117" s="47">
        <v>0</v>
      </c>
      <c r="AU117" s="47">
        <v>0</v>
      </c>
      <c r="AV117" s="47">
        <v>0</v>
      </c>
      <c r="AW117" s="47">
        <v>0</v>
      </c>
      <c r="AX117" s="47">
        <v>0</v>
      </c>
      <c r="AY117" s="47">
        <v>0</v>
      </c>
      <c r="AZ117" s="47">
        <v>0</v>
      </c>
      <c r="BA117" s="47">
        <v>0</v>
      </c>
      <c r="BB117" s="47">
        <v>0</v>
      </c>
      <c r="BC117" s="47">
        <v>0</v>
      </c>
      <c r="BD117" s="47">
        <v>0</v>
      </c>
      <c r="BE117" s="47">
        <v>0</v>
      </c>
      <c r="BF117" s="47">
        <v>0</v>
      </c>
      <c r="BG117" s="47">
        <v>0</v>
      </c>
      <c r="BH117" s="47">
        <v>0</v>
      </c>
      <c r="BI117" s="47">
        <v>0</v>
      </c>
      <c r="BJ117" s="47">
        <v>0</v>
      </c>
      <c r="BK117" s="47">
        <v>0</v>
      </c>
      <c r="BL117" s="47">
        <v>0</v>
      </c>
      <c r="BM117" s="47">
        <v>0</v>
      </c>
      <c r="BN117" s="47">
        <v>0</v>
      </c>
      <c r="BO117" s="47">
        <v>0</v>
      </c>
      <c r="BP117" s="47">
        <v>0</v>
      </c>
      <c r="BQ117" s="47">
        <v>0</v>
      </c>
      <c r="BR117" s="47">
        <v>0</v>
      </c>
      <c r="BS117" s="47">
        <v>0</v>
      </c>
      <c r="BT117" s="47">
        <v>0</v>
      </c>
      <c r="BU117" s="47">
        <v>0</v>
      </c>
      <c r="BV117" s="47">
        <v>0</v>
      </c>
      <c r="BW117" s="47">
        <v>0</v>
      </c>
      <c r="BX117" s="47">
        <v>0</v>
      </c>
      <c r="BY117" s="47">
        <v>0</v>
      </c>
      <c r="BZ117" s="47">
        <v>0</v>
      </c>
      <c r="CA117" s="47">
        <v>0</v>
      </c>
      <c r="CB117" s="47">
        <v>0</v>
      </c>
      <c r="CC117" s="47">
        <v>0</v>
      </c>
      <c r="CD117" s="47">
        <v>0</v>
      </c>
      <c r="CE117" s="47">
        <v>0</v>
      </c>
      <c r="CF117" s="47">
        <v>0</v>
      </c>
      <c r="CG117" s="47">
        <v>0</v>
      </c>
      <c r="CH117" s="47">
        <v>0</v>
      </c>
      <c r="CI117" s="47">
        <v>0</v>
      </c>
      <c r="CJ117" s="47">
        <v>0</v>
      </c>
      <c r="CK117" s="47">
        <v>0</v>
      </c>
      <c r="CL117" s="47">
        <v>0</v>
      </c>
      <c r="CM117" s="47">
        <v>0</v>
      </c>
      <c r="CN117" s="47">
        <v>0</v>
      </c>
      <c r="CO117" s="47">
        <v>0</v>
      </c>
    </row>
    <row r="118" spans="1:93" ht="84.75" customHeight="1" x14ac:dyDescent="0.25">
      <c r="A118" s="19" t="s">
        <v>33</v>
      </c>
      <c r="B118" s="31" t="s">
        <v>322</v>
      </c>
      <c r="C118" s="19" t="s">
        <v>204</v>
      </c>
      <c r="D118" s="47">
        <v>0</v>
      </c>
      <c r="E118" s="47">
        <v>0</v>
      </c>
      <c r="F118" s="47">
        <v>0</v>
      </c>
      <c r="G118" s="47">
        <v>0</v>
      </c>
      <c r="H118" s="47">
        <v>0</v>
      </c>
      <c r="I118" s="47">
        <v>0</v>
      </c>
      <c r="J118" s="47">
        <v>0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7">
        <v>0</v>
      </c>
      <c r="Q118" s="47">
        <v>0</v>
      </c>
      <c r="R118" s="47">
        <v>0</v>
      </c>
      <c r="S118" s="47">
        <v>0</v>
      </c>
      <c r="T118" s="47">
        <v>0</v>
      </c>
      <c r="U118" s="47">
        <v>0</v>
      </c>
      <c r="V118" s="32">
        <v>0</v>
      </c>
      <c r="W118" s="32">
        <v>0</v>
      </c>
      <c r="X118" s="47">
        <v>0</v>
      </c>
      <c r="Y118" s="47">
        <v>0</v>
      </c>
      <c r="Z118" s="47">
        <v>0</v>
      </c>
      <c r="AA118" s="47">
        <v>0</v>
      </c>
      <c r="AB118" s="47">
        <v>0</v>
      </c>
      <c r="AC118" s="47">
        <v>0</v>
      </c>
      <c r="AD118" s="47">
        <v>0</v>
      </c>
      <c r="AE118" s="47">
        <v>0</v>
      </c>
      <c r="AF118" s="47">
        <v>0</v>
      </c>
      <c r="AG118" s="47">
        <v>0</v>
      </c>
      <c r="AH118" s="47">
        <v>0</v>
      </c>
      <c r="AI118" s="47">
        <v>0</v>
      </c>
      <c r="AJ118" s="47">
        <v>0</v>
      </c>
      <c r="AK118" s="47">
        <v>0</v>
      </c>
      <c r="AL118" s="47">
        <v>0</v>
      </c>
      <c r="AM118" s="47">
        <v>0</v>
      </c>
      <c r="AN118" s="47">
        <v>0</v>
      </c>
      <c r="AO118" s="47">
        <v>0</v>
      </c>
      <c r="AP118" s="47">
        <v>0</v>
      </c>
      <c r="AQ118" s="47">
        <v>0</v>
      </c>
      <c r="AR118" s="47">
        <v>0</v>
      </c>
      <c r="AS118" s="47">
        <v>0</v>
      </c>
      <c r="AT118" s="47">
        <v>0</v>
      </c>
      <c r="AU118" s="47">
        <v>0</v>
      </c>
      <c r="AV118" s="47">
        <v>0</v>
      </c>
      <c r="AW118" s="47">
        <v>0</v>
      </c>
      <c r="AX118" s="47">
        <v>0</v>
      </c>
      <c r="AY118" s="47">
        <v>0</v>
      </c>
      <c r="AZ118" s="47">
        <v>0</v>
      </c>
      <c r="BA118" s="47">
        <v>0</v>
      </c>
      <c r="BB118" s="47">
        <v>0</v>
      </c>
      <c r="BC118" s="47">
        <v>0</v>
      </c>
      <c r="BD118" s="47">
        <v>0</v>
      </c>
      <c r="BE118" s="47">
        <v>0</v>
      </c>
      <c r="BF118" s="47">
        <v>0</v>
      </c>
      <c r="BG118" s="47">
        <v>0</v>
      </c>
      <c r="BH118" s="47">
        <v>0</v>
      </c>
      <c r="BI118" s="47">
        <v>0</v>
      </c>
      <c r="BJ118" s="47">
        <v>0</v>
      </c>
      <c r="BK118" s="47">
        <v>0</v>
      </c>
      <c r="BL118" s="47">
        <v>0</v>
      </c>
      <c r="BM118" s="47">
        <v>0</v>
      </c>
      <c r="BN118" s="47">
        <v>0</v>
      </c>
      <c r="BO118" s="47">
        <v>0</v>
      </c>
      <c r="BP118" s="47">
        <v>0</v>
      </c>
      <c r="BQ118" s="47">
        <v>0</v>
      </c>
      <c r="BR118" s="47">
        <v>0</v>
      </c>
      <c r="BS118" s="47">
        <v>0</v>
      </c>
      <c r="BT118" s="47">
        <v>0</v>
      </c>
      <c r="BU118" s="47">
        <v>0</v>
      </c>
      <c r="BV118" s="47">
        <v>0</v>
      </c>
      <c r="BW118" s="47">
        <v>0</v>
      </c>
      <c r="BX118" s="47">
        <v>0</v>
      </c>
      <c r="BY118" s="47">
        <v>0</v>
      </c>
      <c r="BZ118" s="47">
        <v>0</v>
      </c>
      <c r="CA118" s="47">
        <v>0</v>
      </c>
      <c r="CB118" s="47">
        <v>0</v>
      </c>
      <c r="CC118" s="47">
        <v>0</v>
      </c>
      <c r="CD118" s="47">
        <v>0</v>
      </c>
      <c r="CE118" s="47">
        <v>0</v>
      </c>
      <c r="CF118" s="47">
        <v>0</v>
      </c>
      <c r="CG118" s="47">
        <v>0</v>
      </c>
      <c r="CH118" s="47">
        <v>0</v>
      </c>
      <c r="CI118" s="47">
        <v>0</v>
      </c>
      <c r="CJ118" s="47">
        <v>0</v>
      </c>
      <c r="CK118" s="47">
        <v>0</v>
      </c>
      <c r="CL118" s="47">
        <v>0</v>
      </c>
      <c r="CM118" s="47">
        <v>0</v>
      </c>
      <c r="CN118" s="47">
        <v>0</v>
      </c>
      <c r="CO118" s="47">
        <v>0</v>
      </c>
    </row>
    <row r="119" spans="1:93" ht="84.75" customHeight="1" x14ac:dyDescent="0.25">
      <c r="A119" s="19" t="s">
        <v>33</v>
      </c>
      <c r="B119" s="31" t="s">
        <v>323</v>
      </c>
      <c r="C119" s="19" t="s">
        <v>205</v>
      </c>
      <c r="D119" s="47">
        <v>0</v>
      </c>
      <c r="E119" s="47">
        <v>0</v>
      </c>
      <c r="F119" s="47">
        <v>0</v>
      </c>
      <c r="G119" s="47">
        <v>0</v>
      </c>
      <c r="H119" s="47">
        <v>0</v>
      </c>
      <c r="I119" s="47">
        <v>0</v>
      </c>
      <c r="J119" s="47">
        <v>0</v>
      </c>
      <c r="K119" s="47">
        <v>0</v>
      </c>
      <c r="L119" s="47">
        <v>0</v>
      </c>
      <c r="M119" s="47">
        <v>0</v>
      </c>
      <c r="N119" s="47">
        <v>0</v>
      </c>
      <c r="O119" s="47">
        <v>0</v>
      </c>
      <c r="P119" s="47">
        <v>0</v>
      </c>
      <c r="Q119" s="47">
        <v>0</v>
      </c>
      <c r="R119" s="47">
        <v>0</v>
      </c>
      <c r="S119" s="47">
        <v>0</v>
      </c>
      <c r="T119" s="47">
        <v>0</v>
      </c>
      <c r="U119" s="47">
        <v>0</v>
      </c>
      <c r="V119" s="32">
        <v>0</v>
      </c>
      <c r="W119" s="32">
        <v>0</v>
      </c>
      <c r="X119" s="47">
        <v>0</v>
      </c>
      <c r="Y119" s="47">
        <v>0</v>
      </c>
      <c r="Z119" s="47">
        <v>0</v>
      </c>
      <c r="AA119" s="47">
        <v>0</v>
      </c>
      <c r="AB119" s="47">
        <v>0</v>
      </c>
      <c r="AC119" s="47">
        <v>0</v>
      </c>
      <c r="AD119" s="47">
        <v>0</v>
      </c>
      <c r="AE119" s="47">
        <v>0</v>
      </c>
      <c r="AF119" s="47">
        <v>0</v>
      </c>
      <c r="AG119" s="47">
        <v>0</v>
      </c>
      <c r="AH119" s="47">
        <v>0</v>
      </c>
      <c r="AI119" s="47">
        <v>0</v>
      </c>
      <c r="AJ119" s="47">
        <v>0</v>
      </c>
      <c r="AK119" s="47">
        <v>0</v>
      </c>
      <c r="AL119" s="47">
        <v>0</v>
      </c>
      <c r="AM119" s="47">
        <v>0</v>
      </c>
      <c r="AN119" s="47">
        <v>0</v>
      </c>
      <c r="AO119" s="47">
        <v>0</v>
      </c>
      <c r="AP119" s="47">
        <v>0</v>
      </c>
      <c r="AQ119" s="47">
        <v>0</v>
      </c>
      <c r="AR119" s="47">
        <v>0</v>
      </c>
      <c r="AS119" s="47">
        <v>0</v>
      </c>
      <c r="AT119" s="47">
        <v>0</v>
      </c>
      <c r="AU119" s="47">
        <v>0</v>
      </c>
      <c r="AV119" s="47">
        <v>0</v>
      </c>
      <c r="AW119" s="47">
        <v>0</v>
      </c>
      <c r="AX119" s="47">
        <v>0</v>
      </c>
      <c r="AY119" s="47">
        <v>0</v>
      </c>
      <c r="AZ119" s="47">
        <v>0</v>
      </c>
      <c r="BA119" s="47">
        <v>0</v>
      </c>
      <c r="BB119" s="47">
        <v>0</v>
      </c>
      <c r="BC119" s="47">
        <v>0</v>
      </c>
      <c r="BD119" s="47">
        <v>0</v>
      </c>
      <c r="BE119" s="47">
        <v>0</v>
      </c>
      <c r="BF119" s="47">
        <v>0</v>
      </c>
      <c r="BG119" s="47">
        <v>0</v>
      </c>
      <c r="BH119" s="47">
        <v>0</v>
      </c>
      <c r="BI119" s="47">
        <v>0</v>
      </c>
      <c r="BJ119" s="47">
        <v>0</v>
      </c>
      <c r="BK119" s="47">
        <v>0</v>
      </c>
      <c r="BL119" s="47">
        <v>0</v>
      </c>
      <c r="BM119" s="47">
        <v>0</v>
      </c>
      <c r="BN119" s="47">
        <v>0</v>
      </c>
      <c r="BO119" s="47">
        <v>0</v>
      </c>
      <c r="BP119" s="47">
        <v>0</v>
      </c>
      <c r="BQ119" s="47">
        <v>0</v>
      </c>
      <c r="BR119" s="47">
        <v>0</v>
      </c>
      <c r="BS119" s="47">
        <v>0</v>
      </c>
      <c r="BT119" s="47">
        <v>0</v>
      </c>
      <c r="BU119" s="47">
        <v>0</v>
      </c>
      <c r="BV119" s="47">
        <v>0</v>
      </c>
      <c r="BW119" s="47">
        <v>0</v>
      </c>
      <c r="BX119" s="47">
        <v>0</v>
      </c>
      <c r="BY119" s="47">
        <v>0</v>
      </c>
      <c r="BZ119" s="47">
        <v>0</v>
      </c>
      <c r="CA119" s="47">
        <v>0</v>
      </c>
      <c r="CB119" s="47">
        <v>0</v>
      </c>
      <c r="CC119" s="47">
        <v>0</v>
      </c>
      <c r="CD119" s="47">
        <v>0</v>
      </c>
      <c r="CE119" s="47">
        <v>0</v>
      </c>
      <c r="CF119" s="47">
        <v>0</v>
      </c>
      <c r="CG119" s="47">
        <v>0</v>
      </c>
      <c r="CH119" s="47">
        <v>0</v>
      </c>
      <c r="CI119" s="47">
        <v>0</v>
      </c>
      <c r="CJ119" s="47">
        <v>0</v>
      </c>
      <c r="CK119" s="47">
        <v>0</v>
      </c>
      <c r="CL119" s="47">
        <v>4</v>
      </c>
      <c r="CM119" s="47">
        <v>0</v>
      </c>
      <c r="CN119" s="47">
        <v>0</v>
      </c>
      <c r="CO119" s="47">
        <v>0</v>
      </c>
    </row>
    <row r="120" spans="1:93" ht="84.75" customHeight="1" x14ac:dyDescent="0.25"/>
    <row r="125" spans="1:93" ht="33" customHeight="1" x14ac:dyDescent="0.25"/>
    <row r="126" spans="1:93" ht="33" customHeight="1" x14ac:dyDescent="0.25"/>
    <row r="134" ht="34.5" customHeight="1" x14ac:dyDescent="0.25"/>
    <row r="135" ht="60.75" customHeight="1" x14ac:dyDescent="0.25"/>
    <row r="136" ht="40.5" customHeight="1" x14ac:dyDescent="0.25"/>
    <row r="138" ht="39.75" customHeight="1" x14ac:dyDescent="0.25"/>
    <row r="141" ht="98.25" customHeight="1" x14ac:dyDescent="0.25"/>
    <row r="142" ht="105.75" customHeight="1" x14ac:dyDescent="0.25"/>
    <row r="143" ht="105.75" customHeight="1" x14ac:dyDescent="0.25"/>
    <row r="148" ht="32.25" customHeight="1" x14ac:dyDescent="0.25"/>
    <row r="149" ht="64.5" customHeight="1" x14ac:dyDescent="0.25"/>
    <row r="150" ht="64.5" customHeight="1" x14ac:dyDescent="0.25"/>
    <row r="151" ht="64.5" customHeight="1" x14ac:dyDescent="0.25"/>
    <row r="152" ht="64.5" customHeight="1" x14ac:dyDescent="0.25"/>
    <row r="154" ht="40.5" customHeight="1" x14ac:dyDescent="0.25"/>
    <row r="155" ht="42" customHeight="1" x14ac:dyDescent="0.25"/>
    <row r="156" ht="42" customHeight="1" x14ac:dyDescent="0.25"/>
    <row r="157" ht="42" customHeight="1" x14ac:dyDescent="0.25"/>
    <row r="159" ht="39.75" customHeight="1" x14ac:dyDescent="0.25"/>
    <row r="160" ht="39.75" customHeight="1" x14ac:dyDescent="0.25"/>
    <row r="161" spans="1:144" ht="39.75" customHeight="1" x14ac:dyDescent="0.25"/>
    <row r="162" spans="1:144" ht="39.75" customHeight="1" x14ac:dyDescent="0.25"/>
    <row r="163" spans="1:144" ht="39.75" customHeight="1" x14ac:dyDescent="0.25"/>
    <row r="164" spans="1:144" ht="39.75" customHeight="1" x14ac:dyDescent="0.25"/>
    <row r="166" spans="1:144" ht="45" customHeight="1" x14ac:dyDescent="0.25"/>
    <row r="167" spans="1:144" ht="45" customHeight="1" x14ac:dyDescent="0.25"/>
    <row r="168" spans="1:144" ht="45" customHeight="1" x14ac:dyDescent="0.25"/>
    <row r="169" spans="1:144" ht="45" customHeight="1" x14ac:dyDescent="0.25"/>
    <row r="170" spans="1:144" ht="45" customHeight="1" x14ac:dyDescent="0.25"/>
    <row r="171" spans="1:144" s="8" customFormat="1" ht="4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9"/>
    </row>
    <row r="172" spans="1:144" s="8" customFormat="1" ht="4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9"/>
    </row>
  </sheetData>
  <autoFilter ref="A20:CO119" xr:uid="{00000000-0001-0000-0000-000000000000}"/>
  <mergeCells count="101">
    <mergeCell ref="D17:K17"/>
    <mergeCell ref="L17:Q17"/>
    <mergeCell ref="R17:Y17"/>
    <mergeCell ref="Z17:AE17"/>
    <mergeCell ref="AN17:AS17"/>
    <mergeCell ref="AT17:BC17"/>
    <mergeCell ref="BV15:BW15"/>
    <mergeCell ref="BX15:BY15"/>
    <mergeCell ref="BZ15:CA15"/>
    <mergeCell ref="D9:CO9"/>
    <mergeCell ref="D1:CO1"/>
    <mergeCell ref="D2:CO2"/>
    <mergeCell ref="D4:CO4"/>
    <mergeCell ref="D5:CO5"/>
    <mergeCell ref="D7:CO7"/>
    <mergeCell ref="D10:CO10"/>
    <mergeCell ref="BR15:BS15"/>
    <mergeCell ref="CH15:CI15"/>
    <mergeCell ref="CJ15:CK15"/>
    <mergeCell ref="CL15:CM15"/>
    <mergeCell ref="CN15:CO15"/>
    <mergeCell ref="CB15:CC15"/>
    <mergeCell ref="CD15:CE15"/>
    <mergeCell ref="CF15:CG15"/>
    <mergeCell ref="A13:A16"/>
    <mergeCell ref="B13:B16"/>
    <mergeCell ref="C13:C16"/>
    <mergeCell ref="D13:CO13"/>
    <mergeCell ref="D14:AM14"/>
    <mergeCell ref="AN14:BS14"/>
    <mergeCell ref="BT14:BY14"/>
    <mergeCell ref="BZ14:CC14"/>
    <mergeCell ref="CD14:CI14"/>
    <mergeCell ref="BT15:BU15"/>
    <mergeCell ref="CJ14:CM14"/>
    <mergeCell ref="CN14:CO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C15"/>
    <mergeCell ref="BD15:BK15"/>
    <mergeCell ref="BL15:BQ15"/>
    <mergeCell ref="CC17:CC18"/>
    <mergeCell ref="BD17:BK17"/>
    <mergeCell ref="BL17:BQ17"/>
    <mergeCell ref="BR17:BR18"/>
    <mergeCell ref="BS17:BS18"/>
    <mergeCell ref="BT17:BT18"/>
    <mergeCell ref="BU17:BU18"/>
    <mergeCell ref="BL18:BM18"/>
    <mergeCell ref="BN18:BO18"/>
    <mergeCell ref="BP18:BQ18"/>
    <mergeCell ref="BX17:BX18"/>
    <mergeCell ref="BY17:BY18"/>
    <mergeCell ref="BZ17:BZ18"/>
    <mergeCell ref="CA17:CA18"/>
    <mergeCell ref="CB17:CB18"/>
    <mergeCell ref="BJ18:BK18"/>
    <mergeCell ref="BH18:BI18"/>
    <mergeCell ref="CO17:CO18"/>
    <mergeCell ref="CD17:CD18"/>
    <mergeCell ref="CE17:CE18"/>
    <mergeCell ref="CF17:CF18"/>
    <mergeCell ref="CG17:CG18"/>
    <mergeCell ref="CH17:CH18"/>
    <mergeCell ref="CI17:CI18"/>
    <mergeCell ref="CJ17:CJ18"/>
    <mergeCell ref="CK17:CK18"/>
    <mergeCell ref="CL17:CL18"/>
    <mergeCell ref="CM17:CM18"/>
    <mergeCell ref="CN17:CN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D18:AE18"/>
    <mergeCell ref="AN18:AO18"/>
    <mergeCell ref="AP18:AQ18"/>
    <mergeCell ref="AR18:AS18"/>
    <mergeCell ref="BF18:BG18"/>
    <mergeCell ref="AT18:AU18"/>
    <mergeCell ref="AV18:AW18"/>
    <mergeCell ref="AZ18:BA18"/>
    <mergeCell ref="BB18:BC18"/>
    <mergeCell ref="BD18:BE18"/>
    <mergeCell ref="AX18:AY18"/>
  </mergeCells>
  <phoneticPr fontId="1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2024-09-23T18:17:11Z</dcterms:modified>
</cp:coreProperties>
</file>