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27.02.2023\формы 1-21 — копия\"/>
    </mc:Choice>
  </mc:AlternateContent>
  <xr:revisionPtr revIDLastSave="0" documentId="13_ncr:1_{B9D03C59-B7C6-4ADF-9071-5268ED47F41C}" xr6:coauthVersionLast="47" xr6:coauthVersionMax="47" xr10:uidLastSave="{00000000-0000-0000-0000-000000000000}"/>
  <bookViews>
    <workbookView xWindow="510" yWindow="0" windowWidth="28290" windowHeight="15600" tabRatio="849" xr2:uid="{00000000-000D-0000-FFFF-FFFF00000000}"/>
  </bookViews>
  <sheets>
    <sheet name="1_2023" sheetId="48" r:id="rId1"/>
  </sheets>
  <definedNames>
    <definedName name="_xlnm._FilterDatabase" localSheetId="0" hidden="1">'1_2023'!$A$19:$CO$138</definedName>
  </definedNames>
  <calcPr calcId="181029"/>
</workbook>
</file>

<file path=xl/calcChain.xml><?xml version="1.0" encoding="utf-8"?>
<calcChain xmlns="http://schemas.openxmlformats.org/spreadsheetml/2006/main">
  <c r="K23" i="48" l="1"/>
  <c r="K24" i="48"/>
  <c r="K25" i="48"/>
  <c r="K26" i="48"/>
  <c r="K29" i="48"/>
  <c r="K28" i="48" s="1"/>
  <c r="K21" i="48" s="1"/>
  <c r="K20" i="48" s="1"/>
  <c r="K27" i="48" s="1"/>
  <c r="K32" i="48"/>
  <c r="K68" i="48"/>
  <c r="K67" i="48" s="1"/>
  <c r="K72" i="48"/>
  <c r="K78" i="48"/>
  <c r="K76" i="48" s="1"/>
  <c r="K75" i="48" s="1"/>
  <c r="K22" i="48" s="1"/>
  <c r="K89" i="48"/>
  <c r="K90" i="48"/>
  <c r="K96" i="48"/>
  <c r="K95" i="48" s="1"/>
  <c r="K105" i="48"/>
  <c r="K107" i="48"/>
  <c r="K109" i="48"/>
  <c r="K116" i="48"/>
  <c r="CM122" i="48"/>
  <c r="CE32" i="48"/>
  <c r="D68" i="48" l="1"/>
  <c r="AI32" i="48" l="1"/>
  <c r="AJ32" i="48"/>
  <c r="AK32" i="48"/>
  <c r="AK29" i="48" s="1"/>
  <c r="AK28" i="48" s="1"/>
  <c r="AK21" i="48" s="1"/>
  <c r="AL32" i="48"/>
  <c r="AL29" i="48" s="1"/>
  <c r="AL28" i="48" s="1"/>
  <c r="AL21" i="48" s="1"/>
  <c r="AM32" i="48"/>
  <c r="AN32" i="48"/>
  <c r="AN29" i="48" s="1"/>
  <c r="AO32" i="48"/>
  <c r="AO29" i="48" s="1"/>
  <c r="AO28" i="48" s="1"/>
  <c r="AO21" i="48" s="1"/>
  <c r="AP32" i="48"/>
  <c r="AP29" i="48" s="1"/>
  <c r="AQ32" i="48"/>
  <c r="AR32" i="48"/>
  <c r="AS32" i="48"/>
  <c r="AS29" i="48" s="1"/>
  <c r="AS28" i="48" s="1"/>
  <c r="AS21" i="48" s="1"/>
  <c r="AT32" i="48"/>
  <c r="AT29" i="48" s="1"/>
  <c r="AT28" i="48" s="1"/>
  <c r="AT21" i="48" s="1"/>
  <c r="AU32" i="48"/>
  <c r="AV32" i="48"/>
  <c r="AV29" i="48" s="1"/>
  <c r="AW32" i="48"/>
  <c r="AW29" i="48" s="1"/>
  <c r="AW28" i="48" s="1"/>
  <c r="AW21" i="48" s="1"/>
  <c r="AX32" i="48"/>
  <c r="AX29" i="48" s="1"/>
  <c r="AX28" i="48" s="1"/>
  <c r="AX21" i="48" s="1"/>
  <c r="AY32" i="48"/>
  <c r="AZ32" i="48"/>
  <c r="BA32" i="48"/>
  <c r="BA29" i="48" s="1"/>
  <c r="BB32" i="48"/>
  <c r="BB29" i="48" s="1"/>
  <c r="BB28" i="48" s="1"/>
  <c r="BB21" i="48" s="1"/>
  <c r="BC32" i="48"/>
  <c r="BD32" i="48"/>
  <c r="BD29" i="48" s="1"/>
  <c r="BE32" i="48"/>
  <c r="BE29" i="48" s="1"/>
  <c r="BE28" i="48" s="1"/>
  <c r="BE21" i="48" s="1"/>
  <c r="BF32" i="48"/>
  <c r="BF29" i="48" s="1"/>
  <c r="BF28" i="48" s="1"/>
  <c r="BF21" i="48" s="1"/>
  <c r="BG32" i="48"/>
  <c r="BH32" i="48"/>
  <c r="BI32" i="48"/>
  <c r="BI29" i="48" s="1"/>
  <c r="BJ32" i="48"/>
  <c r="BJ29" i="48" s="1"/>
  <c r="BK32" i="48"/>
  <c r="BL32" i="48"/>
  <c r="BM32" i="48"/>
  <c r="BM29" i="48" s="1"/>
  <c r="BN32" i="48"/>
  <c r="BN29" i="48" s="1"/>
  <c r="BO32" i="48"/>
  <c r="BP32" i="48"/>
  <c r="BQ32" i="48"/>
  <c r="BQ29" i="48" s="1"/>
  <c r="BR32" i="48"/>
  <c r="BR29" i="48" s="1"/>
  <c r="BS32" i="48"/>
  <c r="BT32" i="48"/>
  <c r="BU32" i="48"/>
  <c r="BU29" i="48" s="1"/>
  <c r="BV32" i="48"/>
  <c r="BV29" i="48" s="1"/>
  <c r="BW32" i="48"/>
  <c r="BX32" i="48"/>
  <c r="BY32" i="48"/>
  <c r="BY29" i="48" s="1"/>
  <c r="BZ32" i="48"/>
  <c r="BZ29" i="48" s="1"/>
  <c r="CA32" i="48"/>
  <c r="CB32" i="48"/>
  <c r="CC32" i="48"/>
  <c r="CC29" i="48" s="1"/>
  <c r="CD32" i="48"/>
  <c r="CD29" i="48" s="1"/>
  <c r="CE29" i="48"/>
  <c r="CF32" i="48"/>
  <c r="CG32" i="48"/>
  <c r="CG29" i="48" s="1"/>
  <c r="CH32" i="48"/>
  <c r="CH29" i="48" s="1"/>
  <c r="CI32" i="48"/>
  <c r="CJ32" i="48"/>
  <c r="CK32" i="48"/>
  <c r="CK29" i="48" s="1"/>
  <c r="CL32" i="48"/>
  <c r="CL29" i="48" s="1"/>
  <c r="CM32" i="48"/>
  <c r="CN32" i="48"/>
  <c r="CO32" i="48"/>
  <c r="CO29" i="48" s="1"/>
  <c r="P32" i="48"/>
  <c r="P29" i="48" s="1"/>
  <c r="Q32" i="48"/>
  <c r="R32" i="48"/>
  <c r="R29" i="48" s="1"/>
  <c r="S32" i="48"/>
  <c r="S29" i="48" s="1"/>
  <c r="T32" i="48"/>
  <c r="T29" i="48" s="1"/>
  <c r="U32" i="48"/>
  <c r="V32" i="48"/>
  <c r="W32" i="48"/>
  <c r="W29" i="48" s="1"/>
  <c r="X32" i="48"/>
  <c r="X29" i="48" s="1"/>
  <c r="Y32" i="48"/>
  <c r="Z32" i="48"/>
  <c r="Z29" i="48" s="1"/>
  <c r="AA32" i="48"/>
  <c r="AA29" i="48" s="1"/>
  <c r="AB32" i="48"/>
  <c r="AB29" i="48" s="1"/>
  <c r="AC32" i="48"/>
  <c r="AD32" i="48"/>
  <c r="AD29" i="48" s="1"/>
  <c r="AE32" i="48"/>
  <c r="AE29" i="48" s="1"/>
  <c r="AF32" i="48"/>
  <c r="AF29" i="48" s="1"/>
  <c r="AG32" i="48"/>
  <c r="AH32" i="48"/>
  <c r="AH29" i="48" s="1"/>
  <c r="CO23" i="48"/>
  <c r="CO25" i="48"/>
  <c r="BK23" i="48"/>
  <c r="BL23" i="48"/>
  <c r="BM23" i="48"/>
  <c r="BN23" i="48"/>
  <c r="BO23" i="48"/>
  <c r="BP23" i="48"/>
  <c r="BQ23" i="48"/>
  <c r="BR23" i="48"/>
  <c r="BS23" i="48"/>
  <c r="BT23" i="48"/>
  <c r="BU23" i="48"/>
  <c r="BV23" i="48"/>
  <c r="BW23" i="48"/>
  <c r="BX23" i="48"/>
  <c r="BY23" i="48"/>
  <c r="BZ23" i="48"/>
  <c r="CA23" i="48"/>
  <c r="CB23" i="48"/>
  <c r="CC23" i="48"/>
  <c r="CD23" i="48"/>
  <c r="CE23" i="48"/>
  <c r="CF23" i="48"/>
  <c r="CG23" i="48"/>
  <c r="CH23" i="48"/>
  <c r="CI23" i="48"/>
  <c r="CJ23" i="48"/>
  <c r="CK23" i="48"/>
  <c r="CL23" i="48"/>
  <c r="CM23" i="48"/>
  <c r="CN23" i="48"/>
  <c r="BK25" i="48"/>
  <c r="BL25" i="48"/>
  <c r="BM25" i="48"/>
  <c r="BN25" i="48"/>
  <c r="BO25" i="48"/>
  <c r="BP25" i="48"/>
  <c r="BQ25" i="48"/>
  <c r="BR25" i="48"/>
  <c r="BS25" i="48"/>
  <c r="BT25" i="48"/>
  <c r="BU25" i="48"/>
  <c r="BV25" i="48"/>
  <c r="BW25" i="48"/>
  <c r="BX25" i="48"/>
  <c r="BY25" i="48"/>
  <c r="BZ25" i="48"/>
  <c r="CA25" i="48"/>
  <c r="CB25" i="48"/>
  <c r="CC25" i="48"/>
  <c r="CD25" i="48"/>
  <c r="CE25" i="48"/>
  <c r="CF25" i="48"/>
  <c r="CG25" i="48"/>
  <c r="CH25" i="48"/>
  <c r="CI25" i="48"/>
  <c r="CJ25" i="48"/>
  <c r="CK25" i="48"/>
  <c r="CL25" i="48"/>
  <c r="CM25" i="48"/>
  <c r="CN25" i="48"/>
  <c r="BK29" i="48"/>
  <c r="BL29" i="48"/>
  <c r="BO29" i="48"/>
  <c r="BP29" i="48"/>
  <c r="BS29" i="48"/>
  <c r="BT29" i="48"/>
  <c r="BW29" i="48"/>
  <c r="BX29" i="48"/>
  <c r="CA29" i="48"/>
  <c r="CB29" i="48"/>
  <c r="CF29" i="48"/>
  <c r="CI29" i="48"/>
  <c r="CJ29" i="48"/>
  <c r="CM29" i="48"/>
  <c r="CN29" i="48"/>
  <c r="AK23" i="48"/>
  <c r="AL23" i="48"/>
  <c r="AM23" i="48"/>
  <c r="AN23" i="48"/>
  <c r="AO23" i="48"/>
  <c r="AP23" i="48"/>
  <c r="AQ23" i="48"/>
  <c r="AR23" i="48"/>
  <c r="AS23" i="48"/>
  <c r="AT23" i="48"/>
  <c r="AU23" i="48"/>
  <c r="AV23" i="48"/>
  <c r="AW23" i="48"/>
  <c r="AX23" i="48"/>
  <c r="AY23" i="48"/>
  <c r="AZ23" i="48"/>
  <c r="BA23" i="48"/>
  <c r="BB23" i="48"/>
  <c r="BC23" i="48"/>
  <c r="BD23" i="48"/>
  <c r="BE23" i="48"/>
  <c r="BF23" i="48"/>
  <c r="BG23" i="48"/>
  <c r="BH23" i="48"/>
  <c r="BI23" i="48"/>
  <c r="BJ23" i="48"/>
  <c r="AK25" i="48"/>
  <c r="AL25" i="48"/>
  <c r="AM25" i="48"/>
  <c r="AN25" i="48"/>
  <c r="AO25" i="48"/>
  <c r="AP25" i="48"/>
  <c r="AQ25" i="48"/>
  <c r="AR25" i="48"/>
  <c r="AS25" i="48"/>
  <c r="AT25" i="48"/>
  <c r="AU25" i="48"/>
  <c r="AV25" i="48"/>
  <c r="AW25" i="48"/>
  <c r="AX25" i="48"/>
  <c r="AY25" i="48"/>
  <c r="AZ25" i="48"/>
  <c r="BA25" i="48"/>
  <c r="BB25" i="48"/>
  <c r="BC25" i="48"/>
  <c r="BD25" i="48"/>
  <c r="BE25" i="48"/>
  <c r="BF25" i="48"/>
  <c r="BG25" i="48"/>
  <c r="BH25" i="48"/>
  <c r="BI25" i="48"/>
  <c r="BJ25" i="48"/>
  <c r="AM29" i="48"/>
  <c r="AQ29" i="48"/>
  <c r="AR29" i="48"/>
  <c r="AU29" i="48"/>
  <c r="AY29" i="48"/>
  <c r="AZ29" i="48"/>
  <c r="BC29" i="48"/>
  <c r="BG29" i="48"/>
  <c r="BH29" i="48"/>
  <c r="AG23" i="48"/>
  <c r="AH23" i="48"/>
  <c r="AI23" i="48"/>
  <c r="AJ23" i="48"/>
  <c r="AG25" i="48"/>
  <c r="AH25" i="48"/>
  <c r="AI25" i="48"/>
  <c r="AJ25" i="48"/>
  <c r="AG29" i="48"/>
  <c r="AI29" i="48"/>
  <c r="AJ29" i="48"/>
  <c r="AD23" i="48"/>
  <c r="AE23" i="48"/>
  <c r="AF23" i="48"/>
  <c r="AD25" i="48"/>
  <c r="AE25" i="48"/>
  <c r="AF25" i="48"/>
  <c r="V23" i="48"/>
  <c r="W23" i="48"/>
  <c r="X23" i="48"/>
  <c r="Y23" i="48"/>
  <c r="Z23" i="48"/>
  <c r="AA23" i="48"/>
  <c r="AB23" i="48"/>
  <c r="AC23" i="48"/>
  <c r="V25" i="48"/>
  <c r="W25" i="48"/>
  <c r="X25" i="48"/>
  <c r="Y25" i="48"/>
  <c r="Z25" i="48"/>
  <c r="AA25" i="48"/>
  <c r="AB25" i="48"/>
  <c r="AC25" i="48"/>
  <c r="V29" i="48"/>
  <c r="Y29" i="48"/>
  <c r="AC29" i="48"/>
  <c r="P23" i="48"/>
  <c r="Q23" i="48"/>
  <c r="R23" i="48"/>
  <c r="S23" i="48"/>
  <c r="T23" i="48"/>
  <c r="U23" i="48"/>
  <c r="P25" i="48"/>
  <c r="Q25" i="48"/>
  <c r="R25" i="48"/>
  <c r="S25" i="48"/>
  <c r="T25" i="48"/>
  <c r="U25" i="48"/>
  <c r="Q29" i="48"/>
  <c r="U29" i="48"/>
  <c r="L23" i="48"/>
  <c r="M23" i="48"/>
  <c r="N23" i="48"/>
  <c r="O23" i="48"/>
  <c r="L25" i="48"/>
  <c r="M25" i="48"/>
  <c r="N25" i="48"/>
  <c r="O25" i="48"/>
  <c r="E122" i="48"/>
  <c r="F122" i="48"/>
  <c r="F26" i="48" s="1"/>
  <c r="G122" i="48"/>
  <c r="G26" i="48" s="1"/>
  <c r="H122" i="48"/>
  <c r="H26" i="48" s="1"/>
  <c r="I122" i="48"/>
  <c r="I26" i="48" s="1"/>
  <c r="J122" i="48"/>
  <c r="J26" i="48" s="1"/>
  <c r="K122" i="48"/>
  <c r="L122" i="48"/>
  <c r="L26" i="48" s="1"/>
  <c r="M122" i="48"/>
  <c r="M26" i="48" s="1"/>
  <c r="N122" i="48"/>
  <c r="N26" i="48" s="1"/>
  <c r="O122" i="48"/>
  <c r="O26" i="48" s="1"/>
  <c r="P122" i="48"/>
  <c r="P26" i="48" s="1"/>
  <c r="Q122" i="48"/>
  <c r="Q26" i="48" s="1"/>
  <c r="R122" i="48"/>
  <c r="R26" i="48" s="1"/>
  <c r="S122" i="48"/>
  <c r="S26" i="48" s="1"/>
  <c r="T122" i="48"/>
  <c r="T26" i="48" s="1"/>
  <c r="U122" i="48"/>
  <c r="U26" i="48" s="1"/>
  <c r="V122" i="48"/>
  <c r="V26" i="48" s="1"/>
  <c r="W122" i="48"/>
  <c r="W26" i="48" s="1"/>
  <c r="X122" i="48"/>
  <c r="X26" i="48" s="1"/>
  <c r="Y122" i="48"/>
  <c r="Y26" i="48" s="1"/>
  <c r="Z122" i="48"/>
  <c r="Z26" i="48" s="1"/>
  <c r="AA122" i="48"/>
  <c r="AA26" i="48" s="1"/>
  <c r="AB122" i="48"/>
  <c r="AB26" i="48" s="1"/>
  <c r="AC122" i="48"/>
  <c r="AC26" i="48" s="1"/>
  <c r="AD122" i="48"/>
  <c r="AD26" i="48" s="1"/>
  <c r="AE122" i="48"/>
  <c r="AE26" i="48" s="1"/>
  <c r="AF122" i="48"/>
  <c r="AF26" i="48" s="1"/>
  <c r="AG122" i="48"/>
  <c r="AG26" i="48" s="1"/>
  <c r="AH122" i="48"/>
  <c r="AH26" i="48" s="1"/>
  <c r="AI122" i="48"/>
  <c r="AI26" i="48" s="1"/>
  <c r="AJ122" i="48"/>
  <c r="AJ26" i="48" s="1"/>
  <c r="AK122" i="48"/>
  <c r="AK26" i="48" s="1"/>
  <c r="AL122" i="48"/>
  <c r="AL26" i="48" s="1"/>
  <c r="AM122" i="48"/>
  <c r="AM26" i="48" s="1"/>
  <c r="AN122" i="48"/>
  <c r="AN26" i="48" s="1"/>
  <c r="AO122" i="48"/>
  <c r="AO26" i="48" s="1"/>
  <c r="AP122" i="48"/>
  <c r="AP26" i="48" s="1"/>
  <c r="AQ122" i="48"/>
  <c r="AQ26" i="48" s="1"/>
  <c r="AR122" i="48"/>
  <c r="AR26" i="48" s="1"/>
  <c r="AS122" i="48"/>
  <c r="AS26" i="48" s="1"/>
  <c r="AT122" i="48"/>
  <c r="AT26" i="48" s="1"/>
  <c r="AU122" i="48"/>
  <c r="AU26" i="48" s="1"/>
  <c r="AV122" i="48"/>
  <c r="AV26" i="48" s="1"/>
  <c r="AW122" i="48"/>
  <c r="AW26" i="48" s="1"/>
  <c r="AX122" i="48"/>
  <c r="AX26" i="48" s="1"/>
  <c r="AY122" i="48"/>
  <c r="AY26" i="48" s="1"/>
  <c r="AZ122" i="48"/>
  <c r="AZ26" i="48" s="1"/>
  <c r="BA122" i="48"/>
  <c r="BA26" i="48" s="1"/>
  <c r="BB122" i="48"/>
  <c r="BB26" i="48" s="1"/>
  <c r="BC122" i="48"/>
  <c r="BC26" i="48" s="1"/>
  <c r="BD122" i="48"/>
  <c r="BD26" i="48" s="1"/>
  <c r="BE122" i="48"/>
  <c r="BE26" i="48" s="1"/>
  <c r="BF122" i="48"/>
  <c r="BF26" i="48" s="1"/>
  <c r="BG122" i="48"/>
  <c r="BG26" i="48" s="1"/>
  <c r="BH122" i="48"/>
  <c r="BH26" i="48" s="1"/>
  <c r="BI122" i="48"/>
  <c r="BI26" i="48" s="1"/>
  <c r="BJ122" i="48"/>
  <c r="BJ26" i="48" s="1"/>
  <c r="BK122" i="48"/>
  <c r="BK26" i="48" s="1"/>
  <c r="BL122" i="48"/>
  <c r="BL26" i="48" s="1"/>
  <c r="BM122" i="48"/>
  <c r="BM26" i="48" s="1"/>
  <c r="BN122" i="48"/>
  <c r="BN26" i="48" s="1"/>
  <c r="BO122" i="48"/>
  <c r="BO26" i="48" s="1"/>
  <c r="BP122" i="48"/>
  <c r="BP26" i="48" s="1"/>
  <c r="BQ122" i="48"/>
  <c r="BQ26" i="48" s="1"/>
  <c r="BR122" i="48"/>
  <c r="BR26" i="48" s="1"/>
  <c r="BS122" i="48"/>
  <c r="BS26" i="48" s="1"/>
  <c r="BT122" i="48"/>
  <c r="BT26" i="48" s="1"/>
  <c r="BU122" i="48"/>
  <c r="BU26" i="48" s="1"/>
  <c r="BV122" i="48"/>
  <c r="BV26" i="48" s="1"/>
  <c r="BW122" i="48"/>
  <c r="BW26" i="48" s="1"/>
  <c r="BX122" i="48"/>
  <c r="BX26" i="48" s="1"/>
  <c r="BY122" i="48"/>
  <c r="BY26" i="48" s="1"/>
  <c r="BZ122" i="48"/>
  <c r="BZ26" i="48" s="1"/>
  <c r="CA122" i="48"/>
  <c r="CA26" i="48" s="1"/>
  <c r="CB122" i="48"/>
  <c r="CB26" i="48" s="1"/>
  <c r="CC122" i="48"/>
  <c r="CC26" i="48" s="1"/>
  <c r="CD122" i="48"/>
  <c r="CD26" i="48" s="1"/>
  <c r="CE122" i="48"/>
  <c r="CE26" i="48" s="1"/>
  <c r="CF122" i="48"/>
  <c r="CF26" i="48" s="1"/>
  <c r="CG122" i="48"/>
  <c r="CG26" i="48" s="1"/>
  <c r="CH122" i="48"/>
  <c r="CH26" i="48" s="1"/>
  <c r="CI122" i="48"/>
  <c r="CI26" i="48" s="1"/>
  <c r="CJ122" i="48"/>
  <c r="CJ26" i="48" s="1"/>
  <c r="CK122" i="48"/>
  <c r="CK26" i="48" s="1"/>
  <c r="CL122" i="48"/>
  <c r="CL26" i="48" s="1"/>
  <c r="CM26" i="48"/>
  <c r="CN122" i="48"/>
  <c r="CN26" i="48" s="1"/>
  <c r="CO122" i="48"/>
  <c r="CO26" i="48" s="1"/>
  <c r="E116" i="48"/>
  <c r="E24" i="48" s="1"/>
  <c r="F116" i="48"/>
  <c r="F24" i="48" s="1"/>
  <c r="G116" i="48"/>
  <c r="G24" i="48" s="1"/>
  <c r="H116" i="48"/>
  <c r="H24" i="48" s="1"/>
  <c r="I116" i="48"/>
  <c r="J116" i="48"/>
  <c r="J24" i="48" s="1"/>
  <c r="L116" i="48"/>
  <c r="L24" i="48" s="1"/>
  <c r="M116" i="48"/>
  <c r="M24" i="48" s="1"/>
  <c r="N116" i="48"/>
  <c r="N24" i="48" s="1"/>
  <c r="O116" i="48"/>
  <c r="O24" i="48" s="1"/>
  <c r="P116" i="48"/>
  <c r="P24" i="48" s="1"/>
  <c r="Q116" i="48"/>
  <c r="Q24" i="48" s="1"/>
  <c r="R116" i="48"/>
  <c r="R24" i="48" s="1"/>
  <c r="S116" i="48"/>
  <c r="T116" i="48"/>
  <c r="T24" i="48" s="1"/>
  <c r="U116" i="48"/>
  <c r="U24" i="48" s="1"/>
  <c r="V116" i="48"/>
  <c r="V24" i="48" s="1"/>
  <c r="W116" i="48"/>
  <c r="W24" i="48" s="1"/>
  <c r="X116" i="48"/>
  <c r="X24" i="48" s="1"/>
  <c r="Y116" i="48"/>
  <c r="Y24" i="48" s="1"/>
  <c r="Z116" i="48"/>
  <c r="Z24" i="48" s="1"/>
  <c r="AA116" i="48"/>
  <c r="AA24" i="48" s="1"/>
  <c r="AB116" i="48"/>
  <c r="AB24" i="48" s="1"/>
  <c r="AC116" i="48"/>
  <c r="AC24" i="48" s="1"/>
  <c r="AD116" i="48"/>
  <c r="AD24" i="48" s="1"/>
  <c r="AE116" i="48"/>
  <c r="AE24" i="48" s="1"/>
  <c r="AF116" i="48"/>
  <c r="AF24" i="48" s="1"/>
  <c r="AG116" i="48"/>
  <c r="AG24" i="48" s="1"/>
  <c r="AH116" i="48"/>
  <c r="AH24" i="48" s="1"/>
  <c r="AI116" i="48"/>
  <c r="AI24" i="48" s="1"/>
  <c r="AJ116" i="48"/>
  <c r="AJ24" i="48" s="1"/>
  <c r="AK116" i="48"/>
  <c r="AK24" i="48" s="1"/>
  <c r="AL116" i="48"/>
  <c r="AL24" i="48" s="1"/>
  <c r="AM116" i="48"/>
  <c r="AM24" i="48" s="1"/>
  <c r="AN116" i="48"/>
  <c r="AN24" i="48" s="1"/>
  <c r="AO116" i="48"/>
  <c r="AO24" i="48" s="1"/>
  <c r="AP116" i="48"/>
  <c r="AP24" i="48" s="1"/>
  <c r="AQ116" i="48"/>
  <c r="AQ24" i="48" s="1"/>
  <c r="AR116" i="48"/>
  <c r="AR24" i="48" s="1"/>
  <c r="AS116" i="48"/>
  <c r="AS24" i="48" s="1"/>
  <c r="AT116" i="48"/>
  <c r="AT24" i="48" s="1"/>
  <c r="AU116" i="48"/>
  <c r="AU24" i="48" s="1"/>
  <c r="AV116" i="48"/>
  <c r="AV24" i="48" s="1"/>
  <c r="AW116" i="48"/>
  <c r="AW24" i="48" s="1"/>
  <c r="AX116" i="48"/>
  <c r="AX24" i="48" s="1"/>
  <c r="AY116" i="48"/>
  <c r="AY24" i="48" s="1"/>
  <c r="AZ116" i="48"/>
  <c r="AZ24" i="48" s="1"/>
  <c r="BA116" i="48"/>
  <c r="BA24" i="48" s="1"/>
  <c r="BB116" i="48"/>
  <c r="BB24" i="48" s="1"/>
  <c r="BC116" i="48"/>
  <c r="BC24" i="48" s="1"/>
  <c r="BD116" i="48"/>
  <c r="BD24" i="48" s="1"/>
  <c r="BE116" i="48"/>
  <c r="BE24" i="48" s="1"/>
  <c r="BF116" i="48"/>
  <c r="BF24" i="48" s="1"/>
  <c r="BG116" i="48"/>
  <c r="BG24" i="48" s="1"/>
  <c r="BH116" i="48"/>
  <c r="BH24" i="48" s="1"/>
  <c r="BI116" i="48"/>
  <c r="BI24" i="48" s="1"/>
  <c r="BJ116" i="48"/>
  <c r="BJ24" i="48" s="1"/>
  <c r="BK116" i="48"/>
  <c r="BK24" i="48" s="1"/>
  <c r="BL116" i="48"/>
  <c r="BL24" i="48" s="1"/>
  <c r="BM116" i="48"/>
  <c r="BM24" i="48" s="1"/>
  <c r="BN116" i="48"/>
  <c r="BN24" i="48" s="1"/>
  <c r="BO116" i="48"/>
  <c r="BO24" i="48" s="1"/>
  <c r="BP116" i="48"/>
  <c r="BP24" i="48" s="1"/>
  <c r="BQ116" i="48"/>
  <c r="BQ24" i="48" s="1"/>
  <c r="BR116" i="48"/>
  <c r="BR24" i="48" s="1"/>
  <c r="BS116" i="48"/>
  <c r="BS24" i="48" s="1"/>
  <c r="BT116" i="48"/>
  <c r="BT24" i="48" s="1"/>
  <c r="BU116" i="48"/>
  <c r="BU24" i="48" s="1"/>
  <c r="BV116" i="48"/>
  <c r="BV24" i="48" s="1"/>
  <c r="BW116" i="48"/>
  <c r="BW24" i="48" s="1"/>
  <c r="BX116" i="48"/>
  <c r="BX24" i="48" s="1"/>
  <c r="BY116" i="48"/>
  <c r="BY24" i="48" s="1"/>
  <c r="BZ116" i="48"/>
  <c r="BZ24" i="48" s="1"/>
  <c r="CA116" i="48"/>
  <c r="CA24" i="48" s="1"/>
  <c r="CB116" i="48"/>
  <c r="CB24" i="48" s="1"/>
  <c r="CC116" i="48"/>
  <c r="CC24" i="48" s="1"/>
  <c r="CD116" i="48"/>
  <c r="CD24" i="48" s="1"/>
  <c r="CE116" i="48"/>
  <c r="CE24" i="48" s="1"/>
  <c r="CF116" i="48"/>
  <c r="CF24" i="48" s="1"/>
  <c r="CG116" i="48"/>
  <c r="CG24" i="48" s="1"/>
  <c r="CH116" i="48"/>
  <c r="CH24" i="48" s="1"/>
  <c r="CI116" i="48"/>
  <c r="CI24" i="48" s="1"/>
  <c r="CJ116" i="48"/>
  <c r="CJ24" i="48" s="1"/>
  <c r="CK116" i="48"/>
  <c r="CK24" i="48" s="1"/>
  <c r="CL116" i="48"/>
  <c r="CL24" i="48" s="1"/>
  <c r="CM116" i="48"/>
  <c r="CM24" i="48" s="1"/>
  <c r="CN116" i="48"/>
  <c r="CN24" i="48" s="1"/>
  <c r="CO116" i="48"/>
  <c r="CO24" i="48" s="1"/>
  <c r="E109" i="48"/>
  <c r="E107" i="48" s="1"/>
  <c r="F109" i="48"/>
  <c r="F107" i="48" s="1"/>
  <c r="G109" i="48"/>
  <c r="G107" i="48" s="1"/>
  <c r="H109" i="48"/>
  <c r="H107" i="48" s="1"/>
  <c r="I109" i="48"/>
  <c r="I107" i="48" s="1"/>
  <c r="J109" i="48"/>
  <c r="J107" i="48" s="1"/>
  <c r="L109" i="48"/>
  <c r="L107" i="48" s="1"/>
  <c r="M109" i="48"/>
  <c r="M107" i="48" s="1"/>
  <c r="N109" i="48"/>
  <c r="N107" i="48" s="1"/>
  <c r="O109" i="48"/>
  <c r="P109" i="48"/>
  <c r="P107" i="48" s="1"/>
  <c r="Q109" i="48"/>
  <c r="Q107" i="48" s="1"/>
  <c r="R109" i="48"/>
  <c r="R107" i="48" s="1"/>
  <c r="S109" i="48"/>
  <c r="S107" i="48" s="1"/>
  <c r="T109" i="48"/>
  <c r="T107" i="48" s="1"/>
  <c r="U109" i="48"/>
  <c r="U107" i="48" s="1"/>
  <c r="V109" i="48"/>
  <c r="V107" i="48" s="1"/>
  <c r="W109" i="48"/>
  <c r="W107" i="48" s="1"/>
  <c r="X109" i="48"/>
  <c r="X107" i="48" s="1"/>
  <c r="Y109" i="48"/>
  <c r="Y107" i="48" s="1"/>
  <c r="Z109" i="48"/>
  <c r="Z107" i="48" s="1"/>
  <c r="AA109" i="48"/>
  <c r="AB109" i="48"/>
  <c r="AB107" i="48" s="1"/>
  <c r="AC109" i="48"/>
  <c r="AC107" i="48" s="1"/>
  <c r="AD109" i="48"/>
  <c r="AD107" i="48" s="1"/>
  <c r="AE109" i="48"/>
  <c r="AF109" i="48"/>
  <c r="AF107" i="48" s="1"/>
  <c r="AG109" i="48"/>
  <c r="AG107" i="48" s="1"/>
  <c r="AH109" i="48"/>
  <c r="AH107" i="48" s="1"/>
  <c r="AI109" i="48"/>
  <c r="AI107" i="48" s="1"/>
  <c r="AJ109" i="48"/>
  <c r="AJ107" i="48" s="1"/>
  <c r="AK109" i="48"/>
  <c r="AK107" i="48" s="1"/>
  <c r="AL109" i="48"/>
  <c r="AL107" i="48" s="1"/>
  <c r="AM109" i="48"/>
  <c r="AM107" i="48" s="1"/>
  <c r="AN109" i="48"/>
  <c r="AN107" i="48" s="1"/>
  <c r="AO109" i="48"/>
  <c r="AO107" i="48" s="1"/>
  <c r="AP109" i="48"/>
  <c r="AP107" i="48" s="1"/>
  <c r="AQ109" i="48"/>
  <c r="AR109" i="48"/>
  <c r="AR107" i="48" s="1"/>
  <c r="AS109" i="48"/>
  <c r="AS107" i="48" s="1"/>
  <c r="AT109" i="48"/>
  <c r="AT107" i="48" s="1"/>
  <c r="AU109" i="48"/>
  <c r="AV109" i="48"/>
  <c r="AV107" i="48" s="1"/>
  <c r="AW109" i="48"/>
  <c r="AW107" i="48" s="1"/>
  <c r="AX109" i="48"/>
  <c r="AX107" i="48" s="1"/>
  <c r="AY109" i="48"/>
  <c r="AY107" i="48" s="1"/>
  <c r="AZ109" i="48"/>
  <c r="AZ107" i="48" s="1"/>
  <c r="BA109" i="48"/>
  <c r="BB109" i="48"/>
  <c r="BB107" i="48" s="1"/>
  <c r="BC109" i="48"/>
  <c r="BD109" i="48"/>
  <c r="BD107" i="48" s="1"/>
  <c r="BE109" i="48"/>
  <c r="BE107" i="48" s="1"/>
  <c r="BF109" i="48"/>
  <c r="BF107" i="48" s="1"/>
  <c r="BG109" i="48"/>
  <c r="BH109" i="48"/>
  <c r="BH107" i="48" s="1"/>
  <c r="BI109" i="48"/>
  <c r="BI107" i="48" s="1"/>
  <c r="BJ109" i="48"/>
  <c r="BJ107" i="48" s="1"/>
  <c r="BK109" i="48"/>
  <c r="BK107" i="48" s="1"/>
  <c r="BL109" i="48"/>
  <c r="BL107" i="48" s="1"/>
  <c r="BM109" i="48"/>
  <c r="BM107" i="48" s="1"/>
  <c r="BN109" i="48"/>
  <c r="BN107" i="48" s="1"/>
  <c r="BO109" i="48"/>
  <c r="BO107" i="48" s="1"/>
  <c r="BP109" i="48"/>
  <c r="BP107" i="48" s="1"/>
  <c r="BQ109" i="48"/>
  <c r="BQ107" i="48" s="1"/>
  <c r="BR109" i="48"/>
  <c r="BR107" i="48" s="1"/>
  <c r="BS109" i="48"/>
  <c r="BT109" i="48"/>
  <c r="BT107" i="48" s="1"/>
  <c r="BU109" i="48"/>
  <c r="BU107" i="48" s="1"/>
  <c r="BV109" i="48"/>
  <c r="BV107" i="48" s="1"/>
  <c r="BW109" i="48"/>
  <c r="BX109" i="48"/>
  <c r="BX107" i="48" s="1"/>
  <c r="BY109" i="48"/>
  <c r="BY107" i="48" s="1"/>
  <c r="BZ109" i="48"/>
  <c r="BZ107" i="48" s="1"/>
  <c r="CA109" i="48"/>
  <c r="CA107" i="48" s="1"/>
  <c r="CB109" i="48"/>
  <c r="CB107" i="48" s="1"/>
  <c r="CC109" i="48"/>
  <c r="CC107" i="48" s="1"/>
  <c r="CD109" i="48"/>
  <c r="CD107" i="48" s="1"/>
  <c r="CE109" i="48"/>
  <c r="CE107" i="48" s="1"/>
  <c r="CF109" i="48"/>
  <c r="CF107" i="48" s="1"/>
  <c r="CG109" i="48"/>
  <c r="CG107" i="48" s="1"/>
  <c r="CH109" i="48"/>
  <c r="CH107" i="48" s="1"/>
  <c r="CI109" i="48"/>
  <c r="CJ109" i="48"/>
  <c r="CJ107" i="48" s="1"/>
  <c r="CK109" i="48"/>
  <c r="CK107" i="48" s="1"/>
  <c r="CL109" i="48"/>
  <c r="CL107" i="48" s="1"/>
  <c r="CM109" i="48"/>
  <c r="CN109" i="48"/>
  <c r="CN107" i="48" s="1"/>
  <c r="CO109" i="48"/>
  <c r="CO107" i="48" s="1"/>
  <c r="O107" i="48"/>
  <c r="AA107" i="48"/>
  <c r="AE107" i="48"/>
  <c r="AQ107" i="48"/>
  <c r="AU107" i="48"/>
  <c r="BA107" i="48"/>
  <c r="BC107" i="48"/>
  <c r="BG107" i="48"/>
  <c r="BS107" i="48"/>
  <c r="BW107" i="48"/>
  <c r="CI107" i="48"/>
  <c r="CM107" i="48"/>
  <c r="E105" i="48"/>
  <c r="F105" i="48"/>
  <c r="G105" i="48"/>
  <c r="H105" i="48"/>
  <c r="I105" i="48"/>
  <c r="J105" i="48"/>
  <c r="L105" i="48"/>
  <c r="M105" i="48"/>
  <c r="N105" i="48"/>
  <c r="O105" i="48"/>
  <c r="P105" i="48"/>
  <c r="Q105" i="48"/>
  <c r="R105" i="48"/>
  <c r="S105" i="48"/>
  <c r="T105" i="48"/>
  <c r="U105" i="48"/>
  <c r="V105" i="48"/>
  <c r="W105" i="48"/>
  <c r="X105" i="48"/>
  <c r="Y105" i="48"/>
  <c r="Z105" i="48"/>
  <c r="AA105" i="48"/>
  <c r="AB105" i="48"/>
  <c r="AC105" i="48"/>
  <c r="AD105" i="48"/>
  <c r="AE105" i="48"/>
  <c r="AF105" i="48"/>
  <c r="AG105" i="48"/>
  <c r="AH105" i="48"/>
  <c r="AI105" i="48"/>
  <c r="AJ105" i="48"/>
  <c r="AK105" i="48"/>
  <c r="AL105" i="48"/>
  <c r="AM105" i="48"/>
  <c r="AN105" i="48"/>
  <c r="AO105" i="48"/>
  <c r="AP105" i="48"/>
  <c r="AQ105" i="48"/>
  <c r="AR105" i="48"/>
  <c r="AS105" i="48"/>
  <c r="AT105" i="48"/>
  <c r="AU105" i="48"/>
  <c r="AV105" i="48"/>
  <c r="AW105" i="48"/>
  <c r="AX105" i="48"/>
  <c r="AY105" i="48"/>
  <c r="AZ105" i="48"/>
  <c r="BA105" i="48"/>
  <c r="BB105" i="48"/>
  <c r="BC105" i="48"/>
  <c r="BD105" i="48"/>
  <c r="BE105" i="48"/>
  <c r="BF105" i="48"/>
  <c r="BG105" i="48"/>
  <c r="BH105" i="48"/>
  <c r="BI105" i="48"/>
  <c r="BJ105" i="48"/>
  <c r="BK105" i="48"/>
  <c r="BL105" i="48"/>
  <c r="BM105" i="48"/>
  <c r="BN105" i="48"/>
  <c r="BO105" i="48"/>
  <c r="BP105" i="48"/>
  <c r="BQ105" i="48"/>
  <c r="BR105" i="48"/>
  <c r="BS105" i="48"/>
  <c r="BT105" i="48"/>
  <c r="BU105" i="48"/>
  <c r="BV105" i="48"/>
  <c r="BW105" i="48"/>
  <c r="BX105" i="48"/>
  <c r="BY105" i="48"/>
  <c r="BZ105" i="48"/>
  <c r="CA105" i="48"/>
  <c r="CB105" i="48"/>
  <c r="CC105" i="48"/>
  <c r="CD105" i="48"/>
  <c r="CE105" i="48"/>
  <c r="CF105" i="48"/>
  <c r="CG105" i="48"/>
  <c r="CH105" i="48"/>
  <c r="CI105" i="48"/>
  <c r="CJ105" i="48"/>
  <c r="CK105" i="48"/>
  <c r="CL105" i="48"/>
  <c r="CM105" i="48"/>
  <c r="CN105" i="48"/>
  <c r="CO105" i="48"/>
  <c r="AT96" i="48"/>
  <c r="AT95" i="48" s="1"/>
  <c r="AU96" i="48"/>
  <c r="AU95" i="48" s="1"/>
  <c r="AV96" i="48"/>
  <c r="AV95" i="48" s="1"/>
  <c r="AW96" i="48"/>
  <c r="AW95" i="48" s="1"/>
  <c r="AX96" i="48"/>
  <c r="AX95" i="48" s="1"/>
  <c r="AY96" i="48"/>
  <c r="AY95" i="48" s="1"/>
  <c r="AZ96" i="48"/>
  <c r="AZ95" i="48" s="1"/>
  <c r="BA96" i="48"/>
  <c r="BA95" i="48" s="1"/>
  <c r="BB96" i="48"/>
  <c r="BB95" i="48" s="1"/>
  <c r="BC96" i="48"/>
  <c r="BC95" i="48" s="1"/>
  <c r="BD96" i="48"/>
  <c r="BD95" i="48" s="1"/>
  <c r="BE96" i="48"/>
  <c r="BE95" i="48" s="1"/>
  <c r="BF96" i="48"/>
  <c r="BF95" i="48" s="1"/>
  <c r="BG96" i="48"/>
  <c r="BG95" i="48" s="1"/>
  <c r="BH96" i="48"/>
  <c r="BH95" i="48" s="1"/>
  <c r="BI96" i="48"/>
  <c r="BI95" i="48" s="1"/>
  <c r="BJ96" i="48"/>
  <c r="BJ95" i="48" s="1"/>
  <c r="BK96" i="48"/>
  <c r="BK95" i="48" s="1"/>
  <c r="BL96" i="48"/>
  <c r="BL95" i="48" s="1"/>
  <c r="BM96" i="48"/>
  <c r="BM95" i="48" s="1"/>
  <c r="BN96" i="48"/>
  <c r="BN95" i="48" s="1"/>
  <c r="BO96" i="48"/>
  <c r="BO95" i="48" s="1"/>
  <c r="BP96" i="48"/>
  <c r="BP95" i="48" s="1"/>
  <c r="BQ96" i="48"/>
  <c r="BQ95" i="48" s="1"/>
  <c r="BR96" i="48"/>
  <c r="BR95" i="48" s="1"/>
  <c r="BS96" i="48"/>
  <c r="BS95" i="48" s="1"/>
  <c r="BT96" i="48"/>
  <c r="BT95" i="48" s="1"/>
  <c r="BU96" i="48"/>
  <c r="BU95" i="48" s="1"/>
  <c r="BV96" i="48"/>
  <c r="BV95" i="48" s="1"/>
  <c r="BW96" i="48"/>
  <c r="BW95" i="48" s="1"/>
  <c r="BX96" i="48"/>
  <c r="BX95" i="48" s="1"/>
  <c r="BY96" i="48"/>
  <c r="BY95" i="48" s="1"/>
  <c r="BZ96" i="48"/>
  <c r="BZ95" i="48" s="1"/>
  <c r="CA96" i="48"/>
  <c r="CA95" i="48" s="1"/>
  <c r="CB96" i="48"/>
  <c r="CB95" i="48" s="1"/>
  <c r="CC96" i="48"/>
  <c r="CC95" i="48" s="1"/>
  <c r="CD96" i="48"/>
  <c r="CD95" i="48" s="1"/>
  <c r="CE96" i="48"/>
  <c r="CE95" i="48" s="1"/>
  <c r="CF96" i="48"/>
  <c r="CF95" i="48" s="1"/>
  <c r="CG96" i="48"/>
  <c r="CG95" i="48" s="1"/>
  <c r="CH96" i="48"/>
  <c r="CH95" i="48" s="1"/>
  <c r="CI96" i="48"/>
  <c r="CI95" i="48" s="1"/>
  <c r="CJ96" i="48"/>
  <c r="CJ95" i="48" s="1"/>
  <c r="CK96" i="48"/>
  <c r="CK95" i="48" s="1"/>
  <c r="CL96" i="48"/>
  <c r="CL95" i="48" s="1"/>
  <c r="CM96" i="48"/>
  <c r="CM95" i="48" s="1"/>
  <c r="CN96" i="48"/>
  <c r="CN95" i="48" s="1"/>
  <c r="CO96" i="48"/>
  <c r="CO95" i="48" s="1"/>
  <c r="AH96" i="48"/>
  <c r="AH95" i="48" s="1"/>
  <c r="AI96" i="48"/>
  <c r="AI95" i="48" s="1"/>
  <c r="AJ96" i="48"/>
  <c r="AJ95" i="48" s="1"/>
  <c r="AK96" i="48"/>
  <c r="AK95" i="48" s="1"/>
  <c r="AL96" i="48"/>
  <c r="AL95" i="48" s="1"/>
  <c r="AM96" i="48"/>
  <c r="AM95" i="48" s="1"/>
  <c r="AN96" i="48"/>
  <c r="AN95" i="48" s="1"/>
  <c r="AO96" i="48"/>
  <c r="AO95" i="48" s="1"/>
  <c r="AP96" i="48"/>
  <c r="AP95" i="48" s="1"/>
  <c r="AQ96" i="48"/>
  <c r="AQ95" i="48" s="1"/>
  <c r="AR96" i="48"/>
  <c r="AR95" i="48" s="1"/>
  <c r="AS96" i="48"/>
  <c r="AS95" i="48" s="1"/>
  <c r="X96" i="48"/>
  <c r="Y96" i="48"/>
  <c r="Z96" i="48"/>
  <c r="AA96" i="48"/>
  <c r="AB96" i="48"/>
  <c r="AC96" i="48"/>
  <c r="AD96" i="48"/>
  <c r="AE96" i="48"/>
  <c r="AF96" i="48"/>
  <c r="AG96" i="48"/>
  <c r="E96" i="48"/>
  <c r="F96" i="48"/>
  <c r="G96" i="48"/>
  <c r="H96" i="48"/>
  <c r="I96" i="48"/>
  <c r="J96" i="48"/>
  <c r="L96" i="48"/>
  <c r="M96" i="48"/>
  <c r="N96" i="48"/>
  <c r="O96" i="48"/>
  <c r="P96" i="48"/>
  <c r="Q96" i="48"/>
  <c r="R96" i="48"/>
  <c r="S96" i="48"/>
  <c r="T96" i="48"/>
  <c r="U96" i="48"/>
  <c r="V96" i="48"/>
  <c r="W96" i="48"/>
  <c r="D90" i="48"/>
  <c r="CJ90" i="48"/>
  <c r="CJ89" i="48" s="1"/>
  <c r="CK90" i="48"/>
  <c r="CK89" i="48" s="1"/>
  <c r="CL90" i="48"/>
  <c r="CL89" i="48" s="1"/>
  <c r="CM90" i="48"/>
  <c r="CM89" i="48" s="1"/>
  <c r="CN90" i="48"/>
  <c r="CN89" i="48" s="1"/>
  <c r="CO90" i="48"/>
  <c r="CO89" i="48" s="1"/>
  <c r="BY90" i="48"/>
  <c r="BY89" i="48" s="1"/>
  <c r="BZ90" i="48"/>
  <c r="BZ89" i="48" s="1"/>
  <c r="CA90" i="48"/>
  <c r="CA89" i="48" s="1"/>
  <c r="CB90" i="48"/>
  <c r="CB89" i="48" s="1"/>
  <c r="CC90" i="48"/>
  <c r="CC89" i="48" s="1"/>
  <c r="CD90" i="48"/>
  <c r="CD89" i="48" s="1"/>
  <c r="CE90" i="48"/>
  <c r="CE89" i="48" s="1"/>
  <c r="CF90" i="48"/>
  <c r="CF89" i="48" s="1"/>
  <c r="CG90" i="48"/>
  <c r="CG89" i="48" s="1"/>
  <c r="CH90" i="48"/>
  <c r="CH89" i="48" s="1"/>
  <c r="CI90" i="48"/>
  <c r="CI89" i="48" s="1"/>
  <c r="AT90" i="48"/>
  <c r="AT89" i="48" s="1"/>
  <c r="AU90" i="48"/>
  <c r="AU89" i="48" s="1"/>
  <c r="AV90" i="48"/>
  <c r="AV89" i="48" s="1"/>
  <c r="AW90" i="48"/>
  <c r="AW89" i="48" s="1"/>
  <c r="AX90" i="48"/>
  <c r="AX89" i="48" s="1"/>
  <c r="AY90" i="48"/>
  <c r="AY89" i="48" s="1"/>
  <c r="AZ90" i="48"/>
  <c r="AZ89" i="48" s="1"/>
  <c r="BA90" i="48"/>
  <c r="BA89" i="48" s="1"/>
  <c r="BB90" i="48"/>
  <c r="BB89" i="48" s="1"/>
  <c r="BC90" i="48"/>
  <c r="BC89" i="48" s="1"/>
  <c r="BD90" i="48"/>
  <c r="BD89" i="48" s="1"/>
  <c r="BE90" i="48"/>
  <c r="BE89" i="48" s="1"/>
  <c r="BF90" i="48"/>
  <c r="BF89" i="48" s="1"/>
  <c r="BG90" i="48"/>
  <c r="BG89" i="48" s="1"/>
  <c r="BH90" i="48"/>
  <c r="BH89" i="48" s="1"/>
  <c r="BI90" i="48"/>
  <c r="BI89" i="48" s="1"/>
  <c r="BJ90" i="48"/>
  <c r="BJ89" i="48" s="1"/>
  <c r="BK90" i="48"/>
  <c r="BK89" i="48" s="1"/>
  <c r="BL90" i="48"/>
  <c r="BL89" i="48" s="1"/>
  <c r="BM90" i="48"/>
  <c r="BM89" i="48" s="1"/>
  <c r="BN90" i="48"/>
  <c r="BN89" i="48" s="1"/>
  <c r="BO90" i="48"/>
  <c r="BO89" i="48" s="1"/>
  <c r="BP90" i="48"/>
  <c r="BP89" i="48" s="1"/>
  <c r="BQ90" i="48"/>
  <c r="BQ89" i="48" s="1"/>
  <c r="BR90" i="48"/>
  <c r="BR89" i="48" s="1"/>
  <c r="BS90" i="48"/>
  <c r="BS89" i="48" s="1"/>
  <c r="BT90" i="48"/>
  <c r="BT89" i="48" s="1"/>
  <c r="BU90" i="48"/>
  <c r="BU89" i="48" s="1"/>
  <c r="BV90" i="48"/>
  <c r="BV89" i="48" s="1"/>
  <c r="BW90" i="48"/>
  <c r="BW89" i="48" s="1"/>
  <c r="BX90" i="48"/>
  <c r="BX89" i="48" s="1"/>
  <c r="AE90" i="48"/>
  <c r="AE89" i="48" s="1"/>
  <c r="AF90" i="48"/>
  <c r="AF89" i="48" s="1"/>
  <c r="AG90" i="48"/>
  <c r="AG89" i="48" s="1"/>
  <c r="AH90" i="48"/>
  <c r="AH89" i="48" s="1"/>
  <c r="AI90" i="48"/>
  <c r="AI89" i="48" s="1"/>
  <c r="AJ90" i="48"/>
  <c r="AJ89" i="48" s="1"/>
  <c r="AK90" i="48"/>
  <c r="AK89" i="48" s="1"/>
  <c r="AL90" i="48"/>
  <c r="AL89" i="48" s="1"/>
  <c r="AM90" i="48"/>
  <c r="AM89" i="48" s="1"/>
  <c r="AN90" i="48"/>
  <c r="AN89" i="48" s="1"/>
  <c r="AO90" i="48"/>
  <c r="AO89" i="48" s="1"/>
  <c r="AP90" i="48"/>
  <c r="AP89" i="48" s="1"/>
  <c r="AQ90" i="48"/>
  <c r="AQ89" i="48" s="1"/>
  <c r="AR90" i="48"/>
  <c r="AR89" i="48" s="1"/>
  <c r="AS90" i="48"/>
  <c r="AS89" i="48" s="1"/>
  <c r="L90" i="48"/>
  <c r="L89" i="48" s="1"/>
  <c r="M90" i="48"/>
  <c r="M89" i="48" s="1"/>
  <c r="N90" i="48"/>
  <c r="N89" i="48" s="1"/>
  <c r="O90" i="48"/>
  <c r="O89" i="48" s="1"/>
  <c r="P90" i="48"/>
  <c r="P89" i="48" s="1"/>
  <c r="Q90" i="48"/>
  <c r="Q89" i="48" s="1"/>
  <c r="R90" i="48"/>
  <c r="R89" i="48" s="1"/>
  <c r="S90" i="48"/>
  <c r="S89" i="48" s="1"/>
  <c r="T90" i="48"/>
  <c r="T89" i="48" s="1"/>
  <c r="U90" i="48"/>
  <c r="U89" i="48" s="1"/>
  <c r="V90" i="48"/>
  <c r="V89" i="48" s="1"/>
  <c r="W90" i="48"/>
  <c r="W89" i="48" s="1"/>
  <c r="X90" i="48"/>
  <c r="X89" i="48" s="1"/>
  <c r="Y90" i="48"/>
  <c r="Y89" i="48" s="1"/>
  <c r="Z90" i="48"/>
  <c r="Z89" i="48" s="1"/>
  <c r="AA90" i="48"/>
  <c r="AA89" i="48" s="1"/>
  <c r="AB90" i="48"/>
  <c r="AB89" i="48" s="1"/>
  <c r="AC90" i="48"/>
  <c r="AC89" i="48" s="1"/>
  <c r="AD90" i="48"/>
  <c r="AD89" i="48" s="1"/>
  <c r="E90" i="48"/>
  <c r="E89" i="48" s="1"/>
  <c r="F90" i="48"/>
  <c r="F89" i="48" s="1"/>
  <c r="G90" i="48"/>
  <c r="G89" i="48" s="1"/>
  <c r="H90" i="48"/>
  <c r="H89" i="48" s="1"/>
  <c r="I90" i="48"/>
  <c r="I89" i="48" s="1"/>
  <c r="J90" i="48"/>
  <c r="J89" i="48" s="1"/>
  <c r="AE78" i="48"/>
  <c r="AE76" i="48" s="1"/>
  <c r="AF78" i="48"/>
  <c r="AF76" i="48" s="1"/>
  <c r="AG78" i="48"/>
  <c r="AG76" i="48" s="1"/>
  <c r="AH78" i="48"/>
  <c r="AH76" i="48" s="1"/>
  <c r="AI78" i="48"/>
  <c r="AJ78" i="48"/>
  <c r="AJ76" i="48" s="1"/>
  <c r="AK78" i="48"/>
  <c r="AK76" i="48" s="1"/>
  <c r="AL78" i="48"/>
  <c r="AL76" i="48" s="1"/>
  <c r="AM78" i="48"/>
  <c r="AN78" i="48"/>
  <c r="AN76" i="48" s="1"/>
  <c r="AO78" i="48"/>
  <c r="AO76" i="48" s="1"/>
  <c r="AP78" i="48"/>
  <c r="AP76" i="48" s="1"/>
  <c r="AQ78" i="48"/>
  <c r="AQ76" i="48" s="1"/>
  <c r="AR78" i="48"/>
  <c r="AR76" i="48" s="1"/>
  <c r="AS78" i="48"/>
  <c r="AS76" i="48" s="1"/>
  <c r="AT78" i="48"/>
  <c r="AT76" i="48" s="1"/>
  <c r="AU78" i="48"/>
  <c r="AU76" i="48" s="1"/>
  <c r="AV78" i="48"/>
  <c r="AV76" i="48" s="1"/>
  <c r="AW78" i="48"/>
  <c r="AW76" i="48" s="1"/>
  <c r="AX78" i="48"/>
  <c r="AX76" i="48" s="1"/>
  <c r="AY78" i="48"/>
  <c r="AZ78" i="48"/>
  <c r="AZ76" i="48" s="1"/>
  <c r="BA78" i="48"/>
  <c r="BA76" i="48" s="1"/>
  <c r="BB78" i="48"/>
  <c r="BB76" i="48" s="1"/>
  <c r="BC78" i="48"/>
  <c r="BD78" i="48"/>
  <c r="BD76" i="48" s="1"/>
  <c r="BE78" i="48"/>
  <c r="BE76" i="48" s="1"/>
  <c r="BF78" i="48"/>
  <c r="BF76" i="48" s="1"/>
  <c r="BG78" i="48"/>
  <c r="BG76" i="48" s="1"/>
  <c r="BH78" i="48"/>
  <c r="BH76" i="48" s="1"/>
  <c r="BI78" i="48"/>
  <c r="BI76" i="48" s="1"/>
  <c r="BJ78" i="48"/>
  <c r="BJ76" i="48" s="1"/>
  <c r="BK78" i="48"/>
  <c r="BK76" i="48" s="1"/>
  <c r="BL78" i="48"/>
  <c r="BL76" i="48" s="1"/>
  <c r="BM78" i="48"/>
  <c r="BM76" i="48" s="1"/>
  <c r="BN78" i="48"/>
  <c r="BN76" i="48" s="1"/>
  <c r="BO78" i="48"/>
  <c r="BP78" i="48"/>
  <c r="BP76" i="48" s="1"/>
  <c r="BQ78" i="48"/>
  <c r="BQ76" i="48" s="1"/>
  <c r="BR78" i="48"/>
  <c r="BR76" i="48" s="1"/>
  <c r="BS78" i="48"/>
  <c r="BT78" i="48"/>
  <c r="BT76" i="48" s="1"/>
  <c r="BU78" i="48"/>
  <c r="BU76" i="48" s="1"/>
  <c r="BV78" i="48"/>
  <c r="BV76" i="48" s="1"/>
  <c r="BW78" i="48"/>
  <c r="BW76" i="48" s="1"/>
  <c r="BX78" i="48"/>
  <c r="BX76" i="48" s="1"/>
  <c r="BY78" i="48"/>
  <c r="BY76" i="48" s="1"/>
  <c r="BZ78" i="48"/>
  <c r="BZ76" i="48" s="1"/>
  <c r="CA78" i="48"/>
  <c r="CA76" i="48" s="1"/>
  <c r="CB78" i="48"/>
  <c r="CB76" i="48" s="1"/>
  <c r="CC78" i="48"/>
  <c r="CC76" i="48" s="1"/>
  <c r="CD78" i="48"/>
  <c r="CD76" i="48" s="1"/>
  <c r="CE78" i="48"/>
  <c r="CF78" i="48"/>
  <c r="CF76" i="48" s="1"/>
  <c r="CG78" i="48"/>
  <c r="CG76" i="48" s="1"/>
  <c r="CH78" i="48"/>
  <c r="CH76" i="48" s="1"/>
  <c r="CI78" i="48"/>
  <c r="CJ78" i="48"/>
  <c r="CJ76" i="48" s="1"/>
  <c r="CK78" i="48"/>
  <c r="CK76" i="48" s="1"/>
  <c r="CL78" i="48"/>
  <c r="CL76" i="48" s="1"/>
  <c r="CM78" i="48"/>
  <c r="CM76" i="48" s="1"/>
  <c r="CN78" i="48"/>
  <c r="CN76" i="48" s="1"/>
  <c r="CO78" i="48"/>
  <c r="CO76" i="48" s="1"/>
  <c r="AI76" i="48"/>
  <c r="AM76" i="48"/>
  <c r="AY76" i="48"/>
  <c r="BC76" i="48"/>
  <c r="BO76" i="48"/>
  <c r="BS76" i="48"/>
  <c r="CE76" i="48"/>
  <c r="CI76" i="48"/>
  <c r="E78" i="48"/>
  <c r="F78" i="48"/>
  <c r="F76" i="48" s="1"/>
  <c r="G78" i="48"/>
  <c r="G76" i="48" s="1"/>
  <c r="H78" i="48"/>
  <c r="H76" i="48" s="1"/>
  <c r="I78" i="48"/>
  <c r="I76" i="48" s="1"/>
  <c r="J78" i="48"/>
  <c r="J76" i="48" s="1"/>
  <c r="L78" i="48"/>
  <c r="L76" i="48" s="1"/>
  <c r="M78" i="48"/>
  <c r="M76" i="48" s="1"/>
  <c r="N78" i="48"/>
  <c r="O78" i="48"/>
  <c r="O76" i="48" s="1"/>
  <c r="P78" i="48"/>
  <c r="P76" i="48" s="1"/>
  <c r="Q78" i="48"/>
  <c r="Q76" i="48" s="1"/>
  <c r="R78" i="48"/>
  <c r="S78" i="48"/>
  <c r="T78" i="48"/>
  <c r="T76" i="48" s="1"/>
  <c r="U78" i="48"/>
  <c r="U76" i="48" s="1"/>
  <c r="V78" i="48"/>
  <c r="V76" i="48" s="1"/>
  <c r="W78" i="48"/>
  <c r="W76" i="48" s="1"/>
  <c r="X78" i="48"/>
  <c r="X76" i="48" s="1"/>
  <c r="Y78" i="48"/>
  <c r="Y76" i="48" s="1"/>
  <c r="Z78" i="48"/>
  <c r="AA78" i="48"/>
  <c r="AA76" i="48" s="1"/>
  <c r="AB78" i="48"/>
  <c r="AB76" i="48" s="1"/>
  <c r="AC78" i="48"/>
  <c r="AC76" i="48" s="1"/>
  <c r="AD78" i="48"/>
  <c r="AD76" i="48" s="1"/>
  <c r="S76" i="48"/>
  <c r="Z76" i="48"/>
  <c r="N76" i="48"/>
  <c r="R76" i="48"/>
  <c r="CF68" i="48"/>
  <c r="CG68" i="48"/>
  <c r="CH68" i="48"/>
  <c r="CI68" i="48"/>
  <c r="CJ68" i="48"/>
  <c r="CK68" i="48"/>
  <c r="CL68" i="48"/>
  <c r="CM68" i="48"/>
  <c r="CN68" i="48"/>
  <c r="CO68" i="48"/>
  <c r="CE72" i="48"/>
  <c r="CF72" i="48"/>
  <c r="CG72" i="48"/>
  <c r="CH72" i="48"/>
  <c r="CI72" i="48"/>
  <c r="CJ72" i="48"/>
  <c r="CK72" i="48"/>
  <c r="CL72" i="48"/>
  <c r="CM72" i="48"/>
  <c r="CN72" i="48"/>
  <c r="CO72" i="48"/>
  <c r="BW72" i="48"/>
  <c r="BX72" i="48"/>
  <c r="BY72" i="48"/>
  <c r="BZ72" i="48"/>
  <c r="CA72" i="48"/>
  <c r="CB72" i="48"/>
  <c r="CC72" i="48"/>
  <c r="CD72" i="48"/>
  <c r="CE68" i="48"/>
  <c r="BW68" i="48"/>
  <c r="BX68" i="48"/>
  <c r="BY68" i="48"/>
  <c r="BZ68" i="48"/>
  <c r="CA68" i="48"/>
  <c r="CB68" i="48"/>
  <c r="CC68" i="48"/>
  <c r="CD68" i="48"/>
  <c r="BH72" i="48"/>
  <c r="BI72" i="48"/>
  <c r="BJ72" i="48"/>
  <c r="BK72" i="48"/>
  <c r="BL72" i="48"/>
  <c r="BM72" i="48"/>
  <c r="BN72" i="48"/>
  <c r="BO72" i="48"/>
  <c r="BP72" i="48"/>
  <c r="BQ72" i="48"/>
  <c r="BR72" i="48"/>
  <c r="BS72" i="48"/>
  <c r="BT72" i="48"/>
  <c r="BU72" i="48"/>
  <c r="BV72" i="48"/>
  <c r="BH68" i="48"/>
  <c r="BI68" i="48"/>
  <c r="BJ68" i="48"/>
  <c r="BK68" i="48"/>
  <c r="BL68" i="48"/>
  <c r="BM68" i="48"/>
  <c r="BN68" i="48"/>
  <c r="BO68" i="48"/>
  <c r="BP68" i="48"/>
  <c r="BQ68" i="48"/>
  <c r="BR68" i="48"/>
  <c r="BS68" i="48"/>
  <c r="BT68" i="48"/>
  <c r="BU68" i="48"/>
  <c r="BV68" i="48"/>
  <c r="AR72" i="48"/>
  <c r="AS72" i="48"/>
  <c r="AT72" i="48"/>
  <c r="AU72" i="48"/>
  <c r="AV72" i="48"/>
  <c r="AW72" i="48"/>
  <c r="AX72" i="48"/>
  <c r="AY72" i="48"/>
  <c r="AZ72" i="48"/>
  <c r="BA72" i="48"/>
  <c r="BB72" i="48"/>
  <c r="BC72" i="48"/>
  <c r="BD72" i="48"/>
  <c r="BE72" i="48"/>
  <c r="BF72" i="48"/>
  <c r="BG72" i="48"/>
  <c r="AR68" i="48"/>
  <c r="AR67" i="48" s="1"/>
  <c r="AS68" i="48"/>
  <c r="AS67" i="48" s="1"/>
  <c r="AT68" i="48"/>
  <c r="AT67" i="48" s="1"/>
  <c r="AU68" i="48"/>
  <c r="AU67" i="48" s="1"/>
  <c r="AV68" i="48"/>
  <c r="AV67" i="48" s="1"/>
  <c r="AW68" i="48"/>
  <c r="AW67" i="48" s="1"/>
  <c r="AX68" i="48"/>
  <c r="AX67" i="48" s="1"/>
  <c r="AY68" i="48"/>
  <c r="AY67" i="48" s="1"/>
  <c r="AZ68" i="48"/>
  <c r="AZ67" i="48" s="1"/>
  <c r="BA68" i="48"/>
  <c r="BB68" i="48"/>
  <c r="BB67" i="48" s="1"/>
  <c r="BC68" i="48"/>
  <c r="BC67" i="48" s="1"/>
  <c r="BD68" i="48"/>
  <c r="BD67" i="48" s="1"/>
  <c r="BE68" i="48"/>
  <c r="BE67" i="48" s="1"/>
  <c r="BF68" i="48"/>
  <c r="BF67" i="48" s="1"/>
  <c r="BG68" i="48"/>
  <c r="BG67" i="48" s="1"/>
  <c r="AF72" i="48"/>
  <c r="AG72" i="48"/>
  <c r="AH72" i="48"/>
  <c r="AI72" i="48"/>
  <c r="AJ72" i="48"/>
  <c r="AK72" i="48"/>
  <c r="AL72" i="48"/>
  <c r="AM72" i="48"/>
  <c r="AN72" i="48"/>
  <c r="AO72" i="48"/>
  <c r="AP72" i="48"/>
  <c r="AQ72" i="48"/>
  <c r="AF68" i="48"/>
  <c r="AF67" i="48" s="1"/>
  <c r="AG68" i="48"/>
  <c r="AG67" i="48" s="1"/>
  <c r="AH68" i="48"/>
  <c r="AH67" i="48" s="1"/>
  <c r="AI68" i="48"/>
  <c r="AI67" i="48" s="1"/>
  <c r="AJ68" i="48"/>
  <c r="AJ67" i="48" s="1"/>
  <c r="AK68" i="48"/>
  <c r="AK67" i="48" s="1"/>
  <c r="AL68" i="48"/>
  <c r="AL67" i="48" s="1"/>
  <c r="AM68" i="48"/>
  <c r="AM67" i="48" s="1"/>
  <c r="AN68" i="48"/>
  <c r="AN67" i="48" s="1"/>
  <c r="AO68" i="48"/>
  <c r="AO67" i="48" s="1"/>
  <c r="AP68" i="48"/>
  <c r="AQ68" i="48"/>
  <c r="AQ67" i="48" s="1"/>
  <c r="R72" i="48"/>
  <c r="S72" i="48"/>
  <c r="T72" i="48"/>
  <c r="U72" i="48"/>
  <c r="V72" i="48"/>
  <c r="W72" i="48"/>
  <c r="X72" i="48"/>
  <c r="Y72" i="48"/>
  <c r="Z72" i="48"/>
  <c r="AA72" i="48"/>
  <c r="AB72" i="48"/>
  <c r="AC72" i="48"/>
  <c r="AD72" i="48"/>
  <c r="AE72" i="48"/>
  <c r="R68" i="48"/>
  <c r="S68" i="48"/>
  <c r="T68" i="48"/>
  <c r="U68" i="48"/>
  <c r="V68" i="48"/>
  <c r="W68" i="48"/>
  <c r="W67" i="48" s="1"/>
  <c r="X68" i="48"/>
  <c r="Y68" i="48"/>
  <c r="Z68" i="48"/>
  <c r="AA68" i="48"/>
  <c r="AA67" i="48" s="1"/>
  <c r="AB68" i="48"/>
  <c r="AC68" i="48"/>
  <c r="AD68" i="48"/>
  <c r="AE68" i="48"/>
  <c r="AE67" i="48" s="1"/>
  <c r="E72" i="48"/>
  <c r="F72" i="48"/>
  <c r="G72" i="48"/>
  <c r="H72" i="48"/>
  <c r="I72" i="48"/>
  <c r="J72" i="48"/>
  <c r="L72" i="48"/>
  <c r="M72" i="48"/>
  <c r="N72" i="48"/>
  <c r="O72" i="48"/>
  <c r="P72" i="48"/>
  <c r="Q72" i="48"/>
  <c r="L68" i="48"/>
  <c r="E68" i="48"/>
  <c r="F68" i="48"/>
  <c r="F67" i="48" s="1"/>
  <c r="G68" i="48"/>
  <c r="H68" i="48"/>
  <c r="I68" i="48"/>
  <c r="J68" i="48"/>
  <c r="J67" i="48" s="1"/>
  <c r="M68" i="48"/>
  <c r="N68" i="48"/>
  <c r="O68" i="48"/>
  <c r="P68" i="48"/>
  <c r="Q68" i="48"/>
  <c r="L32" i="48"/>
  <c r="L29" i="48" s="1"/>
  <c r="M32" i="48"/>
  <c r="M29" i="48" s="1"/>
  <c r="N32" i="48"/>
  <c r="N29" i="48" s="1"/>
  <c r="O32" i="48"/>
  <c r="O29" i="48" s="1"/>
  <c r="E32" i="48"/>
  <c r="F32" i="48"/>
  <c r="F29" i="48" s="1"/>
  <c r="G32" i="48"/>
  <c r="G29" i="48" s="1"/>
  <c r="H32" i="48"/>
  <c r="H29" i="48" s="1"/>
  <c r="I32" i="48"/>
  <c r="I29" i="48" s="1"/>
  <c r="J32" i="48"/>
  <c r="J29" i="48" s="1"/>
  <c r="E25" i="48"/>
  <c r="F25" i="48"/>
  <c r="G25" i="48"/>
  <c r="H25" i="48"/>
  <c r="I25" i="48"/>
  <c r="J25" i="48"/>
  <c r="E26" i="48"/>
  <c r="I24" i="48"/>
  <c r="E23" i="48"/>
  <c r="F23" i="48"/>
  <c r="G23" i="48"/>
  <c r="H23" i="48"/>
  <c r="I23" i="48"/>
  <c r="J23" i="48"/>
  <c r="AP67" i="48" l="1"/>
  <c r="AF28" i="48"/>
  <c r="AF21" i="48" s="1"/>
  <c r="AP28" i="48"/>
  <c r="AP21" i="48" s="1"/>
  <c r="U95" i="48"/>
  <c r="U75" i="48" s="1"/>
  <c r="U22" i="48" s="1"/>
  <c r="Q95" i="48"/>
  <c r="M95" i="48"/>
  <c r="I95" i="48"/>
  <c r="AG28" i="48"/>
  <c r="AG21" i="48" s="1"/>
  <c r="AV28" i="48"/>
  <c r="AV21" i="48" s="1"/>
  <c r="AG95" i="48"/>
  <c r="AG75" i="48" s="1"/>
  <c r="AG22" i="48" s="1"/>
  <c r="AC95" i="48"/>
  <c r="AC75" i="48" s="1"/>
  <c r="AC22" i="48" s="1"/>
  <c r="Y95" i="48"/>
  <c r="Y75" i="48" s="1"/>
  <c r="Y22" i="48" s="1"/>
  <c r="E29" i="48"/>
  <c r="AH28" i="48"/>
  <c r="AH21" i="48" s="1"/>
  <c r="S67" i="48"/>
  <c r="E76" i="48"/>
  <c r="E95" i="48"/>
  <c r="Y28" i="48"/>
  <c r="Y21" i="48" s="1"/>
  <c r="BG28" i="48"/>
  <c r="BG21" i="48" s="1"/>
  <c r="AU28" i="48"/>
  <c r="AU21" i="48" s="1"/>
  <c r="AA28" i="48"/>
  <c r="AA21" i="48" s="1"/>
  <c r="AC67" i="48"/>
  <c r="AB95" i="48"/>
  <c r="AZ28" i="48"/>
  <c r="AZ21" i="48" s="1"/>
  <c r="AE28" i="48"/>
  <c r="AE21" i="48" s="1"/>
  <c r="W28" i="48"/>
  <c r="W21" i="48" s="1"/>
  <c r="AB67" i="48"/>
  <c r="AB28" i="48" s="1"/>
  <c r="AB21" i="48" s="1"/>
  <c r="X67" i="48"/>
  <c r="X28" i="48" s="1"/>
  <c r="X21" i="48" s="1"/>
  <c r="T67" i="48"/>
  <c r="T28" i="48" s="1"/>
  <c r="T21" i="48" s="1"/>
  <c r="CC67" i="48"/>
  <c r="CC28" i="48" s="1"/>
  <c r="CC21" i="48" s="1"/>
  <c r="BY67" i="48"/>
  <c r="BY28" i="48" s="1"/>
  <c r="BY21" i="48" s="1"/>
  <c r="S24" i="48"/>
  <c r="AQ28" i="48"/>
  <c r="AQ21" i="48" s="1"/>
  <c r="AC28" i="48"/>
  <c r="AC21" i="48" s="1"/>
  <c r="AJ28" i="48"/>
  <c r="AJ21" i="48" s="1"/>
  <c r="BD28" i="48"/>
  <c r="BD21" i="48" s="1"/>
  <c r="AY28" i="48"/>
  <c r="AY21" i="48" s="1"/>
  <c r="AY20" i="48" s="1"/>
  <c r="AY27" i="48" s="1"/>
  <c r="AN28" i="48"/>
  <c r="AN21" i="48" s="1"/>
  <c r="AI28" i="48"/>
  <c r="AI21" i="48" s="1"/>
  <c r="BC28" i="48"/>
  <c r="BC21" i="48" s="1"/>
  <c r="AR28" i="48"/>
  <c r="AR21" i="48" s="1"/>
  <c r="AM28" i="48"/>
  <c r="AM21" i="48" s="1"/>
  <c r="BV67" i="48"/>
  <c r="BV28" i="48" s="1"/>
  <c r="BV21" i="48" s="1"/>
  <c r="BR67" i="48"/>
  <c r="BR28" i="48" s="1"/>
  <c r="BR21" i="48" s="1"/>
  <c r="BR20" i="48" s="1"/>
  <c r="BR27" i="48" s="1"/>
  <c r="BN67" i="48"/>
  <c r="BN28" i="48" s="1"/>
  <c r="BN21" i="48" s="1"/>
  <c r="W95" i="48"/>
  <c r="W75" i="48" s="1"/>
  <c r="S95" i="48"/>
  <c r="O95" i="48"/>
  <c r="O75" i="48" s="1"/>
  <c r="O22" i="48" s="1"/>
  <c r="G95" i="48"/>
  <c r="G75" i="48" s="1"/>
  <c r="G22" i="48" s="1"/>
  <c r="BU67" i="48"/>
  <c r="BU28" i="48" s="1"/>
  <c r="BU21" i="48" s="1"/>
  <c r="BQ67" i="48"/>
  <c r="BQ28" i="48" s="1"/>
  <c r="BQ21" i="48" s="1"/>
  <c r="BQ20" i="48" s="1"/>
  <c r="BQ27" i="48" s="1"/>
  <c r="BM67" i="48"/>
  <c r="BM28" i="48" s="1"/>
  <c r="BM21" i="48" s="1"/>
  <c r="BI67" i="48"/>
  <c r="BI28" i="48" s="1"/>
  <c r="BI21" i="48" s="1"/>
  <c r="AA95" i="48"/>
  <c r="AA75" i="48" s="1"/>
  <c r="AA22" i="48" s="1"/>
  <c r="N67" i="48"/>
  <c r="N28" i="48" s="1"/>
  <c r="N21" i="48" s="1"/>
  <c r="N20" i="48" s="1"/>
  <c r="N27" i="48" s="1"/>
  <c r="V95" i="48"/>
  <c r="V75" i="48" s="1"/>
  <c r="V22" i="48" s="1"/>
  <c r="R95" i="48"/>
  <c r="R75" i="48" s="1"/>
  <c r="R22" i="48" s="1"/>
  <c r="N95" i="48"/>
  <c r="N75" i="48" s="1"/>
  <c r="N22" i="48" s="1"/>
  <c r="J95" i="48"/>
  <c r="J75" i="48" s="1"/>
  <c r="J22" i="48" s="1"/>
  <c r="F95" i="48"/>
  <c r="F75" i="48" s="1"/>
  <c r="F22" i="48" s="1"/>
  <c r="H67" i="48"/>
  <c r="H28" i="48" s="1"/>
  <c r="H21" i="48" s="1"/>
  <c r="T95" i="48"/>
  <c r="P67" i="48"/>
  <c r="P28" i="48" s="1"/>
  <c r="P21" i="48" s="1"/>
  <c r="I67" i="48"/>
  <c r="I28" i="48" s="1"/>
  <c r="I21" i="48" s="1"/>
  <c r="E67" i="48"/>
  <c r="Z67" i="48"/>
  <c r="Z28" i="48" s="1"/>
  <c r="Z21" i="48" s="1"/>
  <c r="CN67" i="48"/>
  <c r="CN28" i="48" s="1"/>
  <c r="CN21" i="48" s="1"/>
  <c r="CJ67" i="48"/>
  <c r="CJ28" i="48" s="1"/>
  <c r="CJ21" i="48" s="1"/>
  <c r="CF67" i="48"/>
  <c r="CF28" i="48" s="1"/>
  <c r="CF21" i="48" s="1"/>
  <c r="Q67" i="48"/>
  <c r="Q28" i="48" s="1"/>
  <c r="Q21" i="48" s="1"/>
  <c r="M67" i="48"/>
  <c r="CB67" i="48"/>
  <c r="CB28" i="48" s="1"/>
  <c r="CB21" i="48" s="1"/>
  <c r="BX67" i="48"/>
  <c r="BX28" i="48" s="1"/>
  <c r="BX21" i="48" s="1"/>
  <c r="BJ67" i="48"/>
  <c r="BJ28" i="48" s="1"/>
  <c r="BJ21" i="48" s="1"/>
  <c r="CM67" i="48"/>
  <c r="CM28" i="48" s="1"/>
  <c r="CM21" i="48" s="1"/>
  <c r="CI67" i="48"/>
  <c r="CI28" i="48" s="1"/>
  <c r="CI21" i="48" s="1"/>
  <c r="Q75" i="48"/>
  <c r="Q22" i="48" s="1"/>
  <c r="AE95" i="48"/>
  <c r="AE75" i="48" s="1"/>
  <c r="AE22" i="48" s="1"/>
  <c r="CL67" i="48"/>
  <c r="CL28" i="48" s="1"/>
  <c r="CL21" i="48" s="1"/>
  <c r="CH67" i="48"/>
  <c r="CH28" i="48" s="1"/>
  <c r="CH21" i="48" s="1"/>
  <c r="BS67" i="48"/>
  <c r="BS28" i="48" s="1"/>
  <c r="BS21" i="48" s="1"/>
  <c r="BO67" i="48"/>
  <c r="BO28" i="48" s="1"/>
  <c r="BO21" i="48" s="1"/>
  <c r="BO20" i="48" s="1"/>
  <c r="BO27" i="48" s="1"/>
  <c r="BK67" i="48"/>
  <c r="BK28" i="48" s="1"/>
  <c r="BK21" i="48" s="1"/>
  <c r="CO67" i="48"/>
  <c r="CO28" i="48" s="1"/>
  <c r="CO21" i="48" s="1"/>
  <c r="CK67" i="48"/>
  <c r="CK28" i="48" s="1"/>
  <c r="CK21" i="48" s="1"/>
  <c r="CG67" i="48"/>
  <c r="CG28" i="48" s="1"/>
  <c r="CG21" i="48" s="1"/>
  <c r="AD67" i="48"/>
  <c r="AD28" i="48" s="1"/>
  <c r="AD21" i="48" s="1"/>
  <c r="V67" i="48"/>
  <c r="V28" i="48" s="1"/>
  <c r="V21" i="48" s="1"/>
  <c r="R67" i="48"/>
  <c r="R28" i="48" s="1"/>
  <c r="R21" i="48" s="1"/>
  <c r="AF95" i="48"/>
  <c r="AF75" i="48" s="1"/>
  <c r="AF22" i="48" s="1"/>
  <c r="AF20" i="48" s="1"/>
  <c r="AF27" i="48" s="1"/>
  <c r="X95" i="48"/>
  <c r="X75" i="48" s="1"/>
  <c r="X22" i="48" s="1"/>
  <c r="P95" i="48"/>
  <c r="P75" i="48" s="1"/>
  <c r="P22" i="48" s="1"/>
  <c r="L95" i="48"/>
  <c r="L75" i="48" s="1"/>
  <c r="L22" i="48" s="1"/>
  <c r="H95" i="48"/>
  <c r="AD95" i="48"/>
  <c r="AD75" i="48" s="1"/>
  <c r="AD22" i="48" s="1"/>
  <c r="Z95" i="48"/>
  <c r="Z75" i="48" s="1"/>
  <c r="Z22" i="48" s="1"/>
  <c r="CJ75" i="48"/>
  <c r="CJ22" i="48" s="1"/>
  <c r="CM75" i="48"/>
  <c r="CM22" i="48" s="1"/>
  <c r="CH75" i="48"/>
  <c r="CH22" i="48" s="1"/>
  <c r="CD75" i="48"/>
  <c r="CD22" i="48" s="1"/>
  <c r="BZ75" i="48"/>
  <c r="BZ22" i="48" s="1"/>
  <c r="CN75" i="48"/>
  <c r="CN22" i="48" s="1"/>
  <c r="AP75" i="48"/>
  <c r="AP22" i="48" s="1"/>
  <c r="AP20" i="48" s="1"/>
  <c r="AP27" i="48" s="1"/>
  <c r="AL75" i="48"/>
  <c r="AL22" i="48" s="1"/>
  <c r="AL20" i="48" s="1"/>
  <c r="AL27" i="48" s="1"/>
  <c r="AH75" i="48"/>
  <c r="AH22" i="48" s="1"/>
  <c r="AS75" i="48"/>
  <c r="AS22" i="48" s="1"/>
  <c r="AS20" i="48" s="1"/>
  <c r="AS27" i="48" s="1"/>
  <c r="AO75" i="48"/>
  <c r="AO22" i="48" s="1"/>
  <c r="AO20" i="48" s="1"/>
  <c r="AO27" i="48" s="1"/>
  <c r="AK75" i="48"/>
  <c r="AK22" i="48" s="1"/>
  <c r="AK20" i="48" s="1"/>
  <c r="AK27" i="48" s="1"/>
  <c r="I75" i="48"/>
  <c r="I22" i="48" s="1"/>
  <c r="M75" i="48"/>
  <c r="M22" i="48" s="1"/>
  <c r="CL75" i="48"/>
  <c r="CL22" i="48" s="1"/>
  <c r="CO75" i="48"/>
  <c r="CO22" i="48" s="1"/>
  <c r="CK75" i="48"/>
  <c r="CK22" i="48" s="1"/>
  <c r="CF75" i="48"/>
  <c r="CF22" i="48" s="1"/>
  <c r="CG75" i="48"/>
  <c r="CG22" i="48" s="1"/>
  <c r="CC75" i="48"/>
  <c r="CC22" i="48" s="1"/>
  <c r="BY75" i="48"/>
  <c r="BY22" i="48" s="1"/>
  <c r="CI75" i="48"/>
  <c r="CI22" i="48" s="1"/>
  <c r="CE75" i="48"/>
  <c r="CE22" i="48" s="1"/>
  <c r="CA75" i="48"/>
  <c r="CA22" i="48" s="1"/>
  <c r="CB75" i="48"/>
  <c r="CB22" i="48" s="1"/>
  <c r="AY75" i="48"/>
  <c r="AY22" i="48" s="1"/>
  <c r="BT75" i="48"/>
  <c r="BT22" i="48" s="1"/>
  <c r="BL75" i="48"/>
  <c r="BL22" i="48" s="1"/>
  <c r="BD75" i="48"/>
  <c r="BD22" i="48" s="1"/>
  <c r="AV75" i="48"/>
  <c r="AV22" i="48" s="1"/>
  <c r="BW75" i="48"/>
  <c r="BW22" i="48" s="1"/>
  <c r="BG75" i="48"/>
  <c r="BG22" i="48" s="1"/>
  <c r="BS75" i="48"/>
  <c r="BS22" i="48" s="1"/>
  <c r="BK75" i="48"/>
  <c r="BK22" i="48" s="1"/>
  <c r="BC75" i="48"/>
  <c r="BC22" i="48" s="1"/>
  <c r="AU75" i="48"/>
  <c r="AU22" i="48" s="1"/>
  <c r="BV75" i="48"/>
  <c r="BV22" i="48" s="1"/>
  <c r="BR75" i="48"/>
  <c r="BR22" i="48" s="1"/>
  <c r="BN75" i="48"/>
  <c r="BN22" i="48" s="1"/>
  <c r="BJ75" i="48"/>
  <c r="BJ22" i="48" s="1"/>
  <c r="BF75" i="48"/>
  <c r="BF22" i="48" s="1"/>
  <c r="BF20" i="48" s="1"/>
  <c r="BF27" i="48" s="1"/>
  <c r="BB75" i="48"/>
  <c r="BB22" i="48" s="1"/>
  <c r="BB20" i="48" s="1"/>
  <c r="BB27" i="48" s="1"/>
  <c r="AX75" i="48"/>
  <c r="AX22" i="48" s="1"/>
  <c r="AX20" i="48" s="1"/>
  <c r="AX27" i="48" s="1"/>
  <c r="AT75" i="48"/>
  <c r="AT22" i="48" s="1"/>
  <c r="AT20" i="48" s="1"/>
  <c r="AT27" i="48" s="1"/>
  <c r="BO75" i="48"/>
  <c r="BO22" i="48" s="1"/>
  <c r="BX75" i="48"/>
  <c r="BX22" i="48" s="1"/>
  <c r="BP75" i="48"/>
  <c r="BP22" i="48" s="1"/>
  <c r="BH75" i="48"/>
  <c r="BH22" i="48" s="1"/>
  <c r="AZ75" i="48"/>
  <c r="AZ22" i="48" s="1"/>
  <c r="BU75" i="48"/>
  <c r="BU22" i="48" s="1"/>
  <c r="BQ75" i="48"/>
  <c r="BQ22" i="48" s="1"/>
  <c r="BM75" i="48"/>
  <c r="BM22" i="48" s="1"/>
  <c r="BI75" i="48"/>
  <c r="BI22" i="48" s="1"/>
  <c r="BE75" i="48"/>
  <c r="BE22" i="48" s="1"/>
  <c r="BE20" i="48" s="1"/>
  <c r="BE27" i="48" s="1"/>
  <c r="BA75" i="48"/>
  <c r="BA22" i="48" s="1"/>
  <c r="AW75" i="48"/>
  <c r="AW22" i="48" s="1"/>
  <c r="AW20" i="48" s="1"/>
  <c r="AW27" i="48" s="1"/>
  <c r="AM75" i="48"/>
  <c r="AM22" i="48" s="1"/>
  <c r="AR75" i="48"/>
  <c r="AR22" i="48" s="1"/>
  <c r="AQ75" i="48"/>
  <c r="AQ22" i="48" s="1"/>
  <c r="AI75" i="48"/>
  <c r="AI22" i="48" s="1"/>
  <c r="AJ75" i="48"/>
  <c r="AJ22" i="48" s="1"/>
  <c r="AN75" i="48"/>
  <c r="AN22" i="48" s="1"/>
  <c r="AB75" i="48"/>
  <c r="AB22" i="48" s="1"/>
  <c r="T75" i="48"/>
  <c r="T22" i="48" s="1"/>
  <c r="S75" i="48"/>
  <c r="S22" i="48" s="1"/>
  <c r="H75" i="48"/>
  <c r="H22" i="48" s="1"/>
  <c r="CE67" i="48"/>
  <c r="CE28" i="48" s="1"/>
  <c r="CE21" i="48" s="1"/>
  <c r="CE20" i="48" s="1"/>
  <c r="CE27" i="48" s="1"/>
  <c r="CA67" i="48"/>
  <c r="CA28" i="48" s="1"/>
  <c r="CA21" i="48" s="1"/>
  <c r="BW67" i="48"/>
  <c r="BW28" i="48" s="1"/>
  <c r="BW21" i="48" s="1"/>
  <c r="BZ67" i="48"/>
  <c r="BZ28" i="48" s="1"/>
  <c r="BZ21" i="48" s="1"/>
  <c r="BZ20" i="48" s="1"/>
  <c r="BZ27" i="48" s="1"/>
  <c r="CD67" i="48"/>
  <c r="CD28" i="48" s="1"/>
  <c r="CD21" i="48" s="1"/>
  <c r="BT67" i="48"/>
  <c r="BT28" i="48" s="1"/>
  <c r="BT21" i="48" s="1"/>
  <c r="BP67" i="48"/>
  <c r="BP28" i="48" s="1"/>
  <c r="BP21" i="48" s="1"/>
  <c r="BL67" i="48"/>
  <c r="BL28" i="48" s="1"/>
  <c r="BL21" i="48" s="1"/>
  <c r="BH67" i="48"/>
  <c r="BH28" i="48" s="1"/>
  <c r="BH21" i="48" s="1"/>
  <c r="BA67" i="48"/>
  <c r="BA28" i="48" s="1"/>
  <c r="BA21" i="48" s="1"/>
  <c r="Y67" i="48"/>
  <c r="U67" i="48"/>
  <c r="U28" i="48" s="1"/>
  <c r="U21" i="48" s="1"/>
  <c r="G67" i="48"/>
  <c r="G28" i="48" s="1"/>
  <c r="G21" i="48" s="1"/>
  <c r="L67" i="48"/>
  <c r="L28" i="48" s="1"/>
  <c r="L21" i="48" s="1"/>
  <c r="O67" i="48"/>
  <c r="O28" i="48" s="1"/>
  <c r="O21" i="48" s="1"/>
  <c r="J28" i="48"/>
  <c r="J21" i="48" s="1"/>
  <c r="F28" i="48"/>
  <c r="F21" i="48" s="1"/>
  <c r="O20" i="48" l="1"/>
  <c r="O27" i="48" s="1"/>
  <c r="BL20" i="48"/>
  <c r="BL27" i="48" s="1"/>
  <c r="BP20" i="48"/>
  <c r="BP27" i="48" s="1"/>
  <c r="Q20" i="48"/>
  <c r="Q27" i="48" s="1"/>
  <c r="Z20" i="48"/>
  <c r="Z27" i="48" s="1"/>
  <c r="BU20" i="48"/>
  <c r="BU27" i="48" s="1"/>
  <c r="X20" i="48"/>
  <c r="X27" i="48" s="1"/>
  <c r="AG20" i="48"/>
  <c r="AG27" i="48" s="1"/>
  <c r="U20" i="48"/>
  <c r="U27" i="48" s="1"/>
  <c r="Y20" i="48"/>
  <c r="Y27" i="48" s="1"/>
  <c r="BA20" i="48"/>
  <c r="BA27" i="48" s="1"/>
  <c r="V20" i="48"/>
  <c r="V27" i="48" s="1"/>
  <c r="CH20" i="48"/>
  <c r="CH27" i="48" s="1"/>
  <c r="CI20" i="48"/>
  <c r="CI27" i="48" s="1"/>
  <c r="BX20" i="48"/>
  <c r="BX27" i="48" s="1"/>
  <c r="CF20" i="48"/>
  <c r="CF27" i="48" s="1"/>
  <c r="BY20" i="48"/>
  <c r="BY27" i="48" s="1"/>
  <c r="BS20" i="48"/>
  <c r="BS27" i="48" s="1"/>
  <c r="AZ20" i="48"/>
  <c r="AZ27" i="48" s="1"/>
  <c r="L20" i="48"/>
  <c r="L27" i="48" s="1"/>
  <c r="E28" i="48"/>
  <c r="E21" i="48" s="1"/>
  <c r="BI20" i="48"/>
  <c r="BI27" i="48" s="1"/>
  <c r="AE20" i="48"/>
  <c r="AE27" i="48" s="1"/>
  <c r="AD20" i="48"/>
  <c r="AD27" i="48" s="1"/>
  <c r="BK20" i="48"/>
  <c r="BK27" i="48" s="1"/>
  <c r="CL20" i="48"/>
  <c r="CL27" i="48" s="1"/>
  <c r="CM20" i="48"/>
  <c r="CM27" i="48" s="1"/>
  <c r="CB20" i="48"/>
  <c r="CB27" i="48" s="1"/>
  <c r="CJ20" i="48"/>
  <c r="CJ27" i="48" s="1"/>
  <c r="BM20" i="48"/>
  <c r="BM27" i="48" s="1"/>
  <c r="BN20" i="48"/>
  <c r="BN27" i="48" s="1"/>
  <c r="AR20" i="48"/>
  <c r="AR27" i="48" s="1"/>
  <c r="BD20" i="48"/>
  <c r="BD27" i="48" s="1"/>
  <c r="CK20" i="48"/>
  <c r="CK27" i="48" s="1"/>
  <c r="BV20" i="48"/>
  <c r="BV27" i="48" s="1"/>
  <c r="T20" i="48"/>
  <c r="T27" i="48" s="1"/>
  <c r="CO20" i="48"/>
  <c r="CO27" i="48" s="1"/>
  <c r="BH20" i="48"/>
  <c r="BH27" i="48" s="1"/>
  <c r="CD20" i="48"/>
  <c r="CD27" i="48" s="1"/>
  <c r="AV20" i="48"/>
  <c r="AV27" i="48" s="1"/>
  <c r="CN20" i="48"/>
  <c r="CN27" i="48" s="1"/>
  <c r="P20" i="48"/>
  <c r="P27" i="48" s="1"/>
  <c r="AQ20" i="48"/>
  <c r="AQ27" i="48" s="1"/>
  <c r="CC20" i="48"/>
  <c r="CC27" i="48" s="1"/>
  <c r="AH20" i="48"/>
  <c r="AH27" i="48" s="1"/>
  <c r="AI20" i="48"/>
  <c r="AI27" i="48" s="1"/>
  <c r="BT20" i="48"/>
  <c r="BT27" i="48" s="1"/>
  <c r="BW20" i="48"/>
  <c r="BW27" i="48" s="1"/>
  <c r="E75" i="48"/>
  <c r="E22" i="48" s="1"/>
  <c r="AJ20" i="48"/>
  <c r="AJ27" i="48" s="1"/>
  <c r="S28" i="48"/>
  <c r="AU20" i="48"/>
  <c r="AU27" i="48" s="1"/>
  <c r="AB20" i="48"/>
  <c r="AB27" i="48" s="1"/>
  <c r="BC20" i="48"/>
  <c r="BC27" i="48" s="1"/>
  <c r="CA20" i="48"/>
  <c r="CA27" i="48" s="1"/>
  <c r="R20" i="48"/>
  <c r="R27" i="48" s="1"/>
  <c r="CG20" i="48"/>
  <c r="CG27" i="48" s="1"/>
  <c r="BJ20" i="48"/>
  <c r="BJ27" i="48" s="1"/>
  <c r="J20" i="48"/>
  <c r="J27" i="48" s="1"/>
  <c r="AM20" i="48"/>
  <c r="AM27" i="48" s="1"/>
  <c r="AN20" i="48"/>
  <c r="AN27" i="48" s="1"/>
  <c r="AC20" i="48"/>
  <c r="AC27" i="48" s="1"/>
  <c r="AA20" i="48"/>
  <c r="AA27" i="48" s="1"/>
  <c r="BG20" i="48"/>
  <c r="BG27" i="48" s="1"/>
  <c r="W22" i="48"/>
  <c r="M28" i="48"/>
  <c r="G20" i="48"/>
  <c r="H20" i="48"/>
  <c r="H27" i="48" s="1"/>
  <c r="F20" i="48"/>
  <c r="F27" i="48" s="1"/>
  <c r="I20" i="48"/>
  <c r="I27" i="48" s="1"/>
  <c r="E20" i="48" l="1"/>
  <c r="E27" i="48" s="1"/>
  <c r="M21" i="48"/>
  <c r="S21" i="48"/>
  <c r="W20" i="48"/>
  <c r="G27" i="48"/>
  <c r="S20" i="48" l="1"/>
  <c r="S27" i="48" s="1"/>
  <c r="M20" i="48"/>
  <c r="W27" i="48"/>
  <c r="D122" i="48"/>
  <c r="D26" i="48" s="1"/>
  <c r="D116" i="48"/>
  <c r="D24" i="48" s="1"/>
  <c r="D109" i="48"/>
  <c r="D107" i="48" s="1"/>
  <c r="D105" i="48"/>
  <c r="D96" i="48"/>
  <c r="D89" i="48"/>
  <c r="D78" i="48"/>
  <c r="D76" i="48" s="1"/>
  <c r="D72" i="48"/>
  <c r="D32" i="48"/>
  <c r="D29" i="48" s="1"/>
  <c r="D25" i="48"/>
  <c r="D23" i="48"/>
  <c r="M27" i="48" l="1"/>
  <c r="D67" i="48"/>
  <c r="D28" i="48" s="1"/>
  <c r="D21" i="48" s="1"/>
  <c r="D95" i="48"/>
  <c r="D75" i="48" s="1"/>
  <c r="D22" i="48" s="1"/>
  <c r="D20" i="48" l="1"/>
  <c r="D27" i="48" s="1"/>
</calcChain>
</file>

<file path=xl/sharedStrings.xml><?xml version="1.0" encoding="utf-8"?>
<sst xmlns="http://schemas.openxmlformats.org/spreadsheetml/2006/main" count="952" uniqueCount="363">
  <si>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</si>
  <si>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</si>
  <si>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</si>
  <si>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</si>
  <si>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</si>
  <si>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</si>
  <si>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</si>
  <si>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</si>
  <si>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</si>
  <si>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</si>
  <si>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</si>
  <si>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</si>
  <si>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</si>
  <si>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</si>
  <si>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</si>
  <si>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</si>
  <si>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</si>
  <si>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</si>
  <si>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</si>
  <si>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</si>
  <si>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</si>
  <si>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</si>
  <si>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</si>
  <si>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</si>
  <si>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</si>
  <si>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</si>
  <si>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</si>
  <si>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</si>
  <si>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</si>
  <si>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</si>
  <si>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</si>
  <si>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</si>
  <si>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</si>
  <si>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</si>
  <si>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</si>
  <si>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</si>
  <si>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</si>
  <si>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</si>
  <si>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</si>
  <si>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</si>
  <si>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</si>
  <si>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</si>
  <si>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</si>
  <si>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</si>
  <si>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</si>
  <si>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</si>
  <si>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</si>
  <si>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</si>
  <si>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</si>
  <si>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</si>
  <si>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</si>
  <si>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</si>
  <si>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</si>
  <si>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</si>
  <si>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</si>
  <si>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</si>
  <si>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</si>
  <si>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</si>
  <si>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</si>
  <si>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</si>
  <si>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</si>
  <si>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</si>
  <si>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</si>
  <si>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</si>
  <si>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</si>
  <si>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</si>
  <si>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</si>
  <si>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</si>
  <si>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</si>
  <si>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</si>
  <si>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</si>
  <si>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</si>
  <si>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</si>
  <si>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</si>
  <si>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</si>
  <si>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</si>
  <si>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</si>
  <si>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</si>
  <si>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</si>
  <si>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</si>
  <si>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</si>
  <si>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</si>
  <si>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</si>
  <si>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</si>
  <si>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</si>
  <si>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</si>
  <si>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</si>
  <si>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</si>
  <si>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</si>
  <si>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</si>
  <si>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</si>
  <si>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</si>
  <si>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</si>
  <si>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</si>
  <si>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</si>
  <si>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</si>
  <si>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</si>
  <si>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</si>
  <si>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</si>
  <si>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</si>
  <si>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</si>
  <si>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</si>
  <si>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</si>
  <si>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</si>
  <si>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4.2.1</t>
  </si>
  <si>
    <t>4.2.2</t>
  </si>
  <si>
    <t>4.2.3</t>
  </si>
  <si>
    <t>4.2.4</t>
  </si>
  <si>
    <t>6</t>
  </si>
  <si>
    <t>10</t>
  </si>
  <si>
    <t>Форма 1. Перечени инвестиционных проектов</t>
  </si>
  <si>
    <t xml:space="preserve">                                                                                                          </t>
  </si>
  <si>
    <t xml:space="preserve">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</si>
  <si>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</si>
  <si>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</si>
  <si>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</si>
  <si>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</si>
  <si>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</si>
  <si>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</si>
  <si>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</si>
  <si>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</si>
  <si>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</si>
  <si>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</si>
  <si>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</si>
  <si>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</si>
  <si>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</si>
  <si>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</si>
  <si>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</si>
  <si>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</si>
  <si>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</si>
  <si>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</si>
  <si>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</si>
  <si>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</si>
  <si>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</si>
  <si>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</si>
  <si>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</si>
  <si>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</si>
  <si>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</si>
  <si>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</si>
  <si>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</si>
  <si>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</si>
  <si>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</si>
  <si>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</si>
  <si>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</si>
  <si>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</si>
  <si>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</si>
  <si>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</si>
  <si>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</si>
  <si>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</si>
  <si>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</si>
  <si>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</si>
  <si>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</si>
  <si>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</si>
  <si>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</si>
  <si>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</si>
  <si>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Инвестиционная программа АО "Западная энергетическая компания"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</si>
  <si>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</si>
  <si>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</si>
  <si>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</si>
  <si>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</si>
  <si>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</si>
  <si>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</si>
  <si>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</si>
  <si>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</si>
  <si>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</si>
  <si>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</si>
  <si>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</si>
  <si>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</si>
  <si>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 xml:space="preserve"> на год  2023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</si>
  <si>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</si>
  <si>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</si>
  <si>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</si>
  <si>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</si>
  <si>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</si>
  <si>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</si>
  <si>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</si>
  <si>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</si>
  <si>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</si>
  <si>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</si>
  <si>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</si>
  <si>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</si>
  <si>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</si>
  <si>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</si>
  <si>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</si>
  <si>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</si>
  <si>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 xml:space="preserve"> 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 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</si>
  <si>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</si>
  <si>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</si>
  <si>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</si>
  <si>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</si>
  <si>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</si>
  <si>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</si>
  <si>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</si>
  <si>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</si>
  <si>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</si>
  <si>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</si>
  <si>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</si>
  <si>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Реконструкция ТП-329-02 15/0,4кВ г. Зеленоградск, ул. Приморская 11</t>
  </si>
  <si>
    <t>L 21-01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</si>
  <si>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</si>
  <si>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</si>
  <si>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</si>
  <si>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</si>
  <si>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</si>
  <si>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</si>
  <si>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</si>
  <si>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</si>
  <si>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</si>
  <si>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</si>
  <si>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</si>
  <si>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</si>
  <si>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</si>
  <si>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</si>
  <si>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</si>
  <si>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</si>
  <si>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</si>
  <si>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</si>
  <si>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</si>
  <si>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</si>
  <si>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</si>
  <si>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</si>
  <si>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</si>
  <si>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</si>
  <si>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L 21-05</t>
  </si>
  <si>
    <t>Строительство сетей электроснабжения квартала жилых домов в г Пионерском, ул Октябрьская , 52</t>
  </si>
  <si>
    <t>L 21-06</t>
  </si>
  <si>
    <t>Строительство сетей электроснабжения квартала жилых домов в г Пионерском, ул Октябрьская , 13</t>
  </si>
  <si>
    <t>L 21-07</t>
  </si>
  <si>
    <t xml:space="preserve">Строительство сетей электроснабжения дошкольного учреждения г. Калининград ул. Флагманская </t>
  </si>
  <si>
    <t>L 21-08</t>
  </si>
  <si>
    <t>Строительство сетей электроснабжения дошкольного учреждения в Калининграде п. Васильково</t>
  </si>
  <si>
    <t>L 21-09</t>
  </si>
  <si>
    <t>Строительство сетей электроснабжения гостиницы г. Пионерский , Портовая,5</t>
  </si>
  <si>
    <t>L 21-11</t>
  </si>
  <si>
    <t>Строительство сетей электроснабжения объекта "Мостовой переход через Калининградский залив" левый берег</t>
  </si>
  <si>
    <t>L 21-12</t>
  </si>
  <si>
    <t>Строительство сетей электроснабжения объекта "Мостовой переход через Калининградский залив" правый берег</t>
  </si>
  <si>
    <t>L 21-10</t>
  </si>
  <si>
    <t>Строительство сетей электроснабжения объекта судоремонтного , строительного производства г. Светлый</t>
  </si>
  <si>
    <t>L 21-14</t>
  </si>
  <si>
    <t>Строительство  электроснабжения жд г.Пионерский (Нивелир)</t>
  </si>
  <si>
    <t>L 21-15</t>
  </si>
  <si>
    <t>Строительство  электроснабжения казино "Шамбала" п.Куликово, Зеленоградского р-на</t>
  </si>
  <si>
    <t>L 21-16</t>
  </si>
  <si>
    <t>Строительство  электроснабжения жд г.Пионерский, пос.Рыбное (МакроИнвест)</t>
  </si>
  <si>
    <t>L 21-17</t>
  </si>
  <si>
    <t>M 22-01</t>
  </si>
  <si>
    <t>Реконструкция трансформаторной подстанции ТП-6, строительство питающей линии КЛ 15-190 от ПС 110 кВ "Прибрежная"  в п. Прибрежный Калининградской области</t>
  </si>
  <si>
    <t>M 22-02</t>
  </si>
  <si>
    <t>Реконструкция трансформаторной подстанции ТП-7 с монтажом трансформатора 15 кВ  мощностью 630 кВА  в г. Пионерске Калининградской области</t>
  </si>
  <si>
    <t>M 22-16</t>
  </si>
  <si>
    <t>Реконструкция ВЛ 15-180 с переустройством в КВЛ 15-180 и заходами в РП 15 кВ №59/7» в п. Прибрежный, п. Шоссейное Калининградской области</t>
  </si>
  <si>
    <t>M 22-03</t>
  </si>
  <si>
    <t>L 21-23</t>
  </si>
  <si>
    <t>Строительство 2-х КЛ-0,4кВ от ТП-12 до СП-0,4 (Новый), монтаж СП-0,4кВ п.Южный, Багратионовского р-на</t>
  </si>
  <si>
    <t>M 22-19</t>
  </si>
  <si>
    <t>Приобретение комплекта сервера Dell EMC PE R640 8B (2x Gold 6234 3.3Ghz 8C 24.75Mb/HSP  Kit/PF Kit/4x 16GB 3200Mhz Kit/PERC H750/2x 480GB SSD SATA RI/2x 1.2TB SAS 10k/4x GbE/2x 750W/iDRAC9 Ent./Bezel/Rails/3yw ProSupport NBD</t>
  </si>
  <si>
    <t>M 22-04</t>
  </si>
  <si>
    <t>Приобретение аппарата испытания диэлектриков АИД-70М</t>
  </si>
  <si>
    <t>M 22-05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</si>
  <si>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</si>
  <si>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</si>
  <si>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</si>
  <si>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</si>
  <si>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</si>
  <si>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</si>
  <si>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Приобретение мини-экскаватора JCB8030ZTS</t>
  </si>
  <si>
    <t>M 22-09</t>
  </si>
  <si>
    <t>Приобретение экскаватора New Holland E195b</t>
  </si>
  <si>
    <t>M 22-10</t>
  </si>
  <si>
    <t>Приобретение многофункционального измерителя параметров электроустановок MI 3100 S (с поверкой) с комплектом для измерения сопротивления заземления S2026</t>
  </si>
  <si>
    <t>M 22-11</t>
  </si>
  <si>
    <t>Устройство систем кондиционирования ПС Луговая, ПС Окружная</t>
  </si>
  <si>
    <t>L 21-22</t>
  </si>
  <si>
    <t xml:space="preserve">Монтаж кондиционеров на ПС "Университетская" и ПС "Ижевская" </t>
  </si>
  <si>
    <t>M 22-12</t>
  </si>
  <si>
    <t>Приобретение компьютерной техники , плотера</t>
  </si>
  <si>
    <t>M 22-13</t>
  </si>
  <si>
    <t>Приобретение трассоискателя типа  RID GID Seek Tech SR24 с генератором RID GID ST 305 для  SR 20</t>
  </si>
  <si>
    <t>M 22-14</t>
  </si>
  <si>
    <t>Приобретение ВольтАмперфазометра Парма ВАФ-А(С)</t>
  </si>
  <si>
    <t>M 22-15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</si>
  <si>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</si>
  <si>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Программное обеспечение АИСКУЭ для выхода на ОРЭМ</t>
  </si>
  <si>
    <t>Строительство сетей электроснабжения гостиничного комплекса г. Светлогорске</t>
  </si>
  <si>
    <t>5.1</t>
  </si>
  <si>
    <t>5.3</t>
  </si>
  <si>
    <t>5.4</t>
  </si>
  <si>
    <t>5.5</t>
  </si>
  <si>
    <t>5.6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</si>
  <si>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</si>
  <si>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</si>
  <si>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</si>
  <si>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</si>
  <si>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</si>
  <si>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</si>
  <si>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</si>
  <si>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</si>
  <si>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</si>
  <si>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</si>
  <si>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</si>
  <si>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</si>
  <si>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</si>
  <si>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</si>
  <si>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</si>
  <si>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</si>
  <si>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</si>
  <si>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</si>
  <si>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Год раскрытия информации: 2023 год</t>
  </si>
  <si>
    <t>Утвержденные плановые значения показателей приведены в соответствии с приказом СГРЦТ Калининградской области №66-02э/22 от 10.10.2022</t>
  </si>
  <si>
    <t>Электроснабжение многоквартирных ж/домов в г.Пионерском, ул. Октябрьская  КН:39:19:010314:37</t>
  </si>
  <si>
    <t>M 22-20</t>
  </si>
  <si>
    <t>Электроснабжение объекта "Кампус ФГАЩУ ВО "БФУ им. И. Канта" г.Калининград, ул.Невского 14</t>
  </si>
  <si>
    <t>M 22-21</t>
  </si>
  <si>
    <t>Строительство электроснабжения складского корпуса Театра оперы и балета ул. Ялтинская 66</t>
  </si>
  <si>
    <t>M 22-22</t>
  </si>
  <si>
    <t>Реконструкция ВЛ-0,4 кВ №13-1 от ТП-13 по ул.Транспортная, г. Калининград</t>
  </si>
  <si>
    <t>M 22-26</t>
  </si>
  <si>
    <t>Строительство ВЛ 0,4 кВ от ТП 755 до ВРУ ЖД г.Калининград, Тихорецкий тупик 13</t>
  </si>
  <si>
    <t>M 22-29</t>
  </si>
  <si>
    <t>Строительство ВЛИ-0,4кВ от опоры №9 ВЛ 13-1 до границ участка 39:15:150401:3</t>
  </si>
  <si>
    <t>M 22-30</t>
  </si>
  <si>
    <t>Приобретение ТП 15/6/0,4кВ 2500/400кВА г. Светлый</t>
  </si>
  <si>
    <t>M 22-27</t>
  </si>
  <si>
    <t>Приобретение ВЛ-15кВ № 15-298 г. Светлый</t>
  </si>
  <si>
    <t>M 22-28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</si>
  <si>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</si>
  <si>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</si>
  <si>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</si>
  <si>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</si>
  <si>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</si>
  <si>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</si>
  <si>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</si>
  <si>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</si>
  <si>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</si>
  <si>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4.2.14</t>
  </si>
  <si>
    <t>4.2.15</t>
  </si>
  <si>
    <t>4.2.16</t>
  </si>
  <si>
    <t>4.2.17</t>
  </si>
  <si>
    <t>4.2.18</t>
  </si>
  <si>
    <t>4.2.19</t>
  </si>
  <si>
    <t>4.2.20</t>
  </si>
  <si>
    <t>4.2.21</t>
  </si>
  <si>
    <t>4.2.22</t>
  </si>
  <si>
    <t>4.2.23</t>
  </si>
  <si>
    <t>4.2.24</t>
  </si>
  <si>
    <t>4.2.25</t>
  </si>
  <si>
    <t>4.2.26</t>
  </si>
  <si>
    <t>4.2.27</t>
  </si>
  <si>
    <t>4.2.28</t>
  </si>
  <si>
    <t>4.2.29</t>
  </si>
  <si>
    <t>4.2.30</t>
  </si>
  <si>
    <t>4.2.31</t>
  </si>
  <si>
    <t>4.2.32</t>
  </si>
  <si>
    <t>4.2.33</t>
  </si>
  <si>
    <t>4.2.34</t>
  </si>
  <si>
    <t>4.2.35</t>
  </si>
  <si>
    <t>4.2.36</t>
  </si>
  <si>
    <t>4.2.37</t>
  </si>
  <si>
    <t>4.2.38</t>
  </si>
  <si>
    <t>4.2.39</t>
  </si>
  <si>
    <t>4.2.40</t>
  </si>
  <si>
    <t>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</si>
</sst>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Calibri"/>
      <family val="2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94">
    <xf numFmtId="0" fontId="0" fillId="0" borderId="0" xfId="0"/>
    <xf numFmtId="0" fontId="13" fillId="0" borderId="0" xfId="0" applyFont="1" applyFill="1"/>
    <xf numFmtId="0" fontId="8" fillId="0" borderId="0" xfId="0" applyFont="1" applyFill="1"/>
    <xf numFmtId="0" fontId="2" fillId="0" borderId="0" xfId="16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2" fillId="0" borderId="0" xfId="16" applyFont="1" applyFill="1"/>
    <xf numFmtId="165" fontId="2" fillId="0" borderId="0" xfId="16" applyNumberFormat="1" applyFont="1" applyFill="1"/>
    <xf numFmtId="0" fontId="2" fillId="0" borderId="0" xfId="16" applyFont="1" applyFill="1" applyAlignment="1">
      <alignment vertical="top"/>
    </xf>
    <xf numFmtId="0" fontId="2" fillId="0" borderId="0" xfId="16" applyFont="1" applyFill="1" applyAlignment="1">
      <alignment horizontal="center" vertical="center"/>
    </xf>
    <xf numFmtId="165" fontId="2" fillId="0" borderId="0" xfId="16" applyNumberFormat="1" applyFont="1" applyFill="1" applyAlignment="1">
      <alignment horizontal="center" vertical="center"/>
    </xf>
    <xf numFmtId="0" fontId="2" fillId="0" borderId="0" xfId="0" applyFont="1" applyFill="1"/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16" xfId="16" applyFont="1" applyFill="1" applyBorder="1" applyAlignment="1">
      <alignment horizontal="center" vertical="center" wrapText="1"/>
    </xf>
    <xf numFmtId="0" fontId="2" fillId="0" borderId="17" xfId="16" applyFont="1" applyFill="1" applyBorder="1" applyAlignment="1">
      <alignment horizontal="center" vertical="center" wrapText="1"/>
    </xf>
    <xf numFmtId="0" fontId="2" fillId="0" borderId="20" xfId="16" applyFont="1" applyFill="1" applyBorder="1" applyAlignment="1">
      <alignment horizontal="center" vertical="center" wrapText="1"/>
    </xf>
    <xf numFmtId="0" fontId="2" fillId="0" borderId="18" xfId="16" applyFont="1" applyFill="1" applyBorder="1" applyAlignment="1">
      <alignment horizontal="center" vertical="center" wrapText="1"/>
    </xf>
    <xf numFmtId="0" fontId="9" fillId="0" borderId="0" xfId="16" applyFont="1" applyFill="1" applyAlignment="1">
      <alignment vertical="center"/>
    </xf>
    <xf numFmtId="0" fontId="9" fillId="0" borderId="0" xfId="16" applyFont="1" applyFill="1"/>
    <xf numFmtId="0" fontId="2" fillId="0" borderId="4" xfId="16" applyFont="1" applyFill="1" applyBorder="1" applyAlignment="1">
      <alignment horizontal="center" vertical="top" wrapText="1"/>
    </xf>
    <xf numFmtId="0" fontId="12" fillId="0" borderId="4" xfId="16" applyFont="1" applyFill="1" applyBorder="1" applyAlignment="1">
      <alignment horizontal="center" vertical="center" textRotation="90" wrapText="1"/>
    </xf>
    <xf numFmtId="0" fontId="12" fillId="0" borderId="0" xfId="16" applyFont="1" applyFill="1"/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16" xfId="16" applyFont="1" applyFill="1" applyBorder="1" applyAlignment="1">
      <alignment horizontal="center" vertical="center"/>
    </xf>
    <xf numFmtId="0" fontId="2" fillId="0" borderId="17" xfId="16" applyFont="1" applyFill="1" applyBorder="1" applyAlignment="1">
      <alignment horizontal="center" vertical="center"/>
    </xf>
    <xf numFmtId="0" fontId="2" fillId="0" borderId="18" xfId="16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vertical="center"/>
    </xf>
    <xf numFmtId="0" fontId="2" fillId="0" borderId="16" xfId="16" applyFont="1" applyFill="1" applyBorder="1" applyAlignment="1">
      <alignment vertical="center"/>
    </xf>
    <xf numFmtId="0" fontId="2" fillId="0" borderId="17" xfId="16" applyFont="1" applyFill="1" applyBorder="1" applyAlignment="1">
      <alignment vertical="center"/>
    </xf>
    <xf numFmtId="0" fontId="2" fillId="0" borderId="18" xfId="16" applyFont="1" applyFill="1" applyBorder="1" applyAlignment="1">
      <alignment vertical="center"/>
    </xf>
    <xf numFmtId="0" fontId="2" fillId="0" borderId="20" xfId="16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 vertical="center" textRotation="90" wrapText="1"/>
    </xf>
    <xf numFmtId="0" fontId="2" fillId="0" borderId="4" xfId="16" applyFont="1" applyFill="1" applyBorder="1" applyAlignment="1">
      <alignment horizontal="center" vertical="center"/>
    </xf>
    <xf numFmtId="0" fontId="2" fillId="0" borderId="5" xfId="16" applyFont="1" applyFill="1" applyBorder="1" applyAlignment="1">
      <alignment horizontal="center" vertical="center"/>
    </xf>
    <xf numFmtId="0" fontId="2" fillId="0" borderId="7" xfId="16" applyFont="1" applyFill="1" applyBorder="1" applyAlignment="1">
      <alignment horizontal="center" vertical="center"/>
    </xf>
    <xf numFmtId="0" fontId="2" fillId="0" borderId="6" xfId="16" applyFont="1" applyFill="1" applyBorder="1" applyAlignment="1">
      <alignment horizontal="center" vertical="center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3" xfId="16" applyFont="1" applyFill="1" applyBorder="1" applyAlignment="1">
      <alignment horizontal="center" vertical="center" textRotation="90" wrapText="1"/>
    </xf>
    <xf numFmtId="49" fontId="2" fillId="0" borderId="16" xfId="16" applyNumberFormat="1" applyFont="1" applyFill="1" applyBorder="1" applyAlignment="1">
      <alignment horizontal="center" vertical="center" wrapText="1"/>
    </xf>
    <xf numFmtId="49" fontId="2" fillId="0" borderId="18" xfId="16" applyNumberFormat="1" applyFont="1" applyFill="1" applyBorder="1" applyAlignment="1">
      <alignment horizontal="center" vertical="center" wrapText="1"/>
    </xf>
    <xf numFmtId="49" fontId="2" fillId="0" borderId="22" xfId="16" applyNumberFormat="1" applyFont="1" applyFill="1" applyBorder="1" applyAlignment="1">
      <alignment horizontal="center" vertical="center" wrapText="1"/>
    </xf>
    <xf numFmtId="49" fontId="2" fillId="0" borderId="23" xfId="16" applyNumberFormat="1" applyFont="1" applyFill="1" applyBorder="1" applyAlignment="1">
      <alignment horizontal="center" vertical="center" wrapText="1"/>
    </xf>
    <xf numFmtId="0" fontId="2" fillId="0" borderId="1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49" fontId="2" fillId="0" borderId="4" xfId="16" applyNumberFormat="1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 vertical="center"/>
    </xf>
    <xf numFmtId="49" fontId="2" fillId="0" borderId="4" xfId="16" applyNumberFormat="1" applyFont="1" applyFill="1" applyBorder="1" applyAlignment="1">
      <alignment horizontal="center"/>
    </xf>
    <xf numFmtId="167" fontId="11" fillId="0" borderId="2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 shrinkToFit="1"/>
    </xf>
    <xf numFmtId="167" fontId="2" fillId="0" borderId="24" xfId="0" applyNumberFormat="1" applyFont="1" applyFill="1" applyBorder="1" applyAlignment="1">
      <alignment horizontal="center" vertical="center" wrapText="1"/>
    </xf>
    <xf numFmtId="167" fontId="2" fillId="0" borderId="4" xfId="0" applyNumberFormat="1" applyFont="1" applyFill="1" applyBorder="1" applyAlignment="1">
      <alignment horizontal="center" vertical="center" wrapText="1"/>
    </xf>
    <xf numFmtId="4" fontId="2" fillId="0" borderId="21" xfId="0" applyNumberFormat="1" applyFont="1" applyFill="1" applyBorder="1" applyAlignment="1">
      <alignment horizontal="center" vertical="center" wrapText="1"/>
    </xf>
    <xf numFmtId="167" fontId="11" fillId="0" borderId="15" xfId="0" applyNumberFormat="1" applyFont="1" applyFill="1" applyBorder="1" applyAlignment="1">
      <alignment horizontal="center" vertical="center" wrapText="1"/>
    </xf>
    <xf numFmtId="4" fontId="2" fillId="0" borderId="2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167" fontId="2" fillId="0" borderId="8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vertical="center" wrapText="1" shrinkToFit="1"/>
    </xf>
    <xf numFmtId="0" fontId="2" fillId="0" borderId="14" xfId="0" applyFont="1" applyFill="1" applyBorder="1" applyAlignment="1">
      <alignment horizontal="center" vertical="center" wrapText="1" shrinkToFit="1"/>
    </xf>
    <xf numFmtId="0" fontId="10" fillId="0" borderId="19" xfId="0" applyFont="1" applyFill="1" applyBorder="1" applyAlignment="1">
      <alignment vertical="center" wrapText="1" shrinkToFit="1"/>
    </xf>
    <xf numFmtId="0" fontId="2" fillId="0" borderId="19" xfId="0" applyFont="1" applyFill="1" applyBorder="1" applyAlignment="1">
      <alignment horizontal="center" vertical="center" wrapText="1" shrinkToFit="1"/>
    </xf>
    <xf numFmtId="4" fontId="2" fillId="0" borderId="19" xfId="0" applyNumberFormat="1" applyFont="1" applyFill="1" applyBorder="1" applyAlignment="1">
      <alignment horizontal="center" vertical="center" wrapText="1"/>
    </xf>
    <xf numFmtId="2" fontId="2" fillId="0" borderId="22" xfId="16" applyNumberFormat="1" applyFont="1" applyFill="1" applyBorder="1" applyAlignment="1">
      <alignment horizontal="center" vertical="center" wrapText="1"/>
    </xf>
    <xf numFmtId="167" fontId="11" fillId="0" borderId="19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/>
    </xf>
    <xf numFmtId="16" fontId="2" fillId="0" borderId="14" xfId="0" applyNumberFormat="1" applyFont="1" applyFill="1" applyBorder="1" applyAlignment="1">
      <alignment horizontal="center" vertical="center" wrapText="1"/>
    </xf>
    <xf numFmtId="4" fontId="11" fillId="0" borderId="24" xfId="0" applyNumberFormat="1" applyFont="1" applyFill="1" applyBorder="1" applyAlignment="1">
      <alignment horizontal="center" vertical="center" wrapText="1"/>
    </xf>
    <xf numFmtId="2" fontId="2" fillId="0" borderId="11" xfId="0" applyNumberFormat="1" applyFont="1" applyFill="1" applyBorder="1" applyAlignment="1">
      <alignment horizontal="center" vertical="center" wrapText="1"/>
    </xf>
    <xf numFmtId="0" fontId="2" fillId="0" borderId="25" xfId="16" applyFont="1" applyFill="1" applyBorder="1" applyAlignment="1">
      <alignment horizontal="center" vertical="center" wrapText="1"/>
    </xf>
    <xf numFmtId="0" fontId="2" fillId="0" borderId="26" xfId="16" applyFont="1" applyFill="1" applyBorder="1" applyAlignment="1">
      <alignment horizontal="center" vertical="center" wrapText="1"/>
    </xf>
    <xf numFmtId="49" fontId="2" fillId="0" borderId="25" xfId="16" applyNumberFormat="1" applyFont="1" applyFill="1" applyBorder="1" applyAlignment="1">
      <alignment horizontal="center" vertical="center" wrapText="1"/>
    </xf>
    <xf numFmtId="49" fontId="2" fillId="0" borderId="26" xfId="16" applyNumberFormat="1" applyFont="1" applyFill="1" applyBorder="1" applyAlignment="1">
      <alignment horizontal="center" vertical="center" wrapText="1"/>
    </xf>
  </cellXfs>
  <cellStyles count="26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371475</xdr:colOff>
          <xdr:row>15</xdr:row>
          <xdr:rowOff>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0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5</xdr:col>
          <xdr:colOff>152399</xdr:colOff>
          <xdr:row>15</xdr:row>
          <xdr:rowOff>0</xdr:rowOff>
        </xdr:to>
        <xdr:sp macro="" textlink="">
          <xdr:nvSpPr>
            <xdr:cNvPr id="16387" name="Object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00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381000</xdr:colOff>
          <xdr:row>15</xdr:row>
          <xdr:rowOff>0</xdr:rowOff>
        </xdr:to>
        <xdr:sp macro="" textlink="">
          <xdr:nvSpPr>
            <xdr:cNvPr id="16388" name="Object 4" hidden="1">
              <a:extLst>
                <a:ext uri="{63B3BB69-23CF-44E3-9099-C40C66FF867C}">
                  <a14:compatExt spid="_x0000_s16388"/>
                </a:ext>
                <a:ext uri="{FF2B5EF4-FFF2-40B4-BE49-F238E27FC236}">
                  <a16:creationId xmlns:a16="http://schemas.microsoft.com/office/drawing/2014/main" id="{00000000-0008-0000-0000-00000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466725</xdr:colOff>
          <xdr:row>15</xdr:row>
          <xdr:rowOff>0</xdr:rowOff>
        </xdr:to>
        <xdr:sp macro="" textlink="">
          <xdr:nvSpPr>
            <xdr:cNvPr id="16389" name="Object 5" hidden="1">
              <a:extLst>
                <a:ext uri="{63B3BB69-23CF-44E3-9099-C40C66FF867C}">
                  <a14:compatExt spid="_x0000_s16389"/>
                </a:ext>
                <a:ext uri="{FF2B5EF4-FFF2-40B4-BE49-F238E27FC236}">
                  <a16:creationId xmlns:a16="http://schemas.microsoft.com/office/drawing/2014/main" id="{00000000-0008-0000-0000-00000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228600</xdr:colOff>
          <xdr:row>15</xdr:row>
          <xdr:rowOff>0</xdr:rowOff>
        </xdr:to>
        <xdr:sp macro="" textlink="">
          <xdr:nvSpPr>
            <xdr:cNvPr id="16390" name="Object 6" hidden="1">
              <a:extLst>
                <a:ext uri="{63B3BB69-23CF-44E3-9099-C40C66FF867C}">
                  <a14:compatExt spid="_x0000_s16390"/>
                </a:ext>
                <a:ext uri="{FF2B5EF4-FFF2-40B4-BE49-F238E27FC236}">
                  <a16:creationId xmlns:a16="http://schemas.microsoft.com/office/drawing/2014/main" id="{00000000-0008-0000-0000-00000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485775</xdr:colOff>
          <xdr:row>15</xdr:row>
          <xdr:rowOff>0</xdr:rowOff>
        </xdr:to>
        <xdr:sp macro="" textlink="">
          <xdr:nvSpPr>
            <xdr:cNvPr id="16392" name="Object 8" hidden="1">
              <a:extLst>
                <a:ext uri="{63B3BB69-23CF-44E3-9099-C40C66FF867C}">
                  <a14:compatExt spid="_x0000_s16392"/>
                </a:ext>
                <a:ext uri="{FF2B5EF4-FFF2-40B4-BE49-F238E27FC236}">
                  <a16:creationId xmlns:a16="http://schemas.microsoft.com/office/drawing/2014/main" id="{00000000-0008-0000-0000-00000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393" name="Object 9" hidden="1">
              <a:extLst>
                <a:ext uri="{63B3BB69-23CF-44E3-9099-C40C66FF867C}">
                  <a14:compatExt spid="_x0000_s16393"/>
                </a:ext>
                <a:ext uri="{FF2B5EF4-FFF2-40B4-BE49-F238E27FC236}">
                  <a16:creationId xmlns:a16="http://schemas.microsoft.com/office/drawing/2014/main" id="{00000000-0008-0000-0000-00000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561975</xdr:colOff>
          <xdr:row>15</xdr:row>
          <xdr:rowOff>0</xdr:rowOff>
        </xdr:to>
        <xdr:sp macro="" textlink="">
          <xdr:nvSpPr>
            <xdr:cNvPr id="16394" name="Object 10" hidden="1">
              <a:extLst>
                <a:ext uri="{63B3BB69-23CF-44E3-9099-C40C66FF867C}">
                  <a14:compatExt spid="_x0000_s16394"/>
                </a:ext>
                <a:ext uri="{FF2B5EF4-FFF2-40B4-BE49-F238E27FC236}">
                  <a16:creationId xmlns:a16="http://schemas.microsoft.com/office/drawing/2014/main" id="{00000000-0008-0000-0000-00000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371475</xdr:colOff>
          <xdr:row>15</xdr:row>
          <xdr:rowOff>0</xdr:rowOff>
        </xdr:to>
        <xdr:sp macro="" textlink="">
          <xdr:nvSpPr>
            <xdr:cNvPr id="16395" name="Object 11" hidden="1">
              <a:extLst>
                <a:ext uri="{63B3BB69-23CF-44E3-9099-C40C66FF867C}">
                  <a14:compatExt spid="_x0000_s16395"/>
                </a:ext>
                <a:ext uri="{FF2B5EF4-FFF2-40B4-BE49-F238E27FC236}">
                  <a16:creationId xmlns:a16="http://schemas.microsoft.com/office/drawing/2014/main" id="{00000000-0008-0000-0000-00000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247650</xdr:colOff>
          <xdr:row>15</xdr:row>
          <xdr:rowOff>0</xdr:rowOff>
        </xdr:to>
        <xdr:sp macro="" textlink="">
          <xdr:nvSpPr>
            <xdr:cNvPr id="16396" name="Object 12" hidden="1">
              <a:extLst>
                <a:ext uri="{63B3BB69-23CF-44E3-9099-C40C66FF867C}">
                  <a14:compatExt spid="_x0000_s16396"/>
                </a:ext>
                <a:ext uri="{FF2B5EF4-FFF2-40B4-BE49-F238E27FC236}">
                  <a16:creationId xmlns:a16="http://schemas.microsoft.com/office/drawing/2014/main" id="{00000000-0008-0000-0000-00000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476250</xdr:colOff>
          <xdr:row>15</xdr:row>
          <xdr:rowOff>0</xdr:rowOff>
        </xdr:to>
        <xdr:sp macro="" textlink="">
          <xdr:nvSpPr>
            <xdr:cNvPr id="16397" name="Object 13" hidden="1">
              <a:extLst>
                <a:ext uri="{63B3BB69-23CF-44E3-9099-C40C66FF867C}">
                  <a14:compatExt spid="_x0000_s16397"/>
                </a:ext>
                <a:ext uri="{FF2B5EF4-FFF2-40B4-BE49-F238E27FC236}">
                  <a16:creationId xmlns:a16="http://schemas.microsoft.com/office/drawing/2014/main" id="{00000000-0008-0000-0000-00000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276225</xdr:colOff>
          <xdr:row>15</xdr:row>
          <xdr:rowOff>0</xdr:rowOff>
        </xdr:to>
        <xdr:sp macro="" textlink="">
          <xdr:nvSpPr>
            <xdr:cNvPr id="16398" name="Object 14" hidden="1">
              <a:extLst>
                <a:ext uri="{63B3BB69-23CF-44E3-9099-C40C66FF867C}">
                  <a14:compatExt spid="_x0000_s16398"/>
                </a:ext>
                <a:ext uri="{FF2B5EF4-FFF2-40B4-BE49-F238E27FC236}">
                  <a16:creationId xmlns:a16="http://schemas.microsoft.com/office/drawing/2014/main" id="{00000000-0008-0000-0000-00000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247650</xdr:colOff>
          <xdr:row>15</xdr:row>
          <xdr:rowOff>0</xdr:rowOff>
        </xdr:to>
        <xdr:sp macro="" textlink="">
          <xdr:nvSpPr>
            <xdr:cNvPr id="16399" name="Object 15" hidden="1">
              <a:extLst>
                <a:ext uri="{63B3BB69-23CF-44E3-9099-C40C66FF867C}">
                  <a14:compatExt spid="_x0000_s16399"/>
                </a:ext>
                <a:ext uri="{FF2B5EF4-FFF2-40B4-BE49-F238E27FC236}">
                  <a16:creationId xmlns:a16="http://schemas.microsoft.com/office/drawing/2014/main" id="{00000000-0008-0000-0000-00000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466725</xdr:colOff>
          <xdr:row>15</xdr:row>
          <xdr:rowOff>0</xdr:rowOff>
        </xdr:to>
        <xdr:sp macro="" textlink="">
          <xdr:nvSpPr>
            <xdr:cNvPr id="16400" name="Object 16" hidden="1">
              <a:extLst>
                <a:ext uri="{63B3BB69-23CF-44E3-9099-C40C66FF867C}">
                  <a14:compatExt spid="_x0000_s16400"/>
                </a:ext>
                <a:ext uri="{FF2B5EF4-FFF2-40B4-BE49-F238E27FC236}">
                  <a16:creationId xmlns:a16="http://schemas.microsoft.com/office/drawing/2014/main" id="{00000000-0008-0000-0000-00001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01" name="Object 17" hidden="1">
              <a:extLst>
                <a:ext uri="{63B3BB69-23CF-44E3-9099-C40C66FF867C}">
                  <a14:compatExt spid="_x0000_s16401"/>
                </a:ext>
                <a:ext uri="{FF2B5EF4-FFF2-40B4-BE49-F238E27FC236}">
                  <a16:creationId xmlns:a16="http://schemas.microsoft.com/office/drawing/2014/main" id="{00000000-0008-0000-0000-00001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3</xdr:col>
          <xdr:colOff>561975</xdr:colOff>
          <xdr:row>15</xdr:row>
          <xdr:rowOff>0</xdr:rowOff>
        </xdr:to>
        <xdr:sp macro="" textlink="">
          <xdr:nvSpPr>
            <xdr:cNvPr id="16402" name="Object 18" hidden="1">
              <a:extLst>
                <a:ext uri="{63B3BB69-23CF-44E3-9099-C40C66FF867C}">
                  <a14:compatExt spid="_x0000_s16402"/>
                </a:ext>
                <a:ext uri="{FF2B5EF4-FFF2-40B4-BE49-F238E27FC236}">
                  <a16:creationId xmlns:a16="http://schemas.microsoft.com/office/drawing/2014/main" id="{00000000-0008-0000-0000-00001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03" name="Object 19" hidden="1">
              <a:extLst>
                <a:ext uri="{63B3BB69-23CF-44E3-9099-C40C66FF867C}">
                  <a14:compatExt spid="_x0000_s16403"/>
                </a:ext>
                <a:ext uri="{FF2B5EF4-FFF2-40B4-BE49-F238E27FC236}">
                  <a16:creationId xmlns:a16="http://schemas.microsoft.com/office/drawing/2014/main" id="{00000000-0008-0000-0000-00001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3</xdr:col>
          <xdr:colOff>600075</xdr:colOff>
          <xdr:row>15</xdr:row>
          <xdr:rowOff>0</xdr:rowOff>
        </xdr:to>
        <xdr:sp macro="" textlink="">
          <xdr:nvSpPr>
            <xdr:cNvPr id="16404" name="Object 20" hidden="1">
              <a:extLst>
                <a:ext uri="{63B3BB69-23CF-44E3-9099-C40C66FF867C}">
                  <a14:compatExt spid="_x0000_s16404"/>
                </a:ext>
                <a:ext uri="{FF2B5EF4-FFF2-40B4-BE49-F238E27FC236}">
                  <a16:creationId xmlns:a16="http://schemas.microsoft.com/office/drawing/2014/main" id="{00000000-0008-0000-0000-00001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9525</xdr:colOff>
          <xdr:row>15</xdr:row>
          <xdr:rowOff>0</xdr:rowOff>
        </xdr:to>
        <xdr:sp macro="" textlink="">
          <xdr:nvSpPr>
            <xdr:cNvPr id="16405" name="Object 21" hidden="1">
              <a:extLst>
                <a:ext uri="{63B3BB69-23CF-44E3-9099-C40C66FF867C}">
                  <a14:compatExt spid="_x0000_s16405"/>
                </a:ext>
                <a:ext uri="{FF2B5EF4-FFF2-40B4-BE49-F238E27FC236}">
                  <a16:creationId xmlns:a16="http://schemas.microsoft.com/office/drawing/2014/main" id="{00000000-0008-0000-0000-00001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504825</xdr:colOff>
          <xdr:row>15</xdr:row>
          <xdr:rowOff>0</xdr:rowOff>
        </xdr:to>
        <xdr:sp macro="" textlink="">
          <xdr:nvSpPr>
            <xdr:cNvPr id="16406" name="Object 22" hidden="1">
              <a:extLst>
                <a:ext uri="{63B3BB69-23CF-44E3-9099-C40C66FF867C}">
                  <a14:compatExt spid="_x0000_s16406"/>
                </a:ext>
                <a:ext uri="{FF2B5EF4-FFF2-40B4-BE49-F238E27FC236}">
                  <a16:creationId xmlns:a16="http://schemas.microsoft.com/office/drawing/2014/main" id="{00000000-0008-0000-0000-00001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257175</xdr:colOff>
          <xdr:row>15</xdr:row>
          <xdr:rowOff>0</xdr:rowOff>
        </xdr:to>
        <xdr:sp macro="" textlink="">
          <xdr:nvSpPr>
            <xdr:cNvPr id="16407" name="Object 23" hidden="1">
              <a:extLst>
                <a:ext uri="{63B3BB69-23CF-44E3-9099-C40C66FF867C}">
                  <a14:compatExt spid="_x0000_s16407"/>
                </a:ext>
                <a:ext uri="{FF2B5EF4-FFF2-40B4-BE49-F238E27FC236}">
                  <a16:creationId xmlns:a16="http://schemas.microsoft.com/office/drawing/2014/main" id="{00000000-0008-0000-0000-00001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514350</xdr:colOff>
          <xdr:row>15</xdr:row>
          <xdr:rowOff>0</xdr:rowOff>
        </xdr:to>
        <xdr:sp macro="" textlink="">
          <xdr:nvSpPr>
            <xdr:cNvPr id="16408" name="Object 24" hidden="1">
              <a:extLst>
                <a:ext uri="{63B3BB69-23CF-44E3-9099-C40C66FF867C}">
                  <a14:compatExt spid="_x0000_s16408"/>
                </a:ext>
                <a:ext uri="{FF2B5EF4-FFF2-40B4-BE49-F238E27FC236}">
                  <a16:creationId xmlns:a16="http://schemas.microsoft.com/office/drawing/2014/main" id="{00000000-0008-0000-0000-00001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5</xdr:col>
          <xdr:colOff>133349</xdr:colOff>
          <xdr:row>15</xdr:row>
          <xdr:rowOff>0</xdr:rowOff>
        </xdr:to>
        <xdr:sp macro="" textlink="">
          <xdr:nvSpPr>
            <xdr:cNvPr id="16417" name="Object 33" hidden="1">
              <a:extLst>
                <a:ext uri="{63B3BB69-23CF-44E3-9099-C40C66FF867C}">
                  <a14:compatExt spid="_x0000_s16417"/>
                </a:ext>
                <a:ext uri="{FF2B5EF4-FFF2-40B4-BE49-F238E27FC236}">
                  <a16:creationId xmlns:a16="http://schemas.microsoft.com/office/drawing/2014/main" id="{00000000-0008-0000-0000-00002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466725</xdr:colOff>
          <xdr:row>15</xdr:row>
          <xdr:rowOff>0</xdr:rowOff>
        </xdr:to>
        <xdr:sp macro="" textlink="">
          <xdr:nvSpPr>
            <xdr:cNvPr id="16419" name="Object 35" hidden="1">
              <a:extLst>
                <a:ext uri="{63B3BB69-23CF-44E3-9099-C40C66FF867C}">
                  <a14:compatExt spid="_x0000_s16419"/>
                </a:ext>
                <a:ext uri="{FF2B5EF4-FFF2-40B4-BE49-F238E27FC236}">
                  <a16:creationId xmlns:a16="http://schemas.microsoft.com/office/drawing/2014/main" id="{00000000-0008-0000-0000-00002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219075</xdr:colOff>
          <xdr:row>15</xdr:row>
          <xdr:rowOff>0</xdr:rowOff>
        </xdr:to>
        <xdr:sp macro="" textlink="">
          <xdr:nvSpPr>
            <xdr:cNvPr id="16420" name="Object 36" hidden="1">
              <a:extLst>
                <a:ext uri="{63B3BB69-23CF-44E3-9099-C40C66FF867C}">
                  <a14:compatExt spid="_x0000_s16420"/>
                </a:ext>
                <a:ext uri="{FF2B5EF4-FFF2-40B4-BE49-F238E27FC236}">
                  <a16:creationId xmlns:a16="http://schemas.microsoft.com/office/drawing/2014/main" id="{00000000-0008-0000-0000-00002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476250</xdr:colOff>
          <xdr:row>15</xdr:row>
          <xdr:rowOff>0</xdr:rowOff>
        </xdr:to>
        <xdr:sp macro="" textlink="">
          <xdr:nvSpPr>
            <xdr:cNvPr id="16422" name="Object 38" hidden="1">
              <a:extLst>
                <a:ext uri="{63B3BB69-23CF-44E3-9099-C40C66FF867C}">
                  <a14:compatExt spid="_x0000_s16422"/>
                </a:ext>
                <a:ext uri="{FF2B5EF4-FFF2-40B4-BE49-F238E27FC236}">
                  <a16:creationId xmlns:a16="http://schemas.microsoft.com/office/drawing/2014/main" id="{00000000-0008-0000-0000-00002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514350</xdr:colOff>
          <xdr:row>15</xdr:row>
          <xdr:rowOff>0</xdr:rowOff>
        </xdr:to>
        <xdr:sp macro="" textlink="">
          <xdr:nvSpPr>
            <xdr:cNvPr id="16423" name="Object 39" hidden="1">
              <a:extLst>
                <a:ext uri="{63B3BB69-23CF-44E3-9099-C40C66FF867C}">
                  <a14:compatExt spid="_x0000_s16423"/>
                </a:ext>
                <a:ext uri="{FF2B5EF4-FFF2-40B4-BE49-F238E27FC236}">
                  <a16:creationId xmlns:a16="http://schemas.microsoft.com/office/drawing/2014/main" id="{00000000-0008-0000-0000-00002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24" name="Object 40" hidden="1">
              <a:extLst>
                <a:ext uri="{63B3BB69-23CF-44E3-9099-C40C66FF867C}">
                  <a14:compatExt spid="_x0000_s16424"/>
                </a:ext>
                <a:ext uri="{FF2B5EF4-FFF2-40B4-BE49-F238E27FC236}">
                  <a16:creationId xmlns:a16="http://schemas.microsoft.com/office/drawing/2014/main" id="{00000000-0008-0000-0000-00002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561975</xdr:colOff>
          <xdr:row>15</xdr:row>
          <xdr:rowOff>0</xdr:rowOff>
        </xdr:to>
        <xdr:sp macro="" textlink="">
          <xdr:nvSpPr>
            <xdr:cNvPr id="16425" name="Object 41" hidden="1">
              <a:extLst>
                <a:ext uri="{63B3BB69-23CF-44E3-9099-C40C66FF867C}">
                  <a14:compatExt spid="_x0000_s16425"/>
                </a:ext>
                <a:ext uri="{FF2B5EF4-FFF2-40B4-BE49-F238E27FC236}">
                  <a16:creationId xmlns:a16="http://schemas.microsoft.com/office/drawing/2014/main" id="{00000000-0008-0000-0000-00002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371475</xdr:colOff>
          <xdr:row>15</xdr:row>
          <xdr:rowOff>0</xdr:rowOff>
        </xdr:to>
        <xdr:sp macro="" textlink="">
          <xdr:nvSpPr>
            <xdr:cNvPr id="16426" name="Object 42" hidden="1">
              <a:extLst>
                <a:ext uri="{63B3BB69-23CF-44E3-9099-C40C66FF867C}">
                  <a14:compatExt spid="_x0000_s16426"/>
                </a:ext>
                <a:ext uri="{FF2B5EF4-FFF2-40B4-BE49-F238E27FC236}">
                  <a16:creationId xmlns:a16="http://schemas.microsoft.com/office/drawing/2014/main" id="{00000000-0008-0000-0000-00002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247650</xdr:colOff>
          <xdr:row>15</xdr:row>
          <xdr:rowOff>0</xdr:rowOff>
        </xdr:to>
        <xdr:sp macro="" textlink="">
          <xdr:nvSpPr>
            <xdr:cNvPr id="16427" name="Object 43" hidden="1">
              <a:extLst>
                <a:ext uri="{63B3BB69-23CF-44E3-9099-C40C66FF867C}">
                  <a14:compatExt spid="_x0000_s16427"/>
                </a:ext>
                <a:ext uri="{FF2B5EF4-FFF2-40B4-BE49-F238E27FC236}">
                  <a16:creationId xmlns:a16="http://schemas.microsoft.com/office/drawing/2014/main" id="{00000000-0008-0000-0000-00002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476250</xdr:colOff>
          <xdr:row>15</xdr:row>
          <xdr:rowOff>0</xdr:rowOff>
        </xdr:to>
        <xdr:sp macro="" textlink="">
          <xdr:nvSpPr>
            <xdr:cNvPr id="16428" name="Object 44" hidden="1">
              <a:extLst>
                <a:ext uri="{63B3BB69-23CF-44E3-9099-C40C66FF867C}">
                  <a14:compatExt spid="_x0000_s16428"/>
                </a:ext>
                <a:ext uri="{FF2B5EF4-FFF2-40B4-BE49-F238E27FC236}">
                  <a16:creationId xmlns:a16="http://schemas.microsoft.com/office/drawing/2014/main" id="{00000000-0008-0000-0000-00002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276225</xdr:colOff>
          <xdr:row>15</xdr:row>
          <xdr:rowOff>0</xdr:rowOff>
        </xdr:to>
        <xdr:sp macro="" textlink="">
          <xdr:nvSpPr>
            <xdr:cNvPr id="16429" name="Object 45" hidden="1">
              <a:extLst>
                <a:ext uri="{63B3BB69-23CF-44E3-9099-C40C66FF867C}">
                  <a14:compatExt spid="_x0000_s16429"/>
                </a:ext>
                <a:ext uri="{FF2B5EF4-FFF2-40B4-BE49-F238E27FC236}">
                  <a16:creationId xmlns:a16="http://schemas.microsoft.com/office/drawing/2014/main" id="{00000000-0008-0000-0000-00002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247650</xdr:colOff>
          <xdr:row>15</xdr:row>
          <xdr:rowOff>0</xdr:rowOff>
        </xdr:to>
        <xdr:sp macro="" textlink="">
          <xdr:nvSpPr>
            <xdr:cNvPr id="16430" name="Object 46" hidden="1">
              <a:extLst>
                <a:ext uri="{63B3BB69-23CF-44E3-9099-C40C66FF867C}">
                  <a14:compatExt spid="_x0000_s16430"/>
                </a:ext>
                <a:ext uri="{FF2B5EF4-FFF2-40B4-BE49-F238E27FC236}">
                  <a16:creationId xmlns:a16="http://schemas.microsoft.com/office/drawing/2014/main" id="{00000000-0008-0000-0000-00002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466725</xdr:colOff>
          <xdr:row>15</xdr:row>
          <xdr:rowOff>0</xdr:rowOff>
        </xdr:to>
        <xdr:sp macro="" textlink="">
          <xdr:nvSpPr>
            <xdr:cNvPr id="16431" name="Object 47" hidden="1">
              <a:extLst>
                <a:ext uri="{63B3BB69-23CF-44E3-9099-C40C66FF867C}">
                  <a14:compatExt spid="_x0000_s16431"/>
                </a:ext>
                <a:ext uri="{FF2B5EF4-FFF2-40B4-BE49-F238E27FC236}">
                  <a16:creationId xmlns:a16="http://schemas.microsoft.com/office/drawing/2014/main" id="{00000000-0008-0000-0000-00002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32" name="Object 48" hidden="1">
              <a:extLst>
                <a:ext uri="{63B3BB69-23CF-44E3-9099-C40C66FF867C}">
                  <a14:compatExt spid="_x0000_s16432"/>
                </a:ext>
                <a:ext uri="{FF2B5EF4-FFF2-40B4-BE49-F238E27FC236}">
                  <a16:creationId xmlns:a16="http://schemas.microsoft.com/office/drawing/2014/main" id="{00000000-0008-0000-0000-00003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3</xdr:col>
          <xdr:colOff>561975</xdr:colOff>
          <xdr:row>15</xdr:row>
          <xdr:rowOff>0</xdr:rowOff>
        </xdr:to>
        <xdr:sp macro="" textlink="">
          <xdr:nvSpPr>
            <xdr:cNvPr id="16433" name="Object 49" hidden="1">
              <a:extLst>
                <a:ext uri="{63B3BB69-23CF-44E3-9099-C40C66FF867C}">
                  <a14:compatExt spid="_x0000_s16433"/>
                </a:ext>
                <a:ext uri="{FF2B5EF4-FFF2-40B4-BE49-F238E27FC236}">
                  <a16:creationId xmlns:a16="http://schemas.microsoft.com/office/drawing/2014/main" id="{00000000-0008-0000-0000-00003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34" name="Object 50" hidden="1">
              <a:extLst>
                <a:ext uri="{63B3BB69-23CF-44E3-9099-C40C66FF867C}">
                  <a14:compatExt spid="_x0000_s16434"/>
                </a:ext>
                <a:ext uri="{FF2B5EF4-FFF2-40B4-BE49-F238E27FC236}">
                  <a16:creationId xmlns:a16="http://schemas.microsoft.com/office/drawing/2014/main" id="{00000000-0008-0000-0000-00003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3</xdr:col>
          <xdr:colOff>600075</xdr:colOff>
          <xdr:row>15</xdr:row>
          <xdr:rowOff>0</xdr:rowOff>
        </xdr:to>
        <xdr:sp macro="" textlink="">
          <xdr:nvSpPr>
            <xdr:cNvPr id="16435" name="Object 51" hidden="1">
              <a:extLst>
                <a:ext uri="{63B3BB69-23CF-44E3-9099-C40C66FF867C}">
                  <a14:compatExt spid="_x0000_s16435"/>
                </a:ext>
                <a:ext uri="{FF2B5EF4-FFF2-40B4-BE49-F238E27FC236}">
                  <a16:creationId xmlns:a16="http://schemas.microsoft.com/office/drawing/2014/main" id="{00000000-0008-0000-0000-00003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9525</xdr:colOff>
          <xdr:row>15</xdr:row>
          <xdr:rowOff>0</xdr:rowOff>
        </xdr:to>
        <xdr:sp macro="" textlink="">
          <xdr:nvSpPr>
            <xdr:cNvPr id="16436" name="Object 52" hidden="1">
              <a:extLst>
                <a:ext uri="{63B3BB69-23CF-44E3-9099-C40C66FF867C}">
                  <a14:compatExt spid="_x0000_s16436"/>
                </a:ext>
                <a:ext uri="{FF2B5EF4-FFF2-40B4-BE49-F238E27FC236}">
                  <a16:creationId xmlns:a16="http://schemas.microsoft.com/office/drawing/2014/main" id="{00000000-0008-0000-0000-00003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276225</xdr:colOff>
          <xdr:row>14</xdr:row>
          <xdr:rowOff>3152775</xdr:rowOff>
        </xdr:from>
        <xdr:to>
          <xdr:col>42</xdr:col>
          <xdr:colOff>342899</xdr:colOff>
          <xdr:row>15</xdr:row>
          <xdr:rowOff>390524</xdr:rowOff>
        </xdr:to>
        <xdr:sp macro="" textlink="">
          <xdr:nvSpPr>
            <xdr:cNvPr id="16437" name="Object 53" hidden="1">
              <a:extLst>
                <a:ext uri="{63B3BB69-23CF-44E3-9099-C40C66FF867C}">
                  <a14:compatExt spid="_x0000_s16437"/>
                </a:ext>
                <a:ext uri="{FF2B5EF4-FFF2-40B4-BE49-F238E27FC236}">
                  <a16:creationId xmlns:a16="http://schemas.microsoft.com/office/drawing/2014/main" id="{00000000-0008-0000-0000-00003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304800</xdr:colOff>
          <xdr:row>14</xdr:row>
          <xdr:rowOff>3152775</xdr:rowOff>
        </xdr:from>
        <xdr:to>
          <xdr:col>40</xdr:col>
          <xdr:colOff>314325</xdr:colOff>
          <xdr:row>15</xdr:row>
          <xdr:rowOff>438149</xdr:rowOff>
        </xdr:to>
        <xdr:sp macro="" textlink="">
          <xdr:nvSpPr>
            <xdr:cNvPr id="16438" name="Object 54" hidden="1">
              <a:extLst>
                <a:ext uri="{63B3BB69-23CF-44E3-9099-C40C66FF867C}">
                  <a14:compatExt spid="_x0000_s16438"/>
                </a:ext>
                <a:ext uri="{FF2B5EF4-FFF2-40B4-BE49-F238E27FC236}">
                  <a16:creationId xmlns:a16="http://schemas.microsoft.com/office/drawing/2014/main" id="{00000000-0008-0000-0000-00003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295275</xdr:colOff>
          <xdr:row>14</xdr:row>
          <xdr:rowOff>2924175</xdr:rowOff>
        </xdr:from>
        <xdr:to>
          <xdr:col>35</xdr:col>
          <xdr:colOff>152400</xdr:colOff>
          <xdr:row>15</xdr:row>
          <xdr:rowOff>438149</xdr:rowOff>
        </xdr:to>
        <xdr:sp macro="" textlink="">
          <xdr:nvSpPr>
            <xdr:cNvPr id="16439" name="Object 55" hidden="1">
              <a:extLst>
                <a:ext uri="{63B3BB69-23CF-44E3-9099-C40C66FF867C}">
                  <a14:compatExt spid="_x0000_s16439"/>
                </a:ext>
                <a:ext uri="{FF2B5EF4-FFF2-40B4-BE49-F238E27FC236}">
                  <a16:creationId xmlns:a16="http://schemas.microsoft.com/office/drawing/2014/main" id="{00000000-0008-0000-0000-00003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5</xdr:col>
      <xdr:colOff>13608</xdr:colOff>
      <xdr:row>14</xdr:row>
      <xdr:rowOff>2830286</xdr:rowOff>
    </xdr:from>
    <xdr:to>
      <xdr:col>6</xdr:col>
      <xdr:colOff>136074</xdr:colOff>
      <xdr:row>15</xdr:row>
      <xdr:rowOff>314269</xdr:rowOff>
    </xdr:to>
    <xdr:pic>
      <xdr:nvPicPr>
        <xdr:cNvPr id="46" name="Рисунок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75072" y="7429500"/>
          <a:ext cx="734786" cy="312908"/>
        </a:xfrm>
        <a:prstGeom prst="rect">
          <a:avLst/>
        </a:prstGeom>
      </xdr:spPr>
    </xdr:pic>
    <xdr:clientData/>
  </xdr:twoCellAnchor>
  <xdr:twoCellAnchor editAs="oneCell">
    <xdr:from>
      <xdr:col>13</xdr:col>
      <xdr:colOff>412296</xdr:colOff>
      <xdr:row>14</xdr:row>
      <xdr:rowOff>2380341</xdr:rowOff>
    </xdr:from>
    <xdr:to>
      <xdr:col>15</xdr:col>
      <xdr:colOff>35377</xdr:colOff>
      <xdr:row>15</xdr:row>
      <xdr:rowOff>338817</xdr:rowOff>
    </xdr:to>
    <xdr:pic>
      <xdr:nvPicPr>
        <xdr:cNvPr id="47" name="Рисунок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175796" y="5659662"/>
          <a:ext cx="915761" cy="339726"/>
        </a:xfrm>
        <a:prstGeom prst="rect">
          <a:avLst/>
        </a:prstGeom>
      </xdr:spPr>
    </xdr:pic>
    <xdr:clientData/>
  </xdr:twoCellAnchor>
  <xdr:twoCellAnchor editAs="oneCell">
    <xdr:from>
      <xdr:col>19</xdr:col>
      <xdr:colOff>483963</xdr:colOff>
      <xdr:row>14</xdr:row>
      <xdr:rowOff>2473325</xdr:rowOff>
    </xdr:from>
    <xdr:to>
      <xdr:col>20</xdr:col>
      <xdr:colOff>486681</xdr:colOff>
      <xdr:row>15</xdr:row>
      <xdr:rowOff>413928</xdr:rowOff>
    </xdr:to>
    <xdr:pic>
      <xdr:nvPicPr>
        <xdr:cNvPr id="48" name="Рисунок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989427" y="5752646"/>
          <a:ext cx="615042" cy="417103"/>
        </a:xfrm>
        <a:prstGeom prst="rect">
          <a:avLst/>
        </a:prstGeom>
      </xdr:spPr>
    </xdr:pic>
    <xdr:clientData/>
  </xdr:twoCellAnchor>
  <xdr:twoCellAnchor editAs="oneCell">
    <xdr:from>
      <xdr:col>27</xdr:col>
      <xdr:colOff>110219</xdr:colOff>
      <xdr:row>14</xdr:row>
      <xdr:rowOff>2740442</xdr:rowOff>
    </xdr:from>
    <xdr:to>
      <xdr:col>28</xdr:col>
      <xdr:colOff>194583</xdr:colOff>
      <xdr:row>15</xdr:row>
      <xdr:rowOff>395968</xdr:rowOff>
    </xdr:to>
    <xdr:pic>
      <xdr:nvPicPr>
        <xdr:cNvPr id="49" name="Рисунок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800005" y="6019763"/>
          <a:ext cx="696684" cy="398726"/>
        </a:xfrm>
        <a:prstGeom prst="rect">
          <a:avLst/>
        </a:prstGeom>
      </xdr:spPr>
    </xdr:pic>
    <xdr:clientData/>
  </xdr:twoCellAnchor>
  <xdr:twoCellAnchor editAs="oneCell">
    <xdr:from>
      <xdr:col>37</xdr:col>
      <xdr:colOff>333832</xdr:colOff>
      <xdr:row>14</xdr:row>
      <xdr:rowOff>2967717</xdr:rowOff>
    </xdr:from>
    <xdr:to>
      <xdr:col>38</xdr:col>
      <xdr:colOff>434524</xdr:colOff>
      <xdr:row>15</xdr:row>
      <xdr:rowOff>471713</xdr:rowOff>
    </xdr:to>
    <xdr:pic>
      <xdr:nvPicPr>
        <xdr:cNvPr id="50" name="Рисунок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5833618" y="6247038"/>
          <a:ext cx="713011" cy="475796"/>
        </a:xfrm>
        <a:prstGeom prst="rect">
          <a:avLst/>
        </a:prstGeom>
      </xdr:spPr>
    </xdr:pic>
    <xdr:clientData/>
  </xdr:twoCellAnchor>
  <xdr:twoCellAnchor editAs="oneCell">
    <xdr:from>
      <xdr:col>73</xdr:col>
      <xdr:colOff>551996</xdr:colOff>
      <xdr:row>14</xdr:row>
      <xdr:rowOff>3380467</xdr:rowOff>
    </xdr:from>
    <xdr:to>
      <xdr:col>74</xdr:col>
      <xdr:colOff>439055</xdr:colOff>
      <xdr:row>15</xdr:row>
      <xdr:rowOff>327880</xdr:rowOff>
    </xdr:to>
    <xdr:pic>
      <xdr:nvPicPr>
        <xdr:cNvPr id="51" name="Рисунок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8231425" y="7979681"/>
          <a:ext cx="553809" cy="331963"/>
        </a:xfrm>
        <a:prstGeom prst="rect">
          <a:avLst/>
        </a:prstGeom>
      </xdr:spPr>
    </xdr:pic>
    <xdr:clientData/>
  </xdr:twoCellAnchor>
  <xdr:twoCellAnchor editAs="oneCell">
    <xdr:from>
      <xdr:col>75</xdr:col>
      <xdr:colOff>574220</xdr:colOff>
      <xdr:row>14</xdr:row>
      <xdr:rowOff>3336016</xdr:rowOff>
    </xdr:from>
    <xdr:to>
      <xdr:col>77</xdr:col>
      <xdr:colOff>88443</xdr:colOff>
      <xdr:row>15</xdr:row>
      <xdr:rowOff>326968</xdr:rowOff>
    </xdr:to>
    <xdr:pic>
      <xdr:nvPicPr>
        <xdr:cNvPr id="52" name="Рисунок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9668791" y="7935230"/>
          <a:ext cx="738867" cy="327877"/>
        </a:xfrm>
        <a:prstGeom prst="rect">
          <a:avLst/>
        </a:prstGeom>
      </xdr:spPr>
    </xdr:pic>
    <xdr:clientData/>
  </xdr:twoCellAnchor>
  <xdr:twoCellAnchor editAs="oneCell">
    <xdr:from>
      <xdr:col>77</xdr:col>
      <xdr:colOff>609145</xdr:colOff>
      <xdr:row>14</xdr:row>
      <xdr:rowOff>3374117</xdr:rowOff>
    </xdr:from>
    <xdr:to>
      <xdr:col>78</xdr:col>
      <xdr:colOff>501649</xdr:colOff>
      <xdr:row>15</xdr:row>
      <xdr:rowOff>343302</xdr:rowOff>
    </xdr:to>
    <xdr:pic>
      <xdr:nvPicPr>
        <xdr:cNvPr id="53" name="Рисунок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928359" y="7973331"/>
          <a:ext cx="600075" cy="3442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371475</xdr:colOff>
          <xdr:row>14</xdr:row>
          <xdr:rowOff>3648075</xdr:rowOff>
        </xdr:from>
        <xdr:to>
          <xdr:col>80</xdr:col>
          <xdr:colOff>628651</xdr:colOff>
          <xdr:row>15</xdr:row>
          <xdr:rowOff>247649</xdr:rowOff>
        </xdr:to>
        <xdr:sp macro="" textlink="">
          <xdr:nvSpPr>
            <xdr:cNvPr id="16440" name="Object 56" hidden="1">
              <a:extLst>
                <a:ext uri="{63B3BB69-23CF-44E3-9099-C40C66FF867C}">
                  <a14:compatExt spid="_x0000_s16440"/>
                </a:ext>
                <a:ext uri="{FF2B5EF4-FFF2-40B4-BE49-F238E27FC236}">
                  <a16:creationId xmlns:a16="http://schemas.microsoft.com/office/drawing/2014/main" id="{00000000-0008-0000-0000-00003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371475</xdr:colOff>
          <xdr:row>14</xdr:row>
          <xdr:rowOff>3152775</xdr:rowOff>
        </xdr:from>
        <xdr:to>
          <xdr:col>82</xdr:col>
          <xdr:colOff>542925</xdr:colOff>
          <xdr:row>15</xdr:row>
          <xdr:rowOff>295274</xdr:rowOff>
        </xdr:to>
        <xdr:sp macro="" textlink="">
          <xdr:nvSpPr>
            <xdr:cNvPr id="16441" name="Object 57" hidden="1">
              <a:extLst>
                <a:ext uri="{63B3BB69-23CF-44E3-9099-C40C66FF867C}">
                  <a14:compatExt spid="_x0000_s16441"/>
                </a:ext>
                <a:ext uri="{FF2B5EF4-FFF2-40B4-BE49-F238E27FC236}">
                  <a16:creationId xmlns:a16="http://schemas.microsoft.com/office/drawing/2014/main" id="{00000000-0008-0000-0000-00003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419100</xdr:colOff>
          <xdr:row>14</xdr:row>
          <xdr:rowOff>3152775</xdr:rowOff>
        </xdr:from>
        <xdr:to>
          <xdr:col>84</xdr:col>
          <xdr:colOff>371476</xdr:colOff>
          <xdr:row>15</xdr:row>
          <xdr:rowOff>323849</xdr:rowOff>
        </xdr:to>
        <xdr:sp macro="" textlink="">
          <xdr:nvSpPr>
            <xdr:cNvPr id="16442" name="Object 58" hidden="1">
              <a:extLst>
                <a:ext uri="{63B3BB69-23CF-44E3-9099-C40C66FF867C}">
                  <a14:compatExt spid="_x0000_s16442"/>
                </a:ext>
                <a:ext uri="{FF2B5EF4-FFF2-40B4-BE49-F238E27FC236}">
                  <a16:creationId xmlns:a16="http://schemas.microsoft.com/office/drawing/2014/main" id="{00000000-0008-0000-0000-00003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571500</xdr:colOff>
          <xdr:row>14</xdr:row>
          <xdr:rowOff>3152775</xdr:rowOff>
        </xdr:from>
        <xdr:to>
          <xdr:col>86</xdr:col>
          <xdr:colOff>466725</xdr:colOff>
          <xdr:row>15</xdr:row>
          <xdr:rowOff>247649</xdr:rowOff>
        </xdr:to>
        <xdr:sp macro="" textlink="">
          <xdr:nvSpPr>
            <xdr:cNvPr id="16443" name="Object 59" hidden="1">
              <a:extLst>
                <a:ext uri="{63B3BB69-23CF-44E3-9099-C40C66FF867C}">
                  <a14:compatExt spid="_x0000_s16443"/>
                </a:ext>
                <a:ext uri="{FF2B5EF4-FFF2-40B4-BE49-F238E27FC236}">
                  <a16:creationId xmlns:a16="http://schemas.microsoft.com/office/drawing/2014/main" id="{00000000-0008-0000-0000-00003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419100</xdr:colOff>
          <xdr:row>14</xdr:row>
          <xdr:rowOff>3152775</xdr:rowOff>
        </xdr:from>
        <xdr:to>
          <xdr:col>88</xdr:col>
          <xdr:colOff>390524</xdr:colOff>
          <xdr:row>15</xdr:row>
          <xdr:rowOff>247649</xdr:rowOff>
        </xdr:to>
        <xdr:sp macro="" textlink="">
          <xdr:nvSpPr>
            <xdr:cNvPr id="16444" name="Object 60" hidden="1">
              <a:extLst>
                <a:ext uri="{63B3BB69-23CF-44E3-9099-C40C66FF867C}">
                  <a14:compatExt spid="_x0000_s16444"/>
                </a:ext>
                <a:ext uri="{FF2B5EF4-FFF2-40B4-BE49-F238E27FC236}">
                  <a16:creationId xmlns:a16="http://schemas.microsoft.com/office/drawing/2014/main" id="{00000000-0008-0000-0000-00003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381000</xdr:colOff>
          <xdr:row>14</xdr:row>
          <xdr:rowOff>3152775</xdr:rowOff>
        </xdr:from>
        <xdr:to>
          <xdr:col>90</xdr:col>
          <xdr:colOff>295275</xdr:colOff>
          <xdr:row>15</xdr:row>
          <xdr:rowOff>257174</xdr:rowOff>
        </xdr:to>
        <xdr:sp macro="" textlink="">
          <xdr:nvSpPr>
            <xdr:cNvPr id="16445" name="Object 61" hidden="1">
              <a:extLst>
                <a:ext uri="{63B3BB69-23CF-44E3-9099-C40C66FF867C}">
                  <a14:compatExt spid="_x0000_s16445"/>
                </a:ext>
                <a:ext uri="{FF2B5EF4-FFF2-40B4-BE49-F238E27FC236}">
                  <a16:creationId xmlns:a16="http://schemas.microsoft.com/office/drawing/2014/main" id="{00000000-0008-0000-0000-00003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552450</xdr:colOff>
          <xdr:row>14</xdr:row>
          <xdr:rowOff>3152775</xdr:rowOff>
        </xdr:from>
        <xdr:to>
          <xdr:col>92</xdr:col>
          <xdr:colOff>485775</xdr:colOff>
          <xdr:row>15</xdr:row>
          <xdr:rowOff>276224</xdr:rowOff>
        </xdr:to>
        <xdr:sp macro="" textlink="">
          <xdr:nvSpPr>
            <xdr:cNvPr id="16446" name="Object 62" hidden="1">
              <a:extLst>
                <a:ext uri="{63B3BB69-23CF-44E3-9099-C40C66FF867C}">
                  <a14:compatExt spid="_x0000_s16446"/>
                </a:ext>
                <a:ext uri="{FF2B5EF4-FFF2-40B4-BE49-F238E27FC236}">
                  <a16:creationId xmlns:a16="http://schemas.microsoft.com/office/drawing/2014/main" id="{00000000-0008-0000-0000-00003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45</xdr:col>
      <xdr:colOff>299357</xdr:colOff>
      <xdr:row>14</xdr:row>
      <xdr:rowOff>3151867</xdr:rowOff>
    </xdr:from>
    <xdr:to>
      <xdr:col>46</xdr:col>
      <xdr:colOff>209549</xdr:colOff>
      <xdr:row>15</xdr:row>
      <xdr:rowOff>405416</xdr:rowOff>
    </xdr:to>
    <xdr:pic>
      <xdr:nvPicPr>
        <xdr:cNvPr id="61" name="Рисунок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0534428" y="7751081"/>
          <a:ext cx="522513" cy="409499"/>
        </a:xfrm>
        <a:prstGeom prst="rect">
          <a:avLst/>
        </a:prstGeom>
      </xdr:spPr>
    </xdr:pic>
    <xdr:clientData/>
  </xdr:twoCellAnchor>
  <xdr:twoCellAnchor editAs="oneCell">
    <xdr:from>
      <xdr:col>51</xdr:col>
      <xdr:colOff>306614</xdr:colOff>
      <xdr:row>14</xdr:row>
      <xdr:rowOff>3142342</xdr:rowOff>
    </xdr:from>
    <xdr:to>
      <xdr:col>52</xdr:col>
      <xdr:colOff>258990</xdr:colOff>
      <xdr:row>15</xdr:row>
      <xdr:rowOff>378210</xdr:rowOff>
    </xdr:to>
    <xdr:pic>
      <xdr:nvPicPr>
        <xdr:cNvPr id="62" name="Рисунок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4215614" y="7741556"/>
          <a:ext cx="564695" cy="382293"/>
        </a:xfrm>
        <a:prstGeom prst="rect">
          <a:avLst/>
        </a:prstGeom>
      </xdr:spPr>
    </xdr:pic>
    <xdr:clientData/>
  </xdr:twoCellAnchor>
  <xdr:twoCellAnchor editAs="oneCell">
    <xdr:from>
      <xdr:col>58</xdr:col>
      <xdr:colOff>162376</xdr:colOff>
      <xdr:row>14</xdr:row>
      <xdr:rowOff>3209017</xdr:rowOff>
    </xdr:from>
    <xdr:to>
      <xdr:col>59</xdr:col>
      <xdr:colOff>50800</xdr:colOff>
      <xdr:row>15</xdr:row>
      <xdr:rowOff>346924</xdr:rowOff>
    </xdr:to>
    <xdr:pic>
      <xdr:nvPicPr>
        <xdr:cNvPr id="63" name="Рисунок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8384840" y="7808231"/>
          <a:ext cx="500743" cy="351007"/>
        </a:xfrm>
        <a:prstGeom prst="rect">
          <a:avLst/>
        </a:prstGeom>
      </xdr:spPr>
    </xdr:pic>
    <xdr:clientData/>
  </xdr:twoCellAnchor>
  <xdr:twoCellAnchor editAs="oneCell">
    <xdr:from>
      <xdr:col>64</xdr:col>
      <xdr:colOff>235856</xdr:colOff>
      <xdr:row>14</xdr:row>
      <xdr:rowOff>3297917</xdr:rowOff>
    </xdr:from>
    <xdr:to>
      <xdr:col>65</xdr:col>
      <xdr:colOff>244020</xdr:colOff>
      <xdr:row>15</xdr:row>
      <xdr:rowOff>343300</xdr:rowOff>
    </xdr:to>
    <xdr:pic>
      <xdr:nvPicPr>
        <xdr:cNvPr id="64" name="Рисунок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2132249" y="7897131"/>
          <a:ext cx="620486" cy="344208"/>
        </a:xfrm>
        <a:prstGeom prst="rect">
          <a:avLst/>
        </a:prstGeom>
      </xdr:spPr>
    </xdr:pic>
    <xdr:clientData/>
  </xdr:twoCellAnchor>
  <xdr:twoCellAnchor editAs="oneCell">
    <xdr:from>
      <xdr:col>69</xdr:col>
      <xdr:colOff>588734</xdr:colOff>
      <xdr:row>14</xdr:row>
      <xdr:rowOff>3355067</xdr:rowOff>
    </xdr:from>
    <xdr:to>
      <xdr:col>70</xdr:col>
      <xdr:colOff>614588</xdr:colOff>
      <xdr:row>15</xdr:row>
      <xdr:rowOff>374606</xdr:rowOff>
    </xdr:to>
    <xdr:pic>
      <xdr:nvPicPr>
        <xdr:cNvPr id="65" name="Рисунок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5546734" y="7954281"/>
          <a:ext cx="638175" cy="375514"/>
        </a:xfrm>
        <a:prstGeom prst="rect">
          <a:avLst/>
        </a:prstGeom>
      </xdr:spPr>
    </xdr:pic>
    <xdr:clientData/>
  </xdr:twoCellAnchor>
  <xdr:twoCellAnchor editAs="oneCell">
    <xdr:from>
      <xdr:col>72</xdr:col>
      <xdr:colOff>47169</xdr:colOff>
      <xdr:row>14</xdr:row>
      <xdr:rowOff>3345542</xdr:rowOff>
    </xdr:from>
    <xdr:to>
      <xdr:col>72</xdr:col>
      <xdr:colOff>609144</xdr:colOff>
      <xdr:row>15</xdr:row>
      <xdr:rowOff>359632</xdr:rowOff>
    </xdr:to>
    <xdr:pic>
      <xdr:nvPicPr>
        <xdr:cNvPr id="66" name="Рисунок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7032633" y="7944756"/>
          <a:ext cx="561975" cy="36054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295275</xdr:colOff>
          <xdr:row>14</xdr:row>
          <xdr:rowOff>2924175</xdr:rowOff>
        </xdr:from>
        <xdr:to>
          <xdr:col>36</xdr:col>
          <xdr:colOff>285750</xdr:colOff>
          <xdr:row>15</xdr:row>
          <xdr:rowOff>438149</xdr:rowOff>
        </xdr:to>
        <xdr:sp macro="" textlink="">
          <xdr:nvSpPr>
            <xdr:cNvPr id="16447" name="Object 63" hidden="1">
              <a:extLst>
                <a:ext uri="{63B3BB69-23CF-44E3-9099-C40C66FF867C}">
                  <a14:compatExt spid="_x0000_s16447"/>
                </a:ext>
                <a:ext uri="{FF2B5EF4-FFF2-40B4-BE49-F238E27FC236}">
                  <a16:creationId xmlns:a16="http://schemas.microsoft.com/office/drawing/2014/main" id="{00000000-0008-0000-0000-00003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29</xdr:col>
      <xdr:colOff>110219</xdr:colOff>
      <xdr:row>14</xdr:row>
      <xdr:rowOff>2740442</xdr:rowOff>
    </xdr:from>
    <xdr:ext cx="693963" cy="398726"/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741494" y="4312067"/>
          <a:ext cx="693963" cy="398726"/>
        </a:xfrm>
        <a:prstGeom prst="rect">
          <a:avLst/>
        </a:prstGeom>
      </xdr:spPr>
    </xdr:pic>
    <xdr:clientData/>
  </xdr:oneCellAnchor>
  <xdr:oneCellAnchor>
    <xdr:from>
      <xdr:col>31</xdr:col>
      <xdr:colOff>110219</xdr:colOff>
      <xdr:row>14</xdr:row>
      <xdr:rowOff>2740442</xdr:rowOff>
    </xdr:from>
    <xdr:ext cx="693963" cy="398726"/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2960694" y="4312067"/>
          <a:ext cx="693963" cy="39872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5.bin"/><Relationship Id="rId55" Type="http://schemas.openxmlformats.org/officeDocument/2006/relationships/oleObject" Target="../embeddings/oleObject30.bin"/><Relationship Id="rId63" Type="http://schemas.openxmlformats.org/officeDocument/2006/relationships/oleObject" Target="../embeddings/oleObject38.bin"/><Relationship Id="rId68" Type="http://schemas.openxmlformats.org/officeDocument/2006/relationships/oleObject" Target="../embeddings/oleObject42.bin"/><Relationship Id="rId76" Type="http://schemas.openxmlformats.org/officeDocument/2006/relationships/oleObject" Target="../embeddings/oleObject49.bin"/><Relationship Id="rId7" Type="http://schemas.openxmlformats.org/officeDocument/2006/relationships/image" Target="../media/image2.emf"/><Relationship Id="rId71" Type="http://schemas.openxmlformats.org/officeDocument/2006/relationships/oleObject" Target="../embeddings/oleObject44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8.bin"/><Relationship Id="rId58" Type="http://schemas.openxmlformats.org/officeDocument/2006/relationships/oleObject" Target="../embeddings/oleObject33.bin"/><Relationship Id="rId66" Type="http://schemas.openxmlformats.org/officeDocument/2006/relationships/oleObject" Target="../embeddings/oleObject41.bin"/><Relationship Id="rId74" Type="http://schemas.openxmlformats.org/officeDocument/2006/relationships/oleObject" Target="../embeddings/oleObject47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oleObject" Target="../embeddings/oleObject24.bin"/><Relationship Id="rId57" Type="http://schemas.openxmlformats.org/officeDocument/2006/relationships/oleObject" Target="../embeddings/oleObject32.bin"/><Relationship Id="rId61" Type="http://schemas.openxmlformats.org/officeDocument/2006/relationships/oleObject" Target="../embeddings/oleObject36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7.bin"/><Relationship Id="rId60" Type="http://schemas.openxmlformats.org/officeDocument/2006/relationships/oleObject" Target="../embeddings/oleObject35.bin"/><Relationship Id="rId65" Type="http://schemas.openxmlformats.org/officeDocument/2006/relationships/oleObject" Target="../embeddings/oleObject40.bin"/><Relationship Id="rId73" Type="http://schemas.openxmlformats.org/officeDocument/2006/relationships/oleObject" Target="../embeddings/oleObject46.bin"/><Relationship Id="rId78" Type="http://schemas.openxmlformats.org/officeDocument/2006/relationships/oleObject" Target="../embeddings/oleObject51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31.bin"/><Relationship Id="rId64" Type="http://schemas.openxmlformats.org/officeDocument/2006/relationships/oleObject" Target="../embeddings/oleObject39.bin"/><Relationship Id="rId69" Type="http://schemas.openxmlformats.org/officeDocument/2006/relationships/image" Target="../media/image24.emf"/><Relationship Id="rId77" Type="http://schemas.openxmlformats.org/officeDocument/2006/relationships/oleObject" Target="../embeddings/oleObject50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26.bin"/><Relationship Id="rId72" Type="http://schemas.openxmlformats.org/officeDocument/2006/relationships/oleObject" Target="../embeddings/oleObject45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59" Type="http://schemas.openxmlformats.org/officeDocument/2006/relationships/oleObject" Target="../embeddings/oleObject34.bin"/><Relationship Id="rId67" Type="http://schemas.openxmlformats.org/officeDocument/2006/relationships/image" Target="../media/image23.emf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9.bin"/><Relationship Id="rId62" Type="http://schemas.openxmlformats.org/officeDocument/2006/relationships/oleObject" Target="../embeddings/oleObject37.bin"/><Relationship Id="rId70" Type="http://schemas.openxmlformats.org/officeDocument/2006/relationships/oleObject" Target="../embeddings/oleObject43.bin"/><Relationship Id="rId75" Type="http://schemas.openxmlformats.org/officeDocument/2006/relationships/oleObject" Target="../embeddings/oleObject48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B138"/>
  <sheetViews>
    <sheetView tabSelected="1" topLeftCell="R1" zoomScale="70" zoomScaleNormal="70" workbookViewId="0">
      <selection activeCell="BN20" sqref="BN20"/>
    </sheetView>
  </sheetViews>
  <sheetFormatPr defaultColWidth="9.140625" defaultRowHeight="15" outlineLevelCol="1" x14ac:dyDescent="0.25"/>
  <cols>
    <col min="1" max="1" width="11.28515625" style="2" customWidth="1"/>
    <col min="2" max="2" width="73.42578125" style="2" customWidth="1"/>
    <col min="3" max="3" width="13.5703125" style="2" customWidth="1"/>
    <col min="4" max="8" width="9.140625" style="2" customWidth="1" outlineLevel="1"/>
    <col min="9" max="9" width="10.42578125" style="2" customWidth="1" outlineLevel="1"/>
    <col min="10" max="14" width="9.140625" style="2" customWidth="1" outlineLevel="1"/>
    <col min="15" max="15" width="10.28515625" style="2" customWidth="1" outlineLevel="1"/>
    <col min="16" max="20" width="9.140625" style="2" customWidth="1" outlineLevel="1"/>
    <col min="21" max="23" width="9.7109375" style="2" customWidth="1" outlineLevel="1"/>
    <col min="24" max="24" width="11" style="2" customWidth="1" outlineLevel="1"/>
    <col min="25" max="25" width="9.85546875" style="2" customWidth="1" outlineLevel="1"/>
    <col min="26" max="29" width="9.140625" style="2" customWidth="1" outlineLevel="1"/>
    <col min="30" max="30" width="13.85546875" style="2" customWidth="1" outlineLevel="1"/>
    <col min="31" max="31" width="9.140625" style="2" customWidth="1" outlineLevel="1"/>
    <col min="32" max="32" width="15.140625" style="2" customWidth="1" outlineLevel="1"/>
    <col min="33" max="34" width="9.140625" style="2" customWidth="1" outlineLevel="1"/>
    <col min="35" max="35" width="11.140625" style="2" customWidth="1" outlineLevel="1"/>
    <col min="36" max="38" width="9.140625" style="2" customWidth="1" outlineLevel="1"/>
    <col min="39" max="39" width="10.7109375" style="2" customWidth="1" outlineLevel="1"/>
    <col min="40" max="40" width="9.140625" style="2" customWidth="1" outlineLevel="1"/>
    <col min="41" max="41" width="11.42578125" style="2" customWidth="1" outlineLevel="1"/>
    <col min="42" max="56" width="9.140625" style="2" customWidth="1" outlineLevel="1"/>
    <col min="57" max="57" width="9.5703125" style="2" customWidth="1" outlineLevel="1"/>
    <col min="58" max="70" width="9.140625" style="2" customWidth="1" outlineLevel="1"/>
    <col min="71" max="71" width="11.140625" style="2" customWidth="1" outlineLevel="1"/>
    <col min="72" max="72" width="10" style="2" customWidth="1" outlineLevel="1"/>
    <col min="73" max="73" width="10.42578125" style="2" customWidth="1" outlineLevel="1"/>
    <col min="74" max="74" width="10" style="2" customWidth="1" outlineLevel="1"/>
    <col min="75" max="75" width="11.28515625" style="2" customWidth="1" outlineLevel="1"/>
    <col min="76" max="77" width="9.140625" style="2" customWidth="1" outlineLevel="1"/>
    <col min="78" max="78" width="10.5703125" style="2" customWidth="1" outlineLevel="1"/>
    <col min="79" max="79" width="9" style="2" customWidth="1" outlineLevel="1"/>
    <col min="80" max="80" width="9.140625" style="2" customWidth="1" outlineLevel="1"/>
    <col min="81" max="81" width="13" style="2" customWidth="1" outlineLevel="1"/>
    <col min="82" max="82" width="12.85546875" style="2" customWidth="1" outlineLevel="1"/>
    <col min="83" max="83" width="13.42578125" style="2" customWidth="1" outlineLevel="1"/>
    <col min="84" max="85" width="9.140625" style="2" customWidth="1" outlineLevel="1"/>
    <col min="86" max="86" width="10" style="2" customWidth="1" outlineLevel="1"/>
    <col min="87" max="87" width="9.5703125" style="2" customWidth="1" outlineLevel="1"/>
    <col min="88" max="88" width="9.140625" style="2" customWidth="1" outlineLevel="1"/>
    <col min="89" max="89" width="10.5703125" style="2" customWidth="1" outlineLevel="1"/>
    <col min="90" max="92" width="9.140625" style="2" customWidth="1" outlineLevel="1"/>
    <col min="93" max="93" width="14" style="2" customWidth="1" outlineLevel="1"/>
    <col min="94" max="16384" width="9.140625" style="2"/>
  </cols>
  <sheetData>
    <row r="1" spans="1:93" ht="15.75" x14ac:dyDescent="0.25">
      <c r="B1" s="3"/>
      <c r="C1" s="3"/>
      <c r="D1" s="4" t="s">
        <v>110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</row>
    <row r="2" spans="1:93" ht="15.75" x14ac:dyDescent="0.25">
      <c r="B2" s="5"/>
      <c r="C2" s="5"/>
      <c r="D2" s="4" t="s">
        <v>168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</row>
    <row r="3" spans="1:93" ht="15.75" x14ac:dyDescent="0.25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6"/>
      <c r="AK3" s="6"/>
      <c r="AL3" s="6"/>
      <c r="AM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</row>
    <row r="4" spans="1:93" ht="15.75" x14ac:dyDescent="0.25">
      <c r="B4" s="3"/>
      <c r="C4" s="3"/>
      <c r="D4" s="4" t="s">
        <v>155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</row>
    <row r="5" spans="1:93" ht="15.75" x14ac:dyDescent="0.25">
      <c r="B5" s="7"/>
      <c r="C5" s="7"/>
      <c r="D5" s="4" t="s">
        <v>102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</row>
    <row r="6" spans="1:93" ht="15.7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6"/>
      <c r="AK6" s="6"/>
      <c r="AL6" s="6"/>
      <c r="AM6" s="6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</row>
    <row r="7" spans="1:93" ht="15.75" x14ac:dyDescent="0.25">
      <c r="B7" s="3"/>
      <c r="C7" s="3"/>
      <c r="D7" s="4" t="s">
        <v>308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</row>
    <row r="8" spans="1:93" ht="15.75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9"/>
      <c r="AK8" s="9"/>
      <c r="AL8" s="9"/>
      <c r="AM8" s="9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</row>
    <row r="9" spans="1:93" ht="15.75" x14ac:dyDescent="0.25">
      <c r="B9" s="10"/>
      <c r="C9" s="10"/>
      <c r="D9" s="4" t="s">
        <v>309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</row>
    <row r="10" spans="1:93" ht="15.75" x14ac:dyDescent="0.25">
      <c r="A10" s="10" t="s">
        <v>111</v>
      </c>
      <c r="C10" s="10"/>
      <c r="D10" s="4" t="s">
        <v>112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</row>
    <row r="13" spans="1:93" s="17" customFormat="1" ht="15.75" customHeight="1" x14ac:dyDescent="0.25">
      <c r="A13" s="11" t="s">
        <v>34</v>
      </c>
      <c r="B13" s="12" t="s">
        <v>35</v>
      </c>
      <c r="C13" s="12" t="s">
        <v>103</v>
      </c>
      <c r="D13" s="13" t="s">
        <v>113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5"/>
      <c r="AE13" s="15"/>
      <c r="AF13" s="15"/>
      <c r="AG13" s="15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6"/>
    </row>
    <row r="14" spans="1:93" s="18" customFormat="1" ht="51.75" customHeight="1" x14ac:dyDescent="0.2">
      <c r="A14" s="11"/>
      <c r="B14" s="12"/>
      <c r="C14" s="12"/>
      <c r="D14" s="13" t="s">
        <v>114</v>
      </c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5"/>
      <c r="AE14" s="15"/>
      <c r="AF14" s="15"/>
      <c r="AG14" s="15"/>
      <c r="AH14" s="14"/>
      <c r="AI14" s="14"/>
      <c r="AJ14" s="14"/>
      <c r="AK14" s="14"/>
      <c r="AL14" s="14"/>
      <c r="AM14" s="14"/>
      <c r="AN14" s="14"/>
      <c r="AO14" s="14"/>
      <c r="AP14" s="14"/>
      <c r="AQ14" s="16"/>
      <c r="AR14" s="12" t="s">
        <v>115</v>
      </c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 t="s">
        <v>116</v>
      </c>
      <c r="BU14" s="12"/>
      <c r="BV14" s="12"/>
      <c r="BW14" s="12"/>
      <c r="BX14" s="12"/>
      <c r="BY14" s="12"/>
      <c r="BZ14" s="12" t="s">
        <v>117</v>
      </c>
      <c r="CA14" s="12"/>
      <c r="CB14" s="12"/>
      <c r="CC14" s="12"/>
      <c r="CD14" s="12" t="s">
        <v>118</v>
      </c>
      <c r="CE14" s="12"/>
      <c r="CF14" s="12"/>
      <c r="CG14" s="12"/>
      <c r="CH14" s="12"/>
      <c r="CI14" s="12"/>
      <c r="CJ14" s="12" t="s">
        <v>119</v>
      </c>
      <c r="CK14" s="12"/>
      <c r="CL14" s="12"/>
      <c r="CM14" s="12"/>
      <c r="CN14" s="12" t="s">
        <v>120</v>
      </c>
      <c r="CO14" s="12"/>
    </row>
    <row r="15" spans="1:93" s="18" customFormat="1" ht="84.75" customHeight="1" x14ac:dyDescent="0.2">
      <c r="A15" s="11"/>
      <c r="B15" s="12"/>
      <c r="C15" s="12"/>
      <c r="D15" s="13" t="s">
        <v>204</v>
      </c>
      <c r="E15" s="14"/>
      <c r="F15" s="14"/>
      <c r="G15" s="14"/>
      <c r="H15" s="14"/>
      <c r="I15" s="14"/>
      <c r="J15" s="14"/>
      <c r="K15" s="16"/>
      <c r="L15" s="13" t="s">
        <v>205</v>
      </c>
      <c r="M15" s="14"/>
      <c r="N15" s="14"/>
      <c r="O15" s="14"/>
      <c r="P15" s="14"/>
      <c r="Q15" s="16"/>
      <c r="R15" s="13" t="s">
        <v>206</v>
      </c>
      <c r="S15" s="14"/>
      <c r="T15" s="14"/>
      <c r="U15" s="14"/>
      <c r="V15" s="14"/>
      <c r="W15" s="14"/>
      <c r="X15" s="14"/>
      <c r="Y15" s="16"/>
      <c r="Z15" s="13" t="s">
        <v>207</v>
      </c>
      <c r="AA15" s="14"/>
      <c r="AB15" s="14"/>
      <c r="AC15" s="14"/>
      <c r="AD15" s="15"/>
      <c r="AE15" s="15"/>
      <c r="AF15" s="15"/>
      <c r="AG15" s="15"/>
      <c r="AH15" s="14"/>
      <c r="AI15" s="16"/>
      <c r="AJ15" s="13" t="s">
        <v>208</v>
      </c>
      <c r="AK15" s="16"/>
      <c r="AL15" s="12" t="s">
        <v>121</v>
      </c>
      <c r="AM15" s="12"/>
      <c r="AN15" s="19" t="s">
        <v>209</v>
      </c>
      <c r="AO15" s="19"/>
      <c r="AP15" s="12" t="s">
        <v>210</v>
      </c>
      <c r="AQ15" s="12"/>
      <c r="AR15" s="12" t="s">
        <v>211</v>
      </c>
      <c r="AS15" s="12"/>
      <c r="AT15" s="12"/>
      <c r="AU15" s="12"/>
      <c r="AV15" s="12"/>
      <c r="AW15" s="12"/>
      <c r="AX15" s="12" t="s">
        <v>212</v>
      </c>
      <c r="AY15" s="12"/>
      <c r="AZ15" s="12"/>
      <c r="BA15" s="12"/>
      <c r="BB15" s="12"/>
      <c r="BC15" s="12"/>
      <c r="BD15" s="12"/>
      <c r="BE15" s="12"/>
      <c r="BF15" s="12" t="s">
        <v>213</v>
      </c>
      <c r="BG15" s="12"/>
      <c r="BH15" s="12"/>
      <c r="BI15" s="12"/>
      <c r="BJ15" s="12"/>
      <c r="BK15" s="12"/>
      <c r="BL15" s="12" t="s">
        <v>214</v>
      </c>
      <c r="BM15" s="12"/>
      <c r="BN15" s="12"/>
      <c r="BO15" s="12"/>
      <c r="BP15" s="12"/>
      <c r="BQ15" s="12"/>
      <c r="BR15" s="19" t="s">
        <v>122</v>
      </c>
      <c r="BS15" s="19"/>
      <c r="BT15" s="19" t="s">
        <v>123</v>
      </c>
      <c r="BU15" s="19"/>
      <c r="BV15" s="19" t="s">
        <v>124</v>
      </c>
      <c r="BW15" s="19"/>
      <c r="BX15" s="19" t="s">
        <v>125</v>
      </c>
      <c r="BY15" s="19"/>
      <c r="BZ15" s="19" t="s">
        <v>215</v>
      </c>
      <c r="CA15" s="19"/>
      <c r="CB15" s="19" t="s">
        <v>216</v>
      </c>
      <c r="CC15" s="19"/>
      <c r="CD15" s="19" t="s">
        <v>217</v>
      </c>
      <c r="CE15" s="19"/>
      <c r="CF15" s="19" t="s">
        <v>218</v>
      </c>
      <c r="CG15" s="19"/>
      <c r="CH15" s="19" t="s">
        <v>219</v>
      </c>
      <c r="CI15" s="19"/>
      <c r="CJ15" s="19" t="s">
        <v>220</v>
      </c>
      <c r="CK15" s="19"/>
      <c r="CL15" s="19" t="s">
        <v>221</v>
      </c>
      <c r="CM15" s="19"/>
      <c r="CN15" s="19" t="s">
        <v>222</v>
      </c>
      <c r="CO15" s="19"/>
    </row>
    <row r="16" spans="1:93" s="21" customFormat="1" ht="62.25" customHeight="1" x14ac:dyDescent="0.2">
      <c r="A16" s="11"/>
      <c r="B16" s="12"/>
      <c r="C16" s="12"/>
      <c r="D16" s="20" t="s">
        <v>36</v>
      </c>
      <c r="E16" s="20" t="s">
        <v>37</v>
      </c>
      <c r="F16" s="20" t="s">
        <v>36</v>
      </c>
      <c r="G16" s="20" t="s">
        <v>37</v>
      </c>
      <c r="H16" s="20" t="s">
        <v>36</v>
      </c>
      <c r="I16" s="20" t="s">
        <v>37</v>
      </c>
      <c r="J16" s="20" t="s">
        <v>36</v>
      </c>
      <c r="K16" s="20" t="s">
        <v>37</v>
      </c>
      <c r="L16" s="20" t="s">
        <v>36</v>
      </c>
      <c r="M16" s="20" t="s">
        <v>37</v>
      </c>
      <c r="N16" s="20" t="s">
        <v>36</v>
      </c>
      <c r="O16" s="20" t="s">
        <v>37</v>
      </c>
      <c r="P16" s="20" t="s">
        <v>36</v>
      </c>
      <c r="Q16" s="20" t="s">
        <v>37</v>
      </c>
      <c r="R16" s="20" t="s">
        <v>36</v>
      </c>
      <c r="S16" s="20" t="s">
        <v>37</v>
      </c>
      <c r="T16" s="20" t="s">
        <v>36</v>
      </c>
      <c r="U16" s="20" t="s">
        <v>37</v>
      </c>
      <c r="V16" s="20" t="s">
        <v>36</v>
      </c>
      <c r="W16" s="20" t="s">
        <v>37</v>
      </c>
      <c r="X16" s="20" t="s">
        <v>36</v>
      </c>
      <c r="Y16" s="20" t="s">
        <v>37</v>
      </c>
      <c r="Z16" s="20" t="s">
        <v>36</v>
      </c>
      <c r="AA16" s="20" t="s">
        <v>37</v>
      </c>
      <c r="AB16" s="20" t="s">
        <v>36</v>
      </c>
      <c r="AC16" s="20" t="s">
        <v>37</v>
      </c>
      <c r="AD16" s="20" t="s">
        <v>36</v>
      </c>
      <c r="AE16" s="20" t="s">
        <v>37</v>
      </c>
      <c r="AF16" s="20" t="s">
        <v>36</v>
      </c>
      <c r="AG16" s="20" t="s">
        <v>37</v>
      </c>
      <c r="AH16" s="20" t="s">
        <v>36</v>
      </c>
      <c r="AI16" s="20" t="s">
        <v>37</v>
      </c>
      <c r="AJ16" s="20" t="s">
        <v>36</v>
      </c>
      <c r="AK16" s="20" t="s">
        <v>37</v>
      </c>
      <c r="AL16" s="20" t="s">
        <v>36</v>
      </c>
      <c r="AM16" s="20" t="s">
        <v>37</v>
      </c>
      <c r="AN16" s="20" t="s">
        <v>36</v>
      </c>
      <c r="AO16" s="20" t="s">
        <v>37</v>
      </c>
      <c r="AP16" s="20" t="s">
        <v>36</v>
      </c>
      <c r="AQ16" s="20" t="s">
        <v>37</v>
      </c>
      <c r="AR16" s="20" t="s">
        <v>36</v>
      </c>
      <c r="AS16" s="20" t="s">
        <v>37</v>
      </c>
      <c r="AT16" s="20" t="s">
        <v>36</v>
      </c>
      <c r="AU16" s="20" t="s">
        <v>37</v>
      </c>
      <c r="AV16" s="20" t="s">
        <v>36</v>
      </c>
      <c r="AW16" s="20" t="s">
        <v>37</v>
      </c>
      <c r="AX16" s="20" t="s">
        <v>36</v>
      </c>
      <c r="AY16" s="20" t="s">
        <v>37</v>
      </c>
      <c r="AZ16" s="20" t="s">
        <v>36</v>
      </c>
      <c r="BA16" s="20" t="s">
        <v>37</v>
      </c>
      <c r="BB16" s="20" t="s">
        <v>36</v>
      </c>
      <c r="BC16" s="20" t="s">
        <v>37</v>
      </c>
      <c r="BD16" s="20" t="s">
        <v>36</v>
      </c>
      <c r="BE16" s="20" t="s">
        <v>37</v>
      </c>
      <c r="BF16" s="20" t="s">
        <v>36</v>
      </c>
      <c r="BG16" s="20" t="s">
        <v>37</v>
      </c>
      <c r="BH16" s="20" t="s">
        <v>36</v>
      </c>
      <c r="BI16" s="20" t="s">
        <v>37</v>
      </c>
      <c r="BJ16" s="20" t="s">
        <v>36</v>
      </c>
      <c r="BK16" s="20" t="s">
        <v>37</v>
      </c>
      <c r="BL16" s="20" t="s">
        <v>36</v>
      </c>
      <c r="BM16" s="20" t="s">
        <v>37</v>
      </c>
      <c r="BN16" s="20" t="s">
        <v>36</v>
      </c>
      <c r="BO16" s="20" t="s">
        <v>37</v>
      </c>
      <c r="BP16" s="20" t="s">
        <v>36</v>
      </c>
      <c r="BQ16" s="20" t="s">
        <v>37</v>
      </c>
      <c r="BR16" s="20" t="s">
        <v>36</v>
      </c>
      <c r="BS16" s="20" t="s">
        <v>37</v>
      </c>
      <c r="BT16" s="20" t="s">
        <v>36</v>
      </c>
      <c r="BU16" s="20" t="s">
        <v>37</v>
      </c>
      <c r="BV16" s="20" t="s">
        <v>36</v>
      </c>
      <c r="BW16" s="20" t="s">
        <v>37</v>
      </c>
      <c r="BX16" s="20" t="s">
        <v>36</v>
      </c>
      <c r="BY16" s="20" t="s">
        <v>37</v>
      </c>
      <c r="BZ16" s="20" t="s">
        <v>36</v>
      </c>
      <c r="CA16" s="20" t="s">
        <v>37</v>
      </c>
      <c r="CB16" s="20" t="s">
        <v>36</v>
      </c>
      <c r="CC16" s="20" t="s">
        <v>37</v>
      </c>
      <c r="CD16" s="20" t="s">
        <v>36</v>
      </c>
      <c r="CE16" s="20" t="s">
        <v>37</v>
      </c>
      <c r="CF16" s="20" t="s">
        <v>36</v>
      </c>
      <c r="CG16" s="20" t="s">
        <v>37</v>
      </c>
      <c r="CH16" s="20" t="s">
        <v>36</v>
      </c>
      <c r="CI16" s="20" t="s">
        <v>37</v>
      </c>
      <c r="CJ16" s="20" t="s">
        <v>36</v>
      </c>
      <c r="CK16" s="20" t="s">
        <v>37</v>
      </c>
      <c r="CL16" s="20" t="s">
        <v>36</v>
      </c>
      <c r="CM16" s="20" t="s">
        <v>37</v>
      </c>
      <c r="CN16" s="20" t="s">
        <v>36</v>
      </c>
      <c r="CO16" s="20" t="s">
        <v>37</v>
      </c>
    </row>
    <row r="17" spans="1:106" s="5" customFormat="1" ht="15.75" x14ac:dyDescent="0.25">
      <c r="A17" s="22"/>
      <c r="B17" s="23"/>
      <c r="C17" s="23"/>
      <c r="D17" s="24" t="s">
        <v>126</v>
      </c>
      <c r="E17" s="25"/>
      <c r="F17" s="25"/>
      <c r="G17" s="25"/>
      <c r="H17" s="25"/>
      <c r="I17" s="25"/>
      <c r="J17" s="25"/>
      <c r="K17" s="26"/>
      <c r="L17" s="27"/>
      <c r="M17" s="28" t="s">
        <v>126</v>
      </c>
      <c r="N17" s="29"/>
      <c r="O17" s="29"/>
      <c r="P17" s="29"/>
      <c r="Q17" s="30"/>
      <c r="R17" s="24" t="s">
        <v>126</v>
      </c>
      <c r="S17" s="25"/>
      <c r="T17" s="25"/>
      <c r="U17" s="25"/>
      <c r="V17" s="25"/>
      <c r="W17" s="25"/>
      <c r="X17" s="25"/>
      <c r="Y17" s="26"/>
      <c r="Z17" s="24" t="s">
        <v>126</v>
      </c>
      <c r="AA17" s="25"/>
      <c r="AB17" s="25"/>
      <c r="AC17" s="25"/>
      <c r="AD17" s="31"/>
      <c r="AE17" s="31"/>
      <c r="AF17" s="31"/>
      <c r="AG17" s="31"/>
      <c r="AH17" s="25"/>
      <c r="AI17" s="26"/>
      <c r="AJ17" s="32"/>
      <c r="AK17" s="32"/>
      <c r="AL17" s="32"/>
      <c r="AM17" s="32"/>
      <c r="AN17" s="32"/>
      <c r="AO17" s="32"/>
      <c r="AP17" s="32"/>
      <c r="AQ17" s="32"/>
      <c r="AR17" s="33" t="s">
        <v>126</v>
      </c>
      <c r="AS17" s="33"/>
      <c r="AT17" s="33"/>
      <c r="AU17" s="33"/>
      <c r="AV17" s="33"/>
      <c r="AW17" s="33"/>
      <c r="AX17" s="33" t="s">
        <v>126</v>
      </c>
      <c r="AY17" s="33"/>
      <c r="AZ17" s="33"/>
      <c r="BA17" s="33"/>
      <c r="BB17" s="33"/>
      <c r="BC17" s="33"/>
      <c r="BD17" s="33"/>
      <c r="BE17" s="33"/>
      <c r="BF17" s="34" t="s">
        <v>126</v>
      </c>
      <c r="BG17" s="35"/>
      <c r="BH17" s="35"/>
      <c r="BI17" s="35"/>
      <c r="BJ17" s="35"/>
      <c r="BK17" s="36"/>
      <c r="BL17" s="33" t="s">
        <v>126</v>
      </c>
      <c r="BM17" s="33"/>
      <c r="BN17" s="33"/>
      <c r="BO17" s="33"/>
      <c r="BP17" s="33"/>
      <c r="BQ17" s="33"/>
      <c r="BR17" s="37"/>
      <c r="BS17" s="37"/>
      <c r="BT17" s="37"/>
      <c r="BU17" s="37"/>
      <c r="BV17" s="38"/>
      <c r="BW17" s="38"/>
      <c r="BX17" s="37"/>
      <c r="BY17" s="37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</row>
    <row r="18" spans="1:106" s="5" customFormat="1" ht="15.75" x14ac:dyDescent="0.25">
      <c r="A18" s="22"/>
      <c r="B18" s="23"/>
      <c r="C18" s="23"/>
      <c r="D18" s="13">
        <v>110</v>
      </c>
      <c r="E18" s="16"/>
      <c r="F18" s="13">
        <v>6</v>
      </c>
      <c r="G18" s="16"/>
      <c r="H18" s="39" t="s">
        <v>109</v>
      </c>
      <c r="I18" s="40"/>
      <c r="J18" s="13">
        <v>15</v>
      </c>
      <c r="K18" s="16"/>
      <c r="L18" s="13">
        <v>110</v>
      </c>
      <c r="M18" s="16"/>
      <c r="N18" s="39" t="s">
        <v>109</v>
      </c>
      <c r="O18" s="40"/>
      <c r="P18" s="13">
        <v>15</v>
      </c>
      <c r="Q18" s="16"/>
      <c r="R18" s="90">
        <v>110</v>
      </c>
      <c r="S18" s="91"/>
      <c r="T18" s="92" t="s">
        <v>108</v>
      </c>
      <c r="U18" s="93"/>
      <c r="V18" s="92" t="s">
        <v>127</v>
      </c>
      <c r="W18" s="93"/>
      <c r="X18" s="90" t="s">
        <v>128</v>
      </c>
      <c r="Y18" s="91"/>
      <c r="Z18" s="13">
        <v>110</v>
      </c>
      <c r="AA18" s="16"/>
      <c r="AB18" s="39" t="s">
        <v>127</v>
      </c>
      <c r="AC18" s="40"/>
      <c r="AD18" s="41" t="s">
        <v>109</v>
      </c>
      <c r="AE18" s="42"/>
      <c r="AF18" s="41" t="s">
        <v>108</v>
      </c>
      <c r="AG18" s="42"/>
      <c r="AH18" s="13" t="s">
        <v>128</v>
      </c>
      <c r="AI18" s="16"/>
      <c r="AJ18" s="32"/>
      <c r="AK18" s="32"/>
      <c r="AL18" s="32"/>
      <c r="AM18" s="32"/>
      <c r="AN18" s="32"/>
      <c r="AO18" s="32"/>
      <c r="AP18" s="32"/>
      <c r="AQ18" s="32"/>
      <c r="AR18" s="12">
        <v>110</v>
      </c>
      <c r="AS18" s="12"/>
      <c r="AT18" s="11" t="s">
        <v>108</v>
      </c>
      <c r="AU18" s="11"/>
      <c r="AV18" s="12">
        <v>15</v>
      </c>
      <c r="AW18" s="12"/>
      <c r="AX18" s="12">
        <v>110</v>
      </c>
      <c r="AY18" s="12"/>
      <c r="AZ18" s="12">
        <v>6</v>
      </c>
      <c r="BA18" s="12"/>
      <c r="BB18" s="11" t="s">
        <v>127</v>
      </c>
      <c r="BC18" s="11"/>
      <c r="BD18" s="12" t="s">
        <v>128</v>
      </c>
      <c r="BE18" s="12"/>
      <c r="BF18" s="12">
        <v>110</v>
      </c>
      <c r="BG18" s="12"/>
      <c r="BH18" s="11" t="s">
        <v>109</v>
      </c>
      <c r="BI18" s="11"/>
      <c r="BJ18" s="12">
        <v>15</v>
      </c>
      <c r="BK18" s="12"/>
      <c r="BL18" s="12">
        <v>110</v>
      </c>
      <c r="BM18" s="12"/>
      <c r="BN18" s="11" t="s">
        <v>109</v>
      </c>
      <c r="BO18" s="11"/>
      <c r="BP18" s="12">
        <v>15</v>
      </c>
      <c r="BQ18" s="12"/>
      <c r="BR18" s="43"/>
      <c r="BS18" s="43"/>
      <c r="BT18" s="43"/>
      <c r="BU18" s="43"/>
      <c r="BV18" s="44"/>
      <c r="BW18" s="44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</row>
    <row r="19" spans="1:106" s="5" customFormat="1" ht="30.75" customHeight="1" x14ac:dyDescent="0.25">
      <c r="A19" s="45">
        <v>1</v>
      </c>
      <c r="B19" s="45">
        <v>2</v>
      </c>
      <c r="C19" s="46">
        <v>3</v>
      </c>
      <c r="D19" s="47" t="s">
        <v>104</v>
      </c>
      <c r="E19" s="47" t="s">
        <v>105</v>
      </c>
      <c r="F19" s="47" t="s">
        <v>106</v>
      </c>
      <c r="G19" s="47" t="s">
        <v>107</v>
      </c>
      <c r="H19" s="47" t="s">
        <v>326</v>
      </c>
      <c r="I19" s="47" t="s">
        <v>327</v>
      </c>
      <c r="J19" s="47" t="s">
        <v>328</v>
      </c>
      <c r="K19" s="47" t="s">
        <v>329</v>
      </c>
      <c r="L19" s="47" t="s">
        <v>330</v>
      </c>
      <c r="M19" s="47" t="s">
        <v>331</v>
      </c>
      <c r="N19" s="47" t="s">
        <v>332</v>
      </c>
      <c r="O19" s="47" t="s">
        <v>333</v>
      </c>
      <c r="P19" s="47" t="s">
        <v>334</v>
      </c>
      <c r="Q19" s="47" t="s">
        <v>335</v>
      </c>
      <c r="R19" s="47" t="s">
        <v>336</v>
      </c>
      <c r="S19" s="47" t="s">
        <v>337</v>
      </c>
      <c r="T19" s="47" t="s">
        <v>338</v>
      </c>
      <c r="U19" s="47" t="s">
        <v>339</v>
      </c>
      <c r="V19" s="47" t="s">
        <v>340</v>
      </c>
      <c r="W19" s="47" t="s">
        <v>341</v>
      </c>
      <c r="X19" s="47" t="s">
        <v>342</v>
      </c>
      <c r="Y19" s="47" t="s">
        <v>343</v>
      </c>
      <c r="Z19" s="47" t="s">
        <v>344</v>
      </c>
      <c r="AA19" s="47" t="s">
        <v>345</v>
      </c>
      <c r="AB19" s="47" t="s">
        <v>346</v>
      </c>
      <c r="AC19" s="47" t="s">
        <v>347</v>
      </c>
      <c r="AD19" s="47" t="s">
        <v>348</v>
      </c>
      <c r="AE19" s="47" t="s">
        <v>349</v>
      </c>
      <c r="AF19" s="47" t="s">
        <v>350</v>
      </c>
      <c r="AG19" s="47" t="s">
        <v>351</v>
      </c>
      <c r="AH19" s="47" t="s">
        <v>352</v>
      </c>
      <c r="AI19" s="47" t="s">
        <v>353</v>
      </c>
      <c r="AJ19" s="47" t="s">
        <v>354</v>
      </c>
      <c r="AK19" s="47" t="s">
        <v>355</v>
      </c>
      <c r="AL19" s="47" t="s">
        <v>356</v>
      </c>
      <c r="AM19" s="47" t="s">
        <v>357</v>
      </c>
      <c r="AN19" s="47" t="s">
        <v>358</v>
      </c>
      <c r="AO19" s="47" t="s">
        <v>359</v>
      </c>
      <c r="AP19" s="47" t="s">
        <v>360</v>
      </c>
      <c r="AQ19" s="47" t="s">
        <v>361</v>
      </c>
      <c r="AR19" s="47" t="s">
        <v>285</v>
      </c>
      <c r="AS19" s="47" t="s">
        <v>362</v>
      </c>
      <c r="AT19" s="47" t="s">
        <v>286</v>
      </c>
      <c r="AU19" s="47" t="s">
        <v>287</v>
      </c>
      <c r="AV19" s="47" t="s">
        <v>288</v>
      </c>
      <c r="AW19" s="47" t="s">
        <v>289</v>
      </c>
      <c r="AX19" s="47" t="s">
        <v>129</v>
      </c>
      <c r="AY19" s="47" t="s">
        <v>130</v>
      </c>
      <c r="AZ19" s="47" t="s">
        <v>131</v>
      </c>
      <c r="BA19" s="47" t="s">
        <v>132</v>
      </c>
      <c r="BB19" s="47" t="s">
        <v>290</v>
      </c>
      <c r="BC19" s="47" t="s">
        <v>291</v>
      </c>
      <c r="BD19" s="47" t="s">
        <v>292</v>
      </c>
      <c r="BE19" s="47" t="s">
        <v>293</v>
      </c>
      <c r="BF19" s="47" t="s">
        <v>294</v>
      </c>
      <c r="BG19" s="47" t="s">
        <v>295</v>
      </c>
      <c r="BH19" s="47" t="s">
        <v>296</v>
      </c>
      <c r="BI19" s="47" t="s">
        <v>297</v>
      </c>
      <c r="BJ19" s="47" t="s">
        <v>298</v>
      </c>
      <c r="BK19" s="47" t="s">
        <v>299</v>
      </c>
      <c r="BL19" s="47" t="s">
        <v>300</v>
      </c>
      <c r="BM19" s="47" t="s">
        <v>301</v>
      </c>
      <c r="BN19" s="47" t="s">
        <v>302</v>
      </c>
      <c r="BO19" s="47" t="s">
        <v>303</v>
      </c>
      <c r="BP19" s="47" t="s">
        <v>304</v>
      </c>
      <c r="BQ19" s="47" t="s">
        <v>305</v>
      </c>
      <c r="BR19" s="47" t="s">
        <v>306</v>
      </c>
      <c r="BS19" s="47" t="s">
        <v>307</v>
      </c>
      <c r="BT19" s="47" t="s">
        <v>133</v>
      </c>
      <c r="BU19" s="47" t="s">
        <v>134</v>
      </c>
      <c r="BV19" s="47" t="s">
        <v>135</v>
      </c>
      <c r="BW19" s="47" t="s">
        <v>136</v>
      </c>
      <c r="BX19" s="47" t="s">
        <v>137</v>
      </c>
      <c r="BY19" s="47" t="s">
        <v>138</v>
      </c>
      <c r="BZ19" s="47" t="s">
        <v>139</v>
      </c>
      <c r="CA19" s="47" t="s">
        <v>140</v>
      </c>
      <c r="CB19" s="47" t="s">
        <v>141</v>
      </c>
      <c r="CC19" s="47" t="s">
        <v>142</v>
      </c>
      <c r="CD19" s="47" t="s">
        <v>143</v>
      </c>
      <c r="CE19" s="47" t="s">
        <v>144</v>
      </c>
      <c r="CF19" s="47" t="s">
        <v>145</v>
      </c>
      <c r="CG19" s="47" t="s">
        <v>146</v>
      </c>
      <c r="CH19" s="47" t="s">
        <v>147</v>
      </c>
      <c r="CI19" s="47" t="s">
        <v>148</v>
      </c>
      <c r="CJ19" s="47" t="s">
        <v>149</v>
      </c>
      <c r="CK19" s="47" t="s">
        <v>150</v>
      </c>
      <c r="CL19" s="47" t="s">
        <v>151</v>
      </c>
      <c r="CM19" s="47" t="s">
        <v>152</v>
      </c>
      <c r="CN19" s="47" t="s">
        <v>153</v>
      </c>
      <c r="CO19" s="47" t="s">
        <v>154</v>
      </c>
    </row>
    <row r="20" spans="1:106" ht="56.25" customHeight="1" x14ac:dyDescent="0.3">
      <c r="A20" s="49" t="s">
        <v>13</v>
      </c>
      <c r="B20" s="50" t="s">
        <v>38</v>
      </c>
      <c r="C20" s="49" t="s">
        <v>98</v>
      </c>
      <c r="D20" s="48">
        <f>SUM(D21,D22,D23,D24,D25,D26)</f>
        <v>0</v>
      </c>
      <c r="E20" s="48">
        <f t="shared" ref="E20:K20" si="0">SUM(E21,E22,E23,E24,E25,E26)</f>
        <v>0</v>
      </c>
      <c r="F20" s="48">
        <f t="shared" si="0"/>
        <v>0</v>
      </c>
      <c r="G20" s="48">
        <f t="shared" si="0"/>
        <v>8</v>
      </c>
      <c r="H20" s="48">
        <f t="shared" si="0"/>
        <v>0</v>
      </c>
      <c r="I20" s="48">
        <f t="shared" si="0"/>
        <v>0</v>
      </c>
      <c r="J20" s="48">
        <f t="shared" si="0"/>
        <v>0.8</v>
      </c>
      <c r="K20" s="48">
        <f t="shared" si="0"/>
        <v>0.4</v>
      </c>
      <c r="L20" s="48">
        <f t="shared" ref="L20" si="1">SUM(L21,L22,L23,L24,L25,L26)</f>
        <v>10</v>
      </c>
      <c r="M20" s="48">
        <f t="shared" ref="M20" si="2">SUM(M21,M22,M23,M24,M25,M26)</f>
        <v>0</v>
      </c>
      <c r="N20" s="48">
        <f t="shared" ref="N20" si="3">SUM(N21,N22,N23,N24,N25,N26)</f>
        <v>0</v>
      </c>
      <c r="O20" s="48">
        <f t="shared" ref="O20" si="4">SUM(O21,O22,O23,O24,O25,O26)</f>
        <v>4</v>
      </c>
      <c r="P20" s="48">
        <f t="shared" ref="P20" si="5">SUM(P21,P22,P23,P24,P25,P26)</f>
        <v>0</v>
      </c>
      <c r="Q20" s="48">
        <f t="shared" ref="Q20" si="6">SUM(Q21,Q22,Q23,Q24,Q25,Q26)</f>
        <v>0</v>
      </c>
      <c r="R20" s="48">
        <f t="shared" ref="R20" si="7">SUM(R21,R22,R23,R24,R25,R26)</f>
        <v>0</v>
      </c>
      <c r="S20" s="48">
        <f t="shared" ref="S20" si="8">SUM(S21,S22,S23,S24,S25,S26)</f>
        <v>0</v>
      </c>
      <c r="T20" s="48">
        <f t="shared" ref="T20" si="9">SUM(T21,T22,T23,T24,T25,T26)</f>
        <v>0</v>
      </c>
      <c r="U20" s="48">
        <f t="shared" ref="U20" si="10">SUM(U21,U22,U23,U24,U25,U26)</f>
        <v>0</v>
      </c>
      <c r="V20" s="48">
        <f t="shared" ref="V20" si="11">SUM(V21,V22,V23,V24,V25,V26)</f>
        <v>0</v>
      </c>
      <c r="W20" s="48">
        <f t="shared" ref="W20" si="12">SUM(W21,W22,W23,W24,W25,W26)</f>
        <v>2.78</v>
      </c>
      <c r="X20" s="48">
        <f t="shared" ref="X20" si="13">SUM(X21,X22,X23,X24,X25,X26)</f>
        <v>0</v>
      </c>
      <c r="Y20" s="48">
        <f t="shared" ref="Y20" si="14">SUM(Y21,Y22,Y23,Y24,Y25,Y26)</f>
        <v>0</v>
      </c>
      <c r="Z20" s="48">
        <f t="shared" ref="Z20" si="15">SUM(Z21,Z22,Z23,Z24,Z25,Z26)</f>
        <v>0</v>
      </c>
      <c r="AA20" s="48">
        <f t="shared" ref="AA20" si="16">SUM(AA21,AA22,AA23,AA24,AA25,AA26)</f>
        <v>0</v>
      </c>
      <c r="AB20" s="48">
        <f t="shared" ref="AB20" si="17">SUM(AB21,AB22,AB23,AB24,AB25,AB26)</f>
        <v>1.6</v>
      </c>
      <c r="AC20" s="48">
        <f t="shared" ref="AC20" si="18">SUM(AC21,AC22,AC23,AC24,AC25,AC26)</f>
        <v>1.6</v>
      </c>
      <c r="AD20" s="48">
        <f t="shared" ref="AD20" si="19">SUM(AD21,AD22,AD23,AD24,AD25,AD26)</f>
        <v>0</v>
      </c>
      <c r="AE20" s="48">
        <f t="shared" ref="AE20" si="20">SUM(AE21,AE22,AE23,AE24,AE25,AE26)</f>
        <v>2.5</v>
      </c>
      <c r="AF20" s="48">
        <f t="shared" ref="AF20" si="21">SUM(AF21,AF22,AF23,AF24,AF25,AF26)</f>
        <v>0</v>
      </c>
      <c r="AG20" s="48">
        <f t="shared" ref="AG20" si="22">SUM(AG21,AG22,AG23,AG24,AG25,AG26)</f>
        <v>3.2</v>
      </c>
      <c r="AH20" s="48">
        <f t="shared" ref="AH20" si="23">SUM(AH21,AH22,AH23,AH24,AH25,AH26)</f>
        <v>0</v>
      </c>
      <c r="AI20" s="48">
        <f t="shared" ref="AI20" si="24">SUM(AI21,AI22,AI23,AI24,AI25,AI26)</f>
        <v>0</v>
      </c>
      <c r="AJ20" s="48">
        <f t="shared" ref="AJ20" si="25">SUM(AJ21,AJ22,AJ23,AJ24,AJ25,AJ26)</f>
        <v>0</v>
      </c>
      <c r="AK20" s="48">
        <f t="shared" ref="AK20" si="26">SUM(AK21,AK22,AK23,AK24,AK25,AK26)</f>
        <v>5.1980000000000004</v>
      </c>
      <c r="AL20" s="48">
        <f t="shared" ref="AL20" si="27">SUM(AL21,AL22,AL23,AL24,AL25,AL26)</f>
        <v>0</v>
      </c>
      <c r="AM20" s="48">
        <f t="shared" ref="AM20" si="28">SUM(AM21,AM22,AM23,AM24,AM25,AM26)</f>
        <v>0</v>
      </c>
      <c r="AN20" s="48">
        <f t="shared" ref="AN20" si="29">SUM(AN21,AN22,AN23,AN24,AN25,AN26)</f>
        <v>0</v>
      </c>
      <c r="AO20" s="48">
        <f t="shared" ref="AO20" si="30">SUM(AO21,AO22,AO23,AO24,AO25,AO26)</f>
        <v>0</v>
      </c>
      <c r="AP20" s="48">
        <f t="shared" ref="AP20" si="31">SUM(AP21,AP22,AP23,AP24,AP25,AP26)</f>
        <v>0</v>
      </c>
      <c r="AQ20" s="48">
        <f t="shared" ref="AQ20" si="32">SUM(AQ21,AQ22,AQ23,AQ24,AQ25,AQ26)</f>
        <v>0.92500000000000004</v>
      </c>
      <c r="AR20" s="48">
        <f t="shared" ref="AR20" si="33">SUM(AR21,AR22,AR23,AR24,AR25,AR26)</f>
        <v>0</v>
      </c>
      <c r="AS20" s="48">
        <f t="shared" ref="AS20" si="34">SUM(AS21,AS22,AS23,AS24,AS25,AS26)</f>
        <v>0</v>
      </c>
      <c r="AT20" s="48">
        <f t="shared" ref="AT20" si="35">SUM(AT21,AT22,AT23,AT24,AT25,AT26)</f>
        <v>0</v>
      </c>
      <c r="AU20" s="48">
        <f t="shared" ref="AU20" si="36">SUM(AU21,AU22,AU23,AU24,AU25,AU26)</f>
        <v>0</v>
      </c>
      <c r="AV20" s="48">
        <f t="shared" ref="AV20" si="37">SUM(AV21,AV22,AV23,AV24,AV25,AV26)</f>
        <v>0</v>
      </c>
      <c r="AW20" s="48">
        <f t="shared" ref="AW20" si="38">SUM(AW21,AW22,AW23,AW24,AW25,AW26)</f>
        <v>0</v>
      </c>
      <c r="AX20" s="48">
        <f t="shared" ref="AX20" si="39">SUM(AX21,AX22,AX23,AX24,AX25,AX26)</f>
        <v>0</v>
      </c>
      <c r="AY20" s="48">
        <f t="shared" ref="AY20" si="40">SUM(AY21,AY22,AY23,AY24,AY25,AY26)</f>
        <v>0</v>
      </c>
      <c r="AZ20" s="48">
        <f t="shared" ref="AZ20" si="41">SUM(AZ21,AZ22,AZ23,AZ24,AZ25,AZ26)</f>
        <v>0</v>
      </c>
      <c r="BA20" s="48">
        <f t="shared" ref="BA20" si="42">SUM(BA21,BA22,BA23,BA24,BA25,BA26)</f>
        <v>0</v>
      </c>
      <c r="BB20" s="48">
        <f t="shared" ref="BB20" si="43">SUM(BB21,BB22,BB23,BB24,BB25,BB26)</f>
        <v>0</v>
      </c>
      <c r="BC20" s="48">
        <f t="shared" ref="BC20" si="44">SUM(BC21,BC22,BC23,BC24,BC25,BC26)</f>
        <v>0</v>
      </c>
      <c r="BD20" s="48">
        <f t="shared" ref="BD20" si="45">SUM(BD21,BD22,BD23,BD24,BD25,BD26)</f>
        <v>0</v>
      </c>
      <c r="BE20" s="48">
        <f t="shared" ref="BE20" si="46">SUM(BE21,BE22,BE23,BE24,BE25,BE26)</f>
        <v>0</v>
      </c>
      <c r="BF20" s="48">
        <f t="shared" ref="BF20" si="47">SUM(BF21,BF22,BF23,BF24,BF25,BF26)</f>
        <v>0</v>
      </c>
      <c r="BG20" s="48">
        <f t="shared" ref="BG20" si="48">SUM(BG21,BG22,BG23,BG24,BG25,BG26)</f>
        <v>0</v>
      </c>
      <c r="BH20" s="48">
        <f t="shared" ref="BH20" si="49">SUM(BH21,BH22,BH23,BH24,BH25,BH26)</f>
        <v>0</v>
      </c>
      <c r="BI20" s="48">
        <f t="shared" ref="BI20" si="50">SUM(BI21,BI22,BI23,BI24,BI25,BI26)</f>
        <v>0</v>
      </c>
      <c r="BJ20" s="48">
        <f t="shared" ref="BJ20" si="51">SUM(BJ21,BJ22,BJ23,BJ24,BJ25,BJ26)</f>
        <v>0</v>
      </c>
      <c r="BK20" s="48">
        <f t="shared" ref="BK20" si="52">SUM(BK21,BK22,BK23,BK24,BK25,BK26)</f>
        <v>0</v>
      </c>
      <c r="BL20" s="48">
        <f t="shared" ref="BL20" si="53">SUM(BL21,BL22,BL23,BL24,BL25,BL26)</f>
        <v>0</v>
      </c>
      <c r="BM20" s="48">
        <f t="shared" ref="BM20" si="54">SUM(BM21,BM22,BM23,BM24,BM25,BM26)</f>
        <v>0</v>
      </c>
      <c r="BN20" s="48">
        <f t="shared" ref="BN20" si="55">SUM(BN21,BN22,BN23,BN24,BN25,BN26)</f>
        <v>0</v>
      </c>
      <c r="BO20" s="48">
        <f t="shared" ref="BO20" si="56">SUM(BO21,BO22,BO23,BO24,BO25,BO26)</f>
        <v>0</v>
      </c>
      <c r="BP20" s="48">
        <f t="shared" ref="BP20" si="57">SUM(BP21,BP22,BP23,BP24,BP25,BP26)</f>
        <v>0</v>
      </c>
      <c r="BQ20" s="48">
        <f t="shared" ref="BQ20" si="58">SUM(BQ21,BQ22,BQ23,BQ24,BQ25,BQ26)</f>
        <v>0</v>
      </c>
      <c r="BR20" s="48">
        <f t="shared" ref="BR20" si="59">SUM(BR21,BR22,BR23,BR24,BR25,BR26)</f>
        <v>0</v>
      </c>
      <c r="BS20" s="48">
        <f t="shared" ref="BS20" si="60">SUM(BS21,BS22,BS23,BS24,BS25,BS26)</f>
        <v>0</v>
      </c>
      <c r="BT20" s="48">
        <f t="shared" ref="BT20" si="61">SUM(BT21,BT22,BT23,BT24,BT25,BT26)</f>
        <v>0</v>
      </c>
      <c r="BU20" s="48">
        <f t="shared" ref="BU20" si="62">SUM(BU21,BU22,BU23,BU24,BU25,BU26)</f>
        <v>0</v>
      </c>
      <c r="BV20" s="48">
        <f t="shared" ref="BV20" si="63">SUM(BV21,BV22,BV23,BV24,BV25,BV26)</f>
        <v>0</v>
      </c>
      <c r="BW20" s="48">
        <f t="shared" ref="BW20" si="64">SUM(BW21,BW22,BW23,BW24,BW25,BW26)</f>
        <v>0</v>
      </c>
      <c r="BX20" s="48">
        <f t="shared" ref="BX20" si="65">SUM(BX21,BX22,BX23,BX24,BX25,BX26)</f>
        <v>0</v>
      </c>
      <c r="BY20" s="48">
        <f t="shared" ref="BY20" si="66">SUM(BY21,BY22,BY23,BY24,BY25,BY26)</f>
        <v>0</v>
      </c>
      <c r="BZ20" s="48">
        <f t="shared" ref="BZ20" si="67">SUM(BZ21,BZ22,BZ23,BZ24,BZ25,BZ26)</f>
        <v>0</v>
      </c>
      <c r="CA20" s="48">
        <f t="shared" ref="CA20" si="68">SUM(CA21,CA22,CA23,CA24,CA25,CA26)</f>
        <v>1</v>
      </c>
      <c r="CB20" s="48">
        <f t="shared" ref="CB20" si="69">SUM(CB21,CB22,CB23,CB24,CB25,CB26)</f>
        <v>0</v>
      </c>
      <c r="CC20" s="48">
        <f t="shared" ref="CC20" si="70">SUM(CC21,CC22,CC23,CC24,CC25,CC26)</f>
        <v>0</v>
      </c>
      <c r="CD20" s="48">
        <f t="shared" ref="CD20" si="71">SUM(CD21,CD22,CD23,CD24,CD25,CD26)</f>
        <v>200.66755451845262</v>
      </c>
      <c r="CE20" s="48">
        <f t="shared" ref="CE20" si="72">SUM(CE21,CE22,CE23,CE24,CE25,CE26)</f>
        <v>237.62944460836695</v>
      </c>
      <c r="CF20" s="48">
        <f t="shared" ref="CF20" si="73">SUM(CF21,CF22,CF23,CF24,CF25,CF26)</f>
        <v>0</v>
      </c>
      <c r="CG20" s="48">
        <f t="shared" ref="CG20" si="74">SUM(CG21,CG22,CG23,CG24,CG25,CG26)</f>
        <v>0</v>
      </c>
      <c r="CH20" s="48">
        <f t="shared" ref="CH20" si="75">SUM(CH21,CH22,CH23,CH24,CH25,CH26)</f>
        <v>0</v>
      </c>
      <c r="CI20" s="48">
        <f t="shared" ref="CI20" si="76">SUM(CI21,CI22,CI23,CI24,CI25,CI26)</f>
        <v>0</v>
      </c>
      <c r="CJ20" s="48">
        <f t="shared" ref="CJ20" si="77">SUM(CJ21,CJ22,CJ23,CJ24,CJ25,CJ26)</f>
        <v>0</v>
      </c>
      <c r="CK20" s="48">
        <f t="shared" ref="CK20" si="78">SUM(CK21,CK22,CK23,CK24,CK25,CK26)</f>
        <v>0</v>
      </c>
      <c r="CL20" s="48">
        <f t="shared" ref="CL20" si="79">SUM(CL21,CL22,CL23,CL24,CL25,CL26)</f>
        <v>6.8012499999999996</v>
      </c>
      <c r="CM20" s="48">
        <f t="shared" ref="CM20" si="80">SUM(CM21,CM22,CM23,CM24,CM25,CM26)</f>
        <v>6.6019700859999997</v>
      </c>
      <c r="CN20" s="48">
        <f t="shared" ref="CN20:CO20" si="81">SUM(CN21,CN22,CN23,CN24,CN25,CN26)</f>
        <v>0</v>
      </c>
      <c r="CO20" s="48">
        <f t="shared" si="81"/>
        <v>0</v>
      </c>
      <c r="CV20" s="1"/>
      <c r="CW20" s="1"/>
      <c r="CX20" s="1"/>
      <c r="CY20" s="1"/>
      <c r="CZ20" s="1">
        <v>0</v>
      </c>
      <c r="DA20" s="1">
        <v>0</v>
      </c>
      <c r="DB20" s="1">
        <v>0</v>
      </c>
    </row>
    <row r="21" spans="1:106" ht="35.25" customHeight="1" x14ac:dyDescent="0.25">
      <c r="A21" s="49" t="s">
        <v>39</v>
      </c>
      <c r="B21" s="50" t="s">
        <v>40</v>
      </c>
      <c r="C21" s="49" t="s">
        <v>98</v>
      </c>
      <c r="D21" s="48">
        <f>D28</f>
        <v>0</v>
      </c>
      <c r="E21" s="48">
        <f t="shared" ref="E21:K21" si="82">E28</f>
        <v>0</v>
      </c>
      <c r="F21" s="48">
        <f t="shared" si="82"/>
        <v>0</v>
      </c>
      <c r="G21" s="48">
        <f t="shared" si="82"/>
        <v>8</v>
      </c>
      <c r="H21" s="48">
        <f t="shared" si="82"/>
        <v>0</v>
      </c>
      <c r="I21" s="48">
        <f t="shared" si="82"/>
        <v>0</v>
      </c>
      <c r="J21" s="48">
        <f t="shared" si="82"/>
        <v>0</v>
      </c>
      <c r="K21" s="48">
        <f t="shared" si="82"/>
        <v>0</v>
      </c>
      <c r="L21" s="48">
        <f t="shared" ref="L21:O21" si="83">L28</f>
        <v>10</v>
      </c>
      <c r="M21" s="48">
        <f t="shared" si="83"/>
        <v>0</v>
      </c>
      <c r="N21" s="48">
        <f t="shared" si="83"/>
        <v>0</v>
      </c>
      <c r="O21" s="48">
        <f t="shared" si="83"/>
        <v>4</v>
      </c>
      <c r="P21" s="48">
        <f t="shared" ref="P21:V21" si="84">P28</f>
        <v>0</v>
      </c>
      <c r="Q21" s="48">
        <f t="shared" si="84"/>
        <v>0</v>
      </c>
      <c r="R21" s="48">
        <f t="shared" si="84"/>
        <v>0</v>
      </c>
      <c r="S21" s="48">
        <f t="shared" si="84"/>
        <v>0</v>
      </c>
      <c r="T21" s="48">
        <f t="shared" si="84"/>
        <v>0</v>
      </c>
      <c r="U21" s="48">
        <f t="shared" si="84"/>
        <v>0</v>
      </c>
      <c r="V21" s="48">
        <f t="shared" si="84"/>
        <v>0</v>
      </c>
      <c r="W21" s="48">
        <f t="shared" ref="W21:AR21" si="85">W28</f>
        <v>0</v>
      </c>
      <c r="X21" s="48">
        <f t="shared" si="85"/>
        <v>0</v>
      </c>
      <c r="Y21" s="48">
        <f t="shared" si="85"/>
        <v>0</v>
      </c>
      <c r="Z21" s="48">
        <f t="shared" si="85"/>
        <v>0</v>
      </c>
      <c r="AA21" s="48">
        <f t="shared" si="85"/>
        <v>0</v>
      </c>
      <c r="AB21" s="48">
        <f t="shared" si="85"/>
        <v>1.6</v>
      </c>
      <c r="AC21" s="48">
        <f t="shared" si="85"/>
        <v>1.6</v>
      </c>
      <c r="AD21" s="48">
        <f t="shared" si="85"/>
        <v>0</v>
      </c>
      <c r="AE21" s="48">
        <f t="shared" si="85"/>
        <v>2.5</v>
      </c>
      <c r="AF21" s="48">
        <f t="shared" si="85"/>
        <v>0</v>
      </c>
      <c r="AG21" s="48">
        <f t="shared" si="85"/>
        <v>3.2</v>
      </c>
      <c r="AH21" s="48">
        <f t="shared" si="85"/>
        <v>0</v>
      </c>
      <c r="AI21" s="48">
        <f t="shared" si="85"/>
        <v>0</v>
      </c>
      <c r="AJ21" s="48">
        <f t="shared" si="85"/>
        <v>0</v>
      </c>
      <c r="AK21" s="48">
        <f t="shared" si="85"/>
        <v>5.1980000000000004</v>
      </c>
      <c r="AL21" s="48">
        <f t="shared" si="85"/>
        <v>0</v>
      </c>
      <c r="AM21" s="48">
        <f t="shared" si="85"/>
        <v>0</v>
      </c>
      <c r="AN21" s="48">
        <f t="shared" si="85"/>
        <v>0</v>
      </c>
      <c r="AO21" s="48">
        <f t="shared" si="85"/>
        <v>0</v>
      </c>
      <c r="AP21" s="48">
        <f t="shared" si="85"/>
        <v>0</v>
      </c>
      <c r="AQ21" s="48">
        <f t="shared" si="85"/>
        <v>0.92500000000000004</v>
      </c>
      <c r="AR21" s="48">
        <f t="shared" si="85"/>
        <v>0</v>
      </c>
      <c r="AS21" s="48">
        <f t="shared" ref="AS21:CO21" si="86">AS28</f>
        <v>0</v>
      </c>
      <c r="AT21" s="48">
        <f t="shared" si="86"/>
        <v>0</v>
      </c>
      <c r="AU21" s="48">
        <f t="shared" si="86"/>
        <v>0</v>
      </c>
      <c r="AV21" s="48">
        <f t="shared" si="86"/>
        <v>0</v>
      </c>
      <c r="AW21" s="48">
        <f t="shared" si="86"/>
        <v>0</v>
      </c>
      <c r="AX21" s="48">
        <f t="shared" si="86"/>
        <v>0</v>
      </c>
      <c r="AY21" s="48">
        <f t="shared" si="86"/>
        <v>0</v>
      </c>
      <c r="AZ21" s="48">
        <f t="shared" si="86"/>
        <v>0</v>
      </c>
      <c r="BA21" s="48">
        <f t="shared" si="86"/>
        <v>0</v>
      </c>
      <c r="BB21" s="48">
        <f t="shared" si="86"/>
        <v>0</v>
      </c>
      <c r="BC21" s="48">
        <f t="shared" si="86"/>
        <v>0</v>
      </c>
      <c r="BD21" s="48">
        <f t="shared" si="86"/>
        <v>0</v>
      </c>
      <c r="BE21" s="48">
        <f t="shared" si="86"/>
        <v>0</v>
      </c>
      <c r="BF21" s="48">
        <f t="shared" si="86"/>
        <v>0</v>
      </c>
      <c r="BG21" s="48">
        <f t="shared" si="86"/>
        <v>0</v>
      </c>
      <c r="BH21" s="48">
        <f t="shared" si="86"/>
        <v>0</v>
      </c>
      <c r="BI21" s="48">
        <f t="shared" si="86"/>
        <v>0</v>
      </c>
      <c r="BJ21" s="48">
        <f t="shared" si="86"/>
        <v>0</v>
      </c>
      <c r="BK21" s="48">
        <f t="shared" si="86"/>
        <v>0</v>
      </c>
      <c r="BL21" s="48">
        <f t="shared" si="86"/>
        <v>0</v>
      </c>
      <c r="BM21" s="48">
        <f t="shared" si="86"/>
        <v>0</v>
      </c>
      <c r="BN21" s="48">
        <f t="shared" si="86"/>
        <v>0</v>
      </c>
      <c r="BO21" s="48">
        <f t="shared" si="86"/>
        <v>0</v>
      </c>
      <c r="BP21" s="48">
        <f t="shared" si="86"/>
        <v>0</v>
      </c>
      <c r="BQ21" s="48">
        <f t="shared" si="86"/>
        <v>0</v>
      </c>
      <c r="BR21" s="48">
        <f t="shared" si="86"/>
        <v>0</v>
      </c>
      <c r="BS21" s="48">
        <f t="shared" si="86"/>
        <v>0</v>
      </c>
      <c r="BT21" s="48">
        <f t="shared" si="86"/>
        <v>0</v>
      </c>
      <c r="BU21" s="48">
        <f t="shared" si="86"/>
        <v>0</v>
      </c>
      <c r="BV21" s="48">
        <f t="shared" si="86"/>
        <v>0</v>
      </c>
      <c r="BW21" s="48">
        <f t="shared" si="86"/>
        <v>0</v>
      </c>
      <c r="BX21" s="48">
        <f t="shared" si="86"/>
        <v>0</v>
      </c>
      <c r="BY21" s="48">
        <f t="shared" si="86"/>
        <v>0</v>
      </c>
      <c r="BZ21" s="48">
        <f t="shared" si="86"/>
        <v>0</v>
      </c>
      <c r="CA21" s="48">
        <f t="shared" si="86"/>
        <v>1</v>
      </c>
      <c r="CB21" s="48">
        <f t="shared" si="86"/>
        <v>0</v>
      </c>
      <c r="CC21" s="48">
        <f t="shared" si="86"/>
        <v>0</v>
      </c>
      <c r="CD21" s="48">
        <f t="shared" si="86"/>
        <v>200.26292455045262</v>
      </c>
      <c r="CE21" s="48">
        <f t="shared" si="86"/>
        <v>237.22481464036696</v>
      </c>
      <c r="CF21" s="48">
        <f t="shared" si="86"/>
        <v>0</v>
      </c>
      <c r="CG21" s="48">
        <f t="shared" si="86"/>
        <v>0</v>
      </c>
      <c r="CH21" s="48">
        <f t="shared" si="86"/>
        <v>0</v>
      </c>
      <c r="CI21" s="48">
        <f t="shared" si="86"/>
        <v>0</v>
      </c>
      <c r="CJ21" s="48">
        <f t="shared" si="86"/>
        <v>0</v>
      </c>
      <c r="CK21" s="48">
        <f t="shared" si="86"/>
        <v>0</v>
      </c>
      <c r="CL21" s="48">
        <f t="shared" si="86"/>
        <v>0</v>
      </c>
      <c r="CM21" s="48">
        <f t="shared" si="86"/>
        <v>0</v>
      </c>
      <c r="CN21" s="48">
        <f t="shared" si="86"/>
        <v>0</v>
      </c>
      <c r="CO21" s="48">
        <f t="shared" si="86"/>
        <v>0</v>
      </c>
    </row>
    <row r="22" spans="1:106" ht="40.5" customHeight="1" x14ac:dyDescent="0.25">
      <c r="A22" s="49" t="s">
        <v>41</v>
      </c>
      <c r="B22" s="50" t="s">
        <v>42</v>
      </c>
      <c r="C22" s="49" t="s">
        <v>98</v>
      </c>
      <c r="D22" s="48">
        <f>D75</f>
        <v>0</v>
      </c>
      <c r="E22" s="48">
        <f t="shared" ref="E22:K22" si="87">E75</f>
        <v>0</v>
      </c>
      <c r="F22" s="48">
        <f t="shared" si="87"/>
        <v>0</v>
      </c>
      <c r="G22" s="48">
        <f t="shared" si="87"/>
        <v>0</v>
      </c>
      <c r="H22" s="48">
        <f t="shared" si="87"/>
        <v>0</v>
      </c>
      <c r="I22" s="48">
        <f t="shared" si="87"/>
        <v>0</v>
      </c>
      <c r="J22" s="48">
        <f t="shared" si="87"/>
        <v>0.8</v>
      </c>
      <c r="K22" s="48">
        <f t="shared" si="87"/>
        <v>0.4</v>
      </c>
      <c r="L22" s="48">
        <f t="shared" ref="L22:O22" si="88">L75</f>
        <v>0</v>
      </c>
      <c r="M22" s="48">
        <f t="shared" si="88"/>
        <v>0</v>
      </c>
      <c r="N22" s="48">
        <f t="shared" si="88"/>
        <v>0</v>
      </c>
      <c r="O22" s="48">
        <f t="shared" si="88"/>
        <v>0</v>
      </c>
      <c r="P22" s="48">
        <f t="shared" ref="P22:V22" si="89">P75</f>
        <v>0</v>
      </c>
      <c r="Q22" s="48">
        <f t="shared" si="89"/>
        <v>0</v>
      </c>
      <c r="R22" s="48">
        <f t="shared" si="89"/>
        <v>0</v>
      </c>
      <c r="S22" s="48">
        <f t="shared" si="89"/>
        <v>0</v>
      </c>
      <c r="T22" s="48">
        <f t="shared" si="89"/>
        <v>0</v>
      </c>
      <c r="U22" s="48">
        <f t="shared" si="89"/>
        <v>0</v>
      </c>
      <c r="V22" s="48">
        <f t="shared" si="89"/>
        <v>0</v>
      </c>
      <c r="W22" s="48">
        <f t="shared" ref="W22:AR22" si="90">W75</f>
        <v>2.78</v>
      </c>
      <c r="X22" s="48">
        <f t="shared" si="90"/>
        <v>0</v>
      </c>
      <c r="Y22" s="48">
        <f t="shared" si="90"/>
        <v>0</v>
      </c>
      <c r="Z22" s="48">
        <f t="shared" si="90"/>
        <v>0</v>
      </c>
      <c r="AA22" s="48">
        <f t="shared" si="90"/>
        <v>0</v>
      </c>
      <c r="AB22" s="48">
        <f t="shared" si="90"/>
        <v>0</v>
      </c>
      <c r="AC22" s="48">
        <f t="shared" si="90"/>
        <v>0</v>
      </c>
      <c r="AD22" s="48">
        <f t="shared" si="90"/>
        <v>0</v>
      </c>
      <c r="AE22" s="48">
        <f t="shared" si="90"/>
        <v>0</v>
      </c>
      <c r="AF22" s="48">
        <f t="shared" si="90"/>
        <v>0</v>
      </c>
      <c r="AG22" s="48">
        <f t="shared" si="90"/>
        <v>0</v>
      </c>
      <c r="AH22" s="48">
        <f t="shared" si="90"/>
        <v>0</v>
      </c>
      <c r="AI22" s="48">
        <f t="shared" si="90"/>
        <v>0</v>
      </c>
      <c r="AJ22" s="48">
        <f t="shared" si="90"/>
        <v>0</v>
      </c>
      <c r="AK22" s="48">
        <f t="shared" si="90"/>
        <v>0</v>
      </c>
      <c r="AL22" s="48">
        <f t="shared" si="90"/>
        <v>0</v>
      </c>
      <c r="AM22" s="48">
        <f t="shared" si="90"/>
        <v>0</v>
      </c>
      <c r="AN22" s="48">
        <f t="shared" si="90"/>
        <v>0</v>
      </c>
      <c r="AO22" s="48">
        <f t="shared" si="90"/>
        <v>0</v>
      </c>
      <c r="AP22" s="48">
        <f t="shared" si="90"/>
        <v>0</v>
      </c>
      <c r="AQ22" s="48">
        <f t="shared" si="90"/>
        <v>0</v>
      </c>
      <c r="AR22" s="48">
        <f t="shared" si="90"/>
        <v>0</v>
      </c>
      <c r="AS22" s="48">
        <f t="shared" ref="AS22:CO22" si="91">AS75</f>
        <v>0</v>
      </c>
      <c r="AT22" s="48">
        <f t="shared" si="91"/>
        <v>0</v>
      </c>
      <c r="AU22" s="48">
        <f t="shared" si="91"/>
        <v>0</v>
      </c>
      <c r="AV22" s="48">
        <f t="shared" si="91"/>
        <v>0</v>
      </c>
      <c r="AW22" s="48">
        <f t="shared" si="91"/>
        <v>0</v>
      </c>
      <c r="AX22" s="48">
        <f t="shared" si="91"/>
        <v>0</v>
      </c>
      <c r="AY22" s="48">
        <f t="shared" si="91"/>
        <v>0</v>
      </c>
      <c r="AZ22" s="48">
        <f t="shared" si="91"/>
        <v>0</v>
      </c>
      <c r="BA22" s="48">
        <f t="shared" si="91"/>
        <v>0</v>
      </c>
      <c r="BB22" s="48">
        <f t="shared" si="91"/>
        <v>0</v>
      </c>
      <c r="BC22" s="48">
        <f t="shared" si="91"/>
        <v>0</v>
      </c>
      <c r="BD22" s="48">
        <f t="shared" si="91"/>
        <v>0</v>
      </c>
      <c r="BE22" s="48">
        <f t="shared" si="91"/>
        <v>0</v>
      </c>
      <c r="BF22" s="48">
        <f t="shared" si="91"/>
        <v>0</v>
      </c>
      <c r="BG22" s="48">
        <f t="shared" si="91"/>
        <v>0</v>
      </c>
      <c r="BH22" s="48">
        <f t="shared" si="91"/>
        <v>0</v>
      </c>
      <c r="BI22" s="48">
        <f t="shared" si="91"/>
        <v>0</v>
      </c>
      <c r="BJ22" s="48">
        <f t="shared" si="91"/>
        <v>0</v>
      </c>
      <c r="BK22" s="48">
        <f t="shared" si="91"/>
        <v>0</v>
      </c>
      <c r="BL22" s="48">
        <f t="shared" si="91"/>
        <v>0</v>
      </c>
      <c r="BM22" s="48">
        <f t="shared" si="91"/>
        <v>0</v>
      </c>
      <c r="BN22" s="48">
        <f t="shared" si="91"/>
        <v>0</v>
      </c>
      <c r="BO22" s="48">
        <f t="shared" si="91"/>
        <v>0</v>
      </c>
      <c r="BP22" s="48">
        <f t="shared" si="91"/>
        <v>0</v>
      </c>
      <c r="BQ22" s="48">
        <f t="shared" si="91"/>
        <v>0</v>
      </c>
      <c r="BR22" s="48">
        <f t="shared" si="91"/>
        <v>0</v>
      </c>
      <c r="BS22" s="48">
        <f t="shared" si="91"/>
        <v>0</v>
      </c>
      <c r="BT22" s="48">
        <f t="shared" si="91"/>
        <v>0</v>
      </c>
      <c r="BU22" s="48">
        <f t="shared" si="91"/>
        <v>0</v>
      </c>
      <c r="BV22" s="48">
        <f t="shared" si="91"/>
        <v>0</v>
      </c>
      <c r="BW22" s="48">
        <f t="shared" si="91"/>
        <v>0</v>
      </c>
      <c r="BX22" s="48">
        <f t="shared" si="91"/>
        <v>0</v>
      </c>
      <c r="BY22" s="48">
        <f t="shared" si="91"/>
        <v>0</v>
      </c>
      <c r="BZ22" s="48">
        <f t="shared" si="91"/>
        <v>0</v>
      </c>
      <c r="CA22" s="48">
        <f t="shared" si="91"/>
        <v>0</v>
      </c>
      <c r="CB22" s="48">
        <f t="shared" si="91"/>
        <v>0</v>
      </c>
      <c r="CC22" s="48">
        <f t="shared" si="91"/>
        <v>0</v>
      </c>
      <c r="CD22" s="48">
        <f t="shared" si="91"/>
        <v>0.40462996800000001</v>
      </c>
      <c r="CE22" s="48">
        <f t="shared" si="91"/>
        <v>0.40462996800000001</v>
      </c>
      <c r="CF22" s="48">
        <f t="shared" si="91"/>
        <v>0</v>
      </c>
      <c r="CG22" s="48">
        <f t="shared" si="91"/>
        <v>0</v>
      </c>
      <c r="CH22" s="48">
        <f t="shared" si="91"/>
        <v>0</v>
      </c>
      <c r="CI22" s="48">
        <f t="shared" si="91"/>
        <v>0</v>
      </c>
      <c r="CJ22" s="48">
        <f t="shared" si="91"/>
        <v>0</v>
      </c>
      <c r="CK22" s="48">
        <f t="shared" si="91"/>
        <v>0</v>
      </c>
      <c r="CL22" s="48">
        <f t="shared" si="91"/>
        <v>0</v>
      </c>
      <c r="CM22" s="48">
        <f t="shared" si="91"/>
        <v>0</v>
      </c>
      <c r="CN22" s="48">
        <f t="shared" si="91"/>
        <v>0</v>
      </c>
      <c r="CO22" s="48">
        <f t="shared" si="91"/>
        <v>0</v>
      </c>
    </row>
    <row r="23" spans="1:106" ht="30" x14ac:dyDescent="0.25">
      <c r="A23" s="49" t="s">
        <v>43</v>
      </c>
      <c r="B23" s="50" t="s">
        <v>44</v>
      </c>
      <c r="C23" s="49" t="s">
        <v>98</v>
      </c>
      <c r="D23" s="48">
        <f>D113</f>
        <v>0</v>
      </c>
      <c r="E23" s="48">
        <f t="shared" ref="E23:K23" si="92">E113</f>
        <v>0</v>
      </c>
      <c r="F23" s="48">
        <f t="shared" si="92"/>
        <v>0</v>
      </c>
      <c r="G23" s="48">
        <f t="shared" si="92"/>
        <v>0</v>
      </c>
      <c r="H23" s="48">
        <f t="shared" si="92"/>
        <v>0</v>
      </c>
      <c r="I23" s="48">
        <f t="shared" si="92"/>
        <v>0</v>
      </c>
      <c r="J23" s="48">
        <f t="shared" si="92"/>
        <v>0</v>
      </c>
      <c r="K23" s="48">
        <f t="shared" si="92"/>
        <v>0</v>
      </c>
      <c r="L23" s="48">
        <f t="shared" ref="L23:O23" si="93">L113</f>
        <v>0</v>
      </c>
      <c r="M23" s="48">
        <f t="shared" si="93"/>
        <v>0</v>
      </c>
      <c r="N23" s="48">
        <f t="shared" si="93"/>
        <v>0</v>
      </c>
      <c r="O23" s="48">
        <f t="shared" si="93"/>
        <v>0</v>
      </c>
      <c r="P23" s="48">
        <f t="shared" ref="P23:V23" si="94">P113</f>
        <v>0</v>
      </c>
      <c r="Q23" s="48">
        <f t="shared" si="94"/>
        <v>0</v>
      </c>
      <c r="R23" s="48">
        <f t="shared" si="94"/>
        <v>0</v>
      </c>
      <c r="S23" s="48">
        <f t="shared" si="94"/>
        <v>0</v>
      </c>
      <c r="T23" s="48">
        <f t="shared" si="94"/>
        <v>0</v>
      </c>
      <c r="U23" s="48">
        <f t="shared" si="94"/>
        <v>0</v>
      </c>
      <c r="V23" s="48">
        <f t="shared" si="94"/>
        <v>0</v>
      </c>
      <c r="W23" s="48">
        <f t="shared" ref="W23:AR23" si="95">W113</f>
        <v>0</v>
      </c>
      <c r="X23" s="48">
        <f t="shared" si="95"/>
        <v>0</v>
      </c>
      <c r="Y23" s="48">
        <f t="shared" si="95"/>
        <v>0</v>
      </c>
      <c r="Z23" s="48">
        <f t="shared" si="95"/>
        <v>0</v>
      </c>
      <c r="AA23" s="48">
        <f t="shared" si="95"/>
        <v>0</v>
      </c>
      <c r="AB23" s="48">
        <f t="shared" si="95"/>
        <v>0</v>
      </c>
      <c r="AC23" s="48">
        <f t="shared" si="95"/>
        <v>0</v>
      </c>
      <c r="AD23" s="48">
        <f t="shared" si="95"/>
        <v>0</v>
      </c>
      <c r="AE23" s="48">
        <f t="shared" si="95"/>
        <v>0</v>
      </c>
      <c r="AF23" s="48">
        <f t="shared" si="95"/>
        <v>0</v>
      </c>
      <c r="AG23" s="48">
        <f t="shared" si="95"/>
        <v>0</v>
      </c>
      <c r="AH23" s="48">
        <f t="shared" si="95"/>
        <v>0</v>
      </c>
      <c r="AI23" s="48">
        <f t="shared" si="95"/>
        <v>0</v>
      </c>
      <c r="AJ23" s="48">
        <f t="shared" si="95"/>
        <v>0</v>
      </c>
      <c r="AK23" s="48">
        <f t="shared" si="95"/>
        <v>0</v>
      </c>
      <c r="AL23" s="48">
        <f t="shared" si="95"/>
        <v>0</v>
      </c>
      <c r="AM23" s="48">
        <f t="shared" si="95"/>
        <v>0</v>
      </c>
      <c r="AN23" s="48">
        <f t="shared" si="95"/>
        <v>0</v>
      </c>
      <c r="AO23" s="48">
        <f t="shared" si="95"/>
        <v>0</v>
      </c>
      <c r="AP23" s="48">
        <f t="shared" si="95"/>
        <v>0</v>
      </c>
      <c r="AQ23" s="48">
        <f t="shared" si="95"/>
        <v>0</v>
      </c>
      <c r="AR23" s="48">
        <f t="shared" si="95"/>
        <v>0</v>
      </c>
      <c r="AS23" s="48">
        <f t="shared" ref="AS23:CO23" si="96">AS113</f>
        <v>0</v>
      </c>
      <c r="AT23" s="48">
        <f t="shared" si="96"/>
        <v>0</v>
      </c>
      <c r="AU23" s="48">
        <f t="shared" si="96"/>
        <v>0</v>
      </c>
      <c r="AV23" s="48">
        <f t="shared" si="96"/>
        <v>0</v>
      </c>
      <c r="AW23" s="48">
        <f t="shared" si="96"/>
        <v>0</v>
      </c>
      <c r="AX23" s="48">
        <f t="shared" si="96"/>
        <v>0</v>
      </c>
      <c r="AY23" s="48">
        <f t="shared" si="96"/>
        <v>0</v>
      </c>
      <c r="AZ23" s="48">
        <f t="shared" si="96"/>
        <v>0</v>
      </c>
      <c r="BA23" s="48">
        <f t="shared" si="96"/>
        <v>0</v>
      </c>
      <c r="BB23" s="48">
        <f t="shared" si="96"/>
        <v>0</v>
      </c>
      <c r="BC23" s="48">
        <f t="shared" si="96"/>
        <v>0</v>
      </c>
      <c r="BD23" s="48">
        <f t="shared" si="96"/>
        <v>0</v>
      </c>
      <c r="BE23" s="48">
        <f t="shared" si="96"/>
        <v>0</v>
      </c>
      <c r="BF23" s="48">
        <f t="shared" si="96"/>
        <v>0</v>
      </c>
      <c r="BG23" s="48">
        <f t="shared" si="96"/>
        <v>0</v>
      </c>
      <c r="BH23" s="48">
        <f t="shared" si="96"/>
        <v>0</v>
      </c>
      <c r="BI23" s="48">
        <f t="shared" si="96"/>
        <v>0</v>
      </c>
      <c r="BJ23" s="48">
        <f t="shared" si="96"/>
        <v>0</v>
      </c>
      <c r="BK23" s="48">
        <f t="shared" si="96"/>
        <v>0</v>
      </c>
      <c r="BL23" s="48">
        <f t="shared" si="96"/>
        <v>0</v>
      </c>
      <c r="BM23" s="48">
        <f t="shared" si="96"/>
        <v>0</v>
      </c>
      <c r="BN23" s="48">
        <f t="shared" si="96"/>
        <v>0</v>
      </c>
      <c r="BO23" s="48">
        <f t="shared" si="96"/>
        <v>0</v>
      </c>
      <c r="BP23" s="48">
        <f t="shared" si="96"/>
        <v>0</v>
      </c>
      <c r="BQ23" s="48">
        <f t="shared" si="96"/>
        <v>0</v>
      </c>
      <c r="BR23" s="48">
        <f t="shared" si="96"/>
        <v>0</v>
      </c>
      <c r="BS23" s="48">
        <f t="shared" si="96"/>
        <v>0</v>
      </c>
      <c r="BT23" s="48">
        <f t="shared" si="96"/>
        <v>0</v>
      </c>
      <c r="BU23" s="48">
        <f t="shared" si="96"/>
        <v>0</v>
      </c>
      <c r="BV23" s="48">
        <f t="shared" si="96"/>
        <v>0</v>
      </c>
      <c r="BW23" s="48">
        <f t="shared" si="96"/>
        <v>0</v>
      </c>
      <c r="BX23" s="48">
        <f t="shared" si="96"/>
        <v>0</v>
      </c>
      <c r="BY23" s="48">
        <f t="shared" si="96"/>
        <v>0</v>
      </c>
      <c r="BZ23" s="48">
        <f t="shared" si="96"/>
        <v>0</v>
      </c>
      <c r="CA23" s="48">
        <f t="shared" si="96"/>
        <v>0</v>
      </c>
      <c r="CB23" s="48">
        <f t="shared" si="96"/>
        <v>0</v>
      </c>
      <c r="CC23" s="48">
        <f t="shared" si="96"/>
        <v>0</v>
      </c>
      <c r="CD23" s="48">
        <f t="shared" si="96"/>
        <v>0</v>
      </c>
      <c r="CE23" s="48">
        <f t="shared" si="96"/>
        <v>0</v>
      </c>
      <c r="CF23" s="48">
        <f t="shared" si="96"/>
        <v>0</v>
      </c>
      <c r="CG23" s="48">
        <f t="shared" si="96"/>
        <v>0</v>
      </c>
      <c r="CH23" s="48">
        <f t="shared" si="96"/>
        <v>0</v>
      </c>
      <c r="CI23" s="48">
        <f t="shared" si="96"/>
        <v>0</v>
      </c>
      <c r="CJ23" s="48">
        <f t="shared" si="96"/>
        <v>0</v>
      </c>
      <c r="CK23" s="48">
        <f t="shared" si="96"/>
        <v>0</v>
      </c>
      <c r="CL23" s="48">
        <f t="shared" si="96"/>
        <v>0</v>
      </c>
      <c r="CM23" s="48">
        <f t="shared" si="96"/>
        <v>0</v>
      </c>
      <c r="CN23" s="48">
        <f t="shared" si="96"/>
        <v>0</v>
      </c>
      <c r="CO23" s="48">
        <f t="shared" si="96"/>
        <v>0</v>
      </c>
    </row>
    <row r="24" spans="1:106" ht="18.75" x14ac:dyDescent="0.25">
      <c r="A24" s="49" t="s">
        <v>45</v>
      </c>
      <c r="B24" s="50" t="s">
        <v>46</v>
      </c>
      <c r="C24" s="49" t="s">
        <v>98</v>
      </c>
      <c r="D24" s="48">
        <f>D116</f>
        <v>0</v>
      </c>
      <c r="E24" s="48">
        <f t="shared" ref="E24:K24" si="97">E116</f>
        <v>0</v>
      </c>
      <c r="F24" s="48">
        <f t="shared" si="97"/>
        <v>0</v>
      </c>
      <c r="G24" s="48">
        <f t="shared" si="97"/>
        <v>0</v>
      </c>
      <c r="H24" s="48">
        <f t="shared" si="97"/>
        <v>0</v>
      </c>
      <c r="I24" s="48">
        <f t="shared" si="97"/>
        <v>0</v>
      </c>
      <c r="J24" s="48">
        <f t="shared" si="97"/>
        <v>0</v>
      </c>
      <c r="K24" s="48">
        <f t="shared" si="97"/>
        <v>0</v>
      </c>
      <c r="L24" s="48">
        <f t="shared" ref="L24:O24" si="98">L116</f>
        <v>0</v>
      </c>
      <c r="M24" s="48">
        <f t="shared" si="98"/>
        <v>0</v>
      </c>
      <c r="N24" s="48">
        <f t="shared" si="98"/>
        <v>0</v>
      </c>
      <c r="O24" s="48">
        <f t="shared" si="98"/>
        <v>0</v>
      </c>
      <c r="P24" s="48">
        <f t="shared" ref="P24:V24" si="99">P116</f>
        <v>0</v>
      </c>
      <c r="Q24" s="48">
        <f t="shared" si="99"/>
        <v>0</v>
      </c>
      <c r="R24" s="48">
        <f t="shared" si="99"/>
        <v>0</v>
      </c>
      <c r="S24" s="48">
        <f t="shared" si="99"/>
        <v>0</v>
      </c>
      <c r="T24" s="48">
        <f t="shared" si="99"/>
        <v>0</v>
      </c>
      <c r="U24" s="48">
        <f t="shared" si="99"/>
        <v>0</v>
      </c>
      <c r="V24" s="48">
        <f t="shared" si="99"/>
        <v>0</v>
      </c>
      <c r="W24" s="48">
        <f t="shared" ref="W24:AR24" si="100">W116</f>
        <v>0</v>
      </c>
      <c r="X24" s="48">
        <f t="shared" si="100"/>
        <v>0</v>
      </c>
      <c r="Y24" s="48">
        <f t="shared" si="100"/>
        <v>0</v>
      </c>
      <c r="Z24" s="48">
        <f t="shared" si="100"/>
        <v>0</v>
      </c>
      <c r="AA24" s="48">
        <f t="shared" si="100"/>
        <v>0</v>
      </c>
      <c r="AB24" s="48">
        <f t="shared" si="100"/>
        <v>0</v>
      </c>
      <c r="AC24" s="48">
        <f t="shared" si="100"/>
        <v>0</v>
      </c>
      <c r="AD24" s="48">
        <f t="shared" si="100"/>
        <v>0</v>
      </c>
      <c r="AE24" s="48">
        <f t="shared" si="100"/>
        <v>0</v>
      </c>
      <c r="AF24" s="48">
        <f t="shared" si="100"/>
        <v>0</v>
      </c>
      <c r="AG24" s="48">
        <f t="shared" si="100"/>
        <v>0</v>
      </c>
      <c r="AH24" s="48">
        <f t="shared" si="100"/>
        <v>0</v>
      </c>
      <c r="AI24" s="48">
        <f t="shared" si="100"/>
        <v>0</v>
      </c>
      <c r="AJ24" s="48">
        <f t="shared" si="100"/>
        <v>0</v>
      </c>
      <c r="AK24" s="48">
        <f t="shared" si="100"/>
        <v>0</v>
      </c>
      <c r="AL24" s="48">
        <f t="shared" si="100"/>
        <v>0</v>
      </c>
      <c r="AM24" s="48">
        <f t="shared" si="100"/>
        <v>0</v>
      </c>
      <c r="AN24" s="48">
        <f t="shared" si="100"/>
        <v>0</v>
      </c>
      <c r="AO24" s="48">
        <f t="shared" si="100"/>
        <v>0</v>
      </c>
      <c r="AP24" s="48">
        <f t="shared" si="100"/>
        <v>0</v>
      </c>
      <c r="AQ24" s="48">
        <f t="shared" si="100"/>
        <v>0</v>
      </c>
      <c r="AR24" s="48">
        <f t="shared" si="100"/>
        <v>0</v>
      </c>
      <c r="AS24" s="48">
        <f t="shared" ref="AS24:CO24" si="101">AS116</f>
        <v>0</v>
      </c>
      <c r="AT24" s="48">
        <f t="shared" si="101"/>
        <v>0</v>
      </c>
      <c r="AU24" s="48">
        <f t="shared" si="101"/>
        <v>0</v>
      </c>
      <c r="AV24" s="48">
        <f t="shared" si="101"/>
        <v>0</v>
      </c>
      <c r="AW24" s="48">
        <f t="shared" si="101"/>
        <v>0</v>
      </c>
      <c r="AX24" s="48">
        <f t="shared" si="101"/>
        <v>0</v>
      </c>
      <c r="AY24" s="48">
        <f t="shared" si="101"/>
        <v>0</v>
      </c>
      <c r="AZ24" s="48">
        <f t="shared" si="101"/>
        <v>0</v>
      </c>
      <c r="BA24" s="48">
        <f t="shared" si="101"/>
        <v>0</v>
      </c>
      <c r="BB24" s="48">
        <f t="shared" si="101"/>
        <v>0</v>
      </c>
      <c r="BC24" s="48">
        <f t="shared" si="101"/>
        <v>0</v>
      </c>
      <c r="BD24" s="48">
        <f t="shared" si="101"/>
        <v>0</v>
      </c>
      <c r="BE24" s="48">
        <f t="shared" si="101"/>
        <v>0</v>
      </c>
      <c r="BF24" s="48">
        <f t="shared" si="101"/>
        <v>0</v>
      </c>
      <c r="BG24" s="48">
        <f t="shared" si="101"/>
        <v>0</v>
      </c>
      <c r="BH24" s="48">
        <f t="shared" si="101"/>
        <v>0</v>
      </c>
      <c r="BI24" s="48">
        <f t="shared" si="101"/>
        <v>0</v>
      </c>
      <c r="BJ24" s="48">
        <f t="shared" si="101"/>
        <v>0</v>
      </c>
      <c r="BK24" s="48">
        <f t="shared" si="101"/>
        <v>0</v>
      </c>
      <c r="BL24" s="48">
        <f t="shared" si="101"/>
        <v>0</v>
      </c>
      <c r="BM24" s="48">
        <f t="shared" si="101"/>
        <v>0</v>
      </c>
      <c r="BN24" s="48">
        <f t="shared" si="101"/>
        <v>0</v>
      </c>
      <c r="BO24" s="48">
        <f t="shared" si="101"/>
        <v>0</v>
      </c>
      <c r="BP24" s="48">
        <f t="shared" si="101"/>
        <v>0</v>
      </c>
      <c r="BQ24" s="48">
        <f t="shared" si="101"/>
        <v>0</v>
      </c>
      <c r="BR24" s="48">
        <f t="shared" si="101"/>
        <v>0</v>
      </c>
      <c r="BS24" s="48">
        <f t="shared" si="101"/>
        <v>0</v>
      </c>
      <c r="BT24" s="48">
        <f t="shared" si="101"/>
        <v>0</v>
      </c>
      <c r="BU24" s="48">
        <f t="shared" si="101"/>
        <v>0</v>
      </c>
      <c r="BV24" s="48">
        <f t="shared" si="101"/>
        <v>0</v>
      </c>
      <c r="BW24" s="48">
        <f t="shared" si="101"/>
        <v>0</v>
      </c>
      <c r="BX24" s="48">
        <f t="shared" si="101"/>
        <v>0</v>
      </c>
      <c r="BY24" s="48">
        <f t="shared" si="101"/>
        <v>0</v>
      </c>
      <c r="BZ24" s="48">
        <f t="shared" si="101"/>
        <v>0</v>
      </c>
      <c r="CA24" s="48">
        <f t="shared" si="101"/>
        <v>0</v>
      </c>
      <c r="CB24" s="48">
        <f t="shared" si="101"/>
        <v>0</v>
      </c>
      <c r="CC24" s="48">
        <f t="shared" si="101"/>
        <v>0</v>
      </c>
      <c r="CD24" s="48">
        <f t="shared" si="101"/>
        <v>0</v>
      </c>
      <c r="CE24" s="48">
        <f t="shared" si="101"/>
        <v>0</v>
      </c>
      <c r="CF24" s="48">
        <f t="shared" si="101"/>
        <v>0</v>
      </c>
      <c r="CG24" s="48">
        <f t="shared" si="101"/>
        <v>0</v>
      </c>
      <c r="CH24" s="48">
        <f t="shared" si="101"/>
        <v>0</v>
      </c>
      <c r="CI24" s="48">
        <f t="shared" si="101"/>
        <v>0</v>
      </c>
      <c r="CJ24" s="48">
        <f t="shared" si="101"/>
        <v>0</v>
      </c>
      <c r="CK24" s="48">
        <f t="shared" si="101"/>
        <v>0</v>
      </c>
      <c r="CL24" s="48">
        <f t="shared" si="101"/>
        <v>0</v>
      </c>
      <c r="CM24" s="48">
        <f t="shared" si="101"/>
        <v>0</v>
      </c>
      <c r="CN24" s="48">
        <f t="shared" si="101"/>
        <v>0</v>
      </c>
      <c r="CO24" s="48">
        <f t="shared" si="101"/>
        <v>0</v>
      </c>
    </row>
    <row r="25" spans="1:106" ht="30" x14ac:dyDescent="0.25">
      <c r="A25" s="49" t="s">
        <v>47</v>
      </c>
      <c r="B25" s="50" t="s">
        <v>48</v>
      </c>
      <c r="C25" s="49" t="s">
        <v>98</v>
      </c>
      <c r="D25" s="48">
        <f>D121</f>
        <v>0</v>
      </c>
      <c r="E25" s="48">
        <f t="shared" ref="E25:K25" si="102">E121</f>
        <v>0</v>
      </c>
      <c r="F25" s="48">
        <f t="shared" si="102"/>
        <v>0</v>
      </c>
      <c r="G25" s="48">
        <f t="shared" si="102"/>
        <v>0</v>
      </c>
      <c r="H25" s="48">
        <f t="shared" si="102"/>
        <v>0</v>
      </c>
      <c r="I25" s="48">
        <f t="shared" si="102"/>
        <v>0</v>
      </c>
      <c r="J25" s="48">
        <f t="shared" si="102"/>
        <v>0</v>
      </c>
      <c r="K25" s="48">
        <f t="shared" si="102"/>
        <v>0</v>
      </c>
      <c r="L25" s="48">
        <f t="shared" ref="L25:O25" si="103">L121</f>
        <v>0</v>
      </c>
      <c r="M25" s="48">
        <f t="shared" si="103"/>
        <v>0</v>
      </c>
      <c r="N25" s="48">
        <f t="shared" si="103"/>
        <v>0</v>
      </c>
      <c r="O25" s="48">
        <f t="shared" si="103"/>
        <v>0</v>
      </c>
      <c r="P25" s="48">
        <f t="shared" ref="P25:V25" si="104">P121</f>
        <v>0</v>
      </c>
      <c r="Q25" s="48">
        <f t="shared" si="104"/>
        <v>0</v>
      </c>
      <c r="R25" s="48">
        <f t="shared" si="104"/>
        <v>0</v>
      </c>
      <c r="S25" s="48">
        <f t="shared" si="104"/>
        <v>0</v>
      </c>
      <c r="T25" s="48">
        <f t="shared" si="104"/>
        <v>0</v>
      </c>
      <c r="U25" s="48">
        <f t="shared" si="104"/>
        <v>0</v>
      </c>
      <c r="V25" s="48">
        <f t="shared" si="104"/>
        <v>0</v>
      </c>
      <c r="W25" s="48">
        <f t="shared" ref="W25:AR25" si="105">W121</f>
        <v>0</v>
      </c>
      <c r="X25" s="48">
        <f t="shared" si="105"/>
        <v>0</v>
      </c>
      <c r="Y25" s="48">
        <f t="shared" si="105"/>
        <v>0</v>
      </c>
      <c r="Z25" s="48">
        <f t="shared" si="105"/>
        <v>0</v>
      </c>
      <c r="AA25" s="48">
        <f t="shared" si="105"/>
        <v>0</v>
      </c>
      <c r="AB25" s="48">
        <f t="shared" si="105"/>
        <v>0</v>
      </c>
      <c r="AC25" s="48">
        <f t="shared" si="105"/>
        <v>0</v>
      </c>
      <c r="AD25" s="48">
        <f t="shared" si="105"/>
        <v>0</v>
      </c>
      <c r="AE25" s="48">
        <f t="shared" si="105"/>
        <v>0</v>
      </c>
      <c r="AF25" s="48">
        <f t="shared" si="105"/>
        <v>0</v>
      </c>
      <c r="AG25" s="48">
        <f t="shared" si="105"/>
        <v>0</v>
      </c>
      <c r="AH25" s="48">
        <f t="shared" si="105"/>
        <v>0</v>
      </c>
      <c r="AI25" s="48">
        <f t="shared" si="105"/>
        <v>0</v>
      </c>
      <c r="AJ25" s="48">
        <f t="shared" si="105"/>
        <v>0</v>
      </c>
      <c r="AK25" s="48">
        <f t="shared" si="105"/>
        <v>0</v>
      </c>
      <c r="AL25" s="48">
        <f t="shared" si="105"/>
        <v>0</v>
      </c>
      <c r="AM25" s="48">
        <f t="shared" si="105"/>
        <v>0</v>
      </c>
      <c r="AN25" s="48">
        <f t="shared" si="105"/>
        <v>0</v>
      </c>
      <c r="AO25" s="48">
        <f t="shared" si="105"/>
        <v>0</v>
      </c>
      <c r="AP25" s="48">
        <f t="shared" si="105"/>
        <v>0</v>
      </c>
      <c r="AQ25" s="48">
        <f t="shared" si="105"/>
        <v>0</v>
      </c>
      <c r="AR25" s="48">
        <f t="shared" si="105"/>
        <v>0</v>
      </c>
      <c r="AS25" s="48">
        <f t="shared" ref="AS25:CO25" si="106">AS121</f>
        <v>0</v>
      </c>
      <c r="AT25" s="48">
        <f t="shared" si="106"/>
        <v>0</v>
      </c>
      <c r="AU25" s="48">
        <f t="shared" si="106"/>
        <v>0</v>
      </c>
      <c r="AV25" s="48">
        <f t="shared" si="106"/>
        <v>0</v>
      </c>
      <c r="AW25" s="48">
        <f t="shared" si="106"/>
        <v>0</v>
      </c>
      <c r="AX25" s="48">
        <f t="shared" si="106"/>
        <v>0</v>
      </c>
      <c r="AY25" s="48">
        <f t="shared" si="106"/>
        <v>0</v>
      </c>
      <c r="AZ25" s="48">
        <f t="shared" si="106"/>
        <v>0</v>
      </c>
      <c r="BA25" s="48">
        <f t="shared" si="106"/>
        <v>0</v>
      </c>
      <c r="BB25" s="48">
        <f t="shared" si="106"/>
        <v>0</v>
      </c>
      <c r="BC25" s="48">
        <f t="shared" si="106"/>
        <v>0</v>
      </c>
      <c r="BD25" s="48">
        <f t="shared" si="106"/>
        <v>0</v>
      </c>
      <c r="BE25" s="48">
        <f t="shared" si="106"/>
        <v>0</v>
      </c>
      <c r="BF25" s="48">
        <f t="shared" si="106"/>
        <v>0</v>
      </c>
      <c r="BG25" s="48">
        <f t="shared" si="106"/>
        <v>0</v>
      </c>
      <c r="BH25" s="48">
        <f t="shared" si="106"/>
        <v>0</v>
      </c>
      <c r="BI25" s="48">
        <f t="shared" si="106"/>
        <v>0</v>
      </c>
      <c r="BJ25" s="48">
        <f t="shared" si="106"/>
        <v>0</v>
      </c>
      <c r="BK25" s="48">
        <f t="shared" si="106"/>
        <v>0</v>
      </c>
      <c r="BL25" s="48">
        <f t="shared" si="106"/>
        <v>0</v>
      </c>
      <c r="BM25" s="48">
        <f t="shared" si="106"/>
        <v>0</v>
      </c>
      <c r="BN25" s="48">
        <f t="shared" si="106"/>
        <v>0</v>
      </c>
      <c r="BO25" s="48">
        <f t="shared" si="106"/>
        <v>0</v>
      </c>
      <c r="BP25" s="48">
        <f t="shared" si="106"/>
        <v>0</v>
      </c>
      <c r="BQ25" s="48">
        <f t="shared" si="106"/>
        <v>0</v>
      </c>
      <c r="BR25" s="48">
        <f t="shared" si="106"/>
        <v>0</v>
      </c>
      <c r="BS25" s="48">
        <f t="shared" si="106"/>
        <v>0</v>
      </c>
      <c r="BT25" s="48">
        <f t="shared" si="106"/>
        <v>0</v>
      </c>
      <c r="BU25" s="48">
        <f t="shared" si="106"/>
        <v>0</v>
      </c>
      <c r="BV25" s="48">
        <f t="shared" si="106"/>
        <v>0</v>
      </c>
      <c r="BW25" s="48">
        <f t="shared" si="106"/>
        <v>0</v>
      </c>
      <c r="BX25" s="48">
        <f t="shared" si="106"/>
        <v>0</v>
      </c>
      <c r="BY25" s="48">
        <f t="shared" si="106"/>
        <v>0</v>
      </c>
      <c r="BZ25" s="48">
        <f t="shared" si="106"/>
        <v>0</v>
      </c>
      <c r="CA25" s="48">
        <f t="shared" si="106"/>
        <v>0</v>
      </c>
      <c r="CB25" s="48">
        <f t="shared" si="106"/>
        <v>0</v>
      </c>
      <c r="CC25" s="48">
        <f t="shared" si="106"/>
        <v>0</v>
      </c>
      <c r="CD25" s="48">
        <f t="shared" si="106"/>
        <v>0</v>
      </c>
      <c r="CE25" s="48">
        <f t="shared" si="106"/>
        <v>0</v>
      </c>
      <c r="CF25" s="48">
        <f t="shared" si="106"/>
        <v>0</v>
      </c>
      <c r="CG25" s="48">
        <f t="shared" si="106"/>
        <v>0</v>
      </c>
      <c r="CH25" s="48">
        <f t="shared" si="106"/>
        <v>0</v>
      </c>
      <c r="CI25" s="48">
        <f t="shared" si="106"/>
        <v>0</v>
      </c>
      <c r="CJ25" s="48">
        <f t="shared" si="106"/>
        <v>0</v>
      </c>
      <c r="CK25" s="48">
        <f t="shared" si="106"/>
        <v>0</v>
      </c>
      <c r="CL25" s="48">
        <f t="shared" si="106"/>
        <v>0</v>
      </c>
      <c r="CM25" s="48">
        <f t="shared" si="106"/>
        <v>0</v>
      </c>
      <c r="CN25" s="48">
        <f t="shared" si="106"/>
        <v>0</v>
      </c>
      <c r="CO25" s="48">
        <f t="shared" si="106"/>
        <v>0</v>
      </c>
    </row>
    <row r="26" spans="1:106" ht="38.25" customHeight="1" x14ac:dyDescent="0.25">
      <c r="A26" s="49" t="s">
        <v>49</v>
      </c>
      <c r="B26" s="50" t="s">
        <v>50</v>
      </c>
      <c r="C26" s="49" t="s">
        <v>98</v>
      </c>
      <c r="D26" s="48">
        <f>D122</f>
        <v>0</v>
      </c>
      <c r="E26" s="48">
        <f t="shared" ref="E26:K26" si="107">E122</f>
        <v>0</v>
      </c>
      <c r="F26" s="48">
        <f t="shared" si="107"/>
        <v>0</v>
      </c>
      <c r="G26" s="48">
        <f t="shared" si="107"/>
        <v>0</v>
      </c>
      <c r="H26" s="48">
        <f t="shared" si="107"/>
        <v>0</v>
      </c>
      <c r="I26" s="48">
        <f t="shared" si="107"/>
        <v>0</v>
      </c>
      <c r="J26" s="48">
        <f t="shared" si="107"/>
        <v>0</v>
      </c>
      <c r="K26" s="48">
        <f t="shared" si="107"/>
        <v>0</v>
      </c>
      <c r="L26" s="48">
        <f t="shared" ref="L26:O26" si="108">L122</f>
        <v>0</v>
      </c>
      <c r="M26" s="48">
        <f t="shared" si="108"/>
        <v>0</v>
      </c>
      <c r="N26" s="48">
        <f t="shared" si="108"/>
        <v>0</v>
      </c>
      <c r="O26" s="48">
        <f t="shared" si="108"/>
        <v>0</v>
      </c>
      <c r="P26" s="48">
        <f t="shared" ref="P26:V26" si="109">P122</f>
        <v>0</v>
      </c>
      <c r="Q26" s="48">
        <f t="shared" si="109"/>
        <v>0</v>
      </c>
      <c r="R26" s="48">
        <f t="shared" si="109"/>
        <v>0</v>
      </c>
      <c r="S26" s="48">
        <f t="shared" si="109"/>
        <v>0</v>
      </c>
      <c r="T26" s="48">
        <f t="shared" si="109"/>
        <v>0</v>
      </c>
      <c r="U26" s="48">
        <f t="shared" si="109"/>
        <v>0</v>
      </c>
      <c r="V26" s="48">
        <f t="shared" si="109"/>
        <v>0</v>
      </c>
      <c r="W26" s="48">
        <f t="shared" ref="W26:AR26" si="110">W122</f>
        <v>0</v>
      </c>
      <c r="X26" s="48">
        <f t="shared" si="110"/>
        <v>0</v>
      </c>
      <c r="Y26" s="48">
        <f t="shared" si="110"/>
        <v>0</v>
      </c>
      <c r="Z26" s="48">
        <f t="shared" si="110"/>
        <v>0</v>
      </c>
      <c r="AA26" s="48">
        <f t="shared" si="110"/>
        <v>0</v>
      </c>
      <c r="AB26" s="48">
        <f t="shared" si="110"/>
        <v>0</v>
      </c>
      <c r="AC26" s="48">
        <f t="shared" si="110"/>
        <v>0</v>
      </c>
      <c r="AD26" s="48">
        <f t="shared" si="110"/>
        <v>0</v>
      </c>
      <c r="AE26" s="48">
        <f t="shared" si="110"/>
        <v>0</v>
      </c>
      <c r="AF26" s="48">
        <f t="shared" si="110"/>
        <v>0</v>
      </c>
      <c r="AG26" s="48">
        <f t="shared" si="110"/>
        <v>0</v>
      </c>
      <c r="AH26" s="48">
        <f t="shared" si="110"/>
        <v>0</v>
      </c>
      <c r="AI26" s="48">
        <f t="shared" si="110"/>
        <v>0</v>
      </c>
      <c r="AJ26" s="48">
        <f t="shared" si="110"/>
        <v>0</v>
      </c>
      <c r="AK26" s="48">
        <f t="shared" si="110"/>
        <v>0</v>
      </c>
      <c r="AL26" s="48">
        <f t="shared" si="110"/>
        <v>0</v>
      </c>
      <c r="AM26" s="48">
        <f t="shared" si="110"/>
        <v>0</v>
      </c>
      <c r="AN26" s="48">
        <f t="shared" si="110"/>
        <v>0</v>
      </c>
      <c r="AO26" s="48">
        <f t="shared" si="110"/>
        <v>0</v>
      </c>
      <c r="AP26" s="48">
        <f t="shared" si="110"/>
        <v>0</v>
      </c>
      <c r="AQ26" s="48">
        <f t="shared" si="110"/>
        <v>0</v>
      </c>
      <c r="AR26" s="48">
        <f t="shared" si="110"/>
        <v>0</v>
      </c>
      <c r="AS26" s="48">
        <f t="shared" ref="AS26:CO26" si="111">AS122</f>
        <v>0</v>
      </c>
      <c r="AT26" s="48">
        <f t="shared" si="111"/>
        <v>0</v>
      </c>
      <c r="AU26" s="48">
        <f t="shared" si="111"/>
        <v>0</v>
      </c>
      <c r="AV26" s="48">
        <f t="shared" si="111"/>
        <v>0</v>
      </c>
      <c r="AW26" s="48">
        <f t="shared" si="111"/>
        <v>0</v>
      </c>
      <c r="AX26" s="48">
        <f t="shared" si="111"/>
        <v>0</v>
      </c>
      <c r="AY26" s="48">
        <f t="shared" si="111"/>
        <v>0</v>
      </c>
      <c r="AZ26" s="48">
        <f t="shared" si="111"/>
        <v>0</v>
      </c>
      <c r="BA26" s="48">
        <f t="shared" si="111"/>
        <v>0</v>
      </c>
      <c r="BB26" s="48">
        <f t="shared" si="111"/>
        <v>0</v>
      </c>
      <c r="BC26" s="48">
        <f t="shared" si="111"/>
        <v>0</v>
      </c>
      <c r="BD26" s="48">
        <f t="shared" si="111"/>
        <v>0</v>
      </c>
      <c r="BE26" s="48">
        <f t="shared" si="111"/>
        <v>0</v>
      </c>
      <c r="BF26" s="48">
        <f t="shared" si="111"/>
        <v>0</v>
      </c>
      <c r="BG26" s="48">
        <f t="shared" si="111"/>
        <v>0</v>
      </c>
      <c r="BH26" s="48">
        <f t="shared" si="111"/>
        <v>0</v>
      </c>
      <c r="BI26" s="48">
        <f t="shared" si="111"/>
        <v>0</v>
      </c>
      <c r="BJ26" s="48">
        <f t="shared" si="111"/>
        <v>0</v>
      </c>
      <c r="BK26" s="48">
        <f t="shared" si="111"/>
        <v>0</v>
      </c>
      <c r="BL26" s="48">
        <f t="shared" si="111"/>
        <v>0</v>
      </c>
      <c r="BM26" s="48">
        <f t="shared" si="111"/>
        <v>0</v>
      </c>
      <c r="BN26" s="48">
        <f t="shared" si="111"/>
        <v>0</v>
      </c>
      <c r="BO26" s="48">
        <f t="shared" si="111"/>
        <v>0</v>
      </c>
      <c r="BP26" s="48">
        <f t="shared" si="111"/>
        <v>0</v>
      </c>
      <c r="BQ26" s="48">
        <f t="shared" si="111"/>
        <v>0</v>
      </c>
      <c r="BR26" s="48">
        <f t="shared" si="111"/>
        <v>0</v>
      </c>
      <c r="BS26" s="48">
        <f t="shared" si="111"/>
        <v>0</v>
      </c>
      <c r="BT26" s="48">
        <f t="shared" si="111"/>
        <v>0</v>
      </c>
      <c r="BU26" s="48">
        <f t="shared" si="111"/>
        <v>0</v>
      </c>
      <c r="BV26" s="48">
        <f t="shared" si="111"/>
        <v>0</v>
      </c>
      <c r="BW26" s="48">
        <f t="shared" si="111"/>
        <v>0</v>
      </c>
      <c r="BX26" s="48">
        <f t="shared" si="111"/>
        <v>0</v>
      </c>
      <c r="BY26" s="48">
        <f t="shared" si="111"/>
        <v>0</v>
      </c>
      <c r="BZ26" s="48">
        <f t="shared" si="111"/>
        <v>0</v>
      </c>
      <c r="CA26" s="48">
        <f t="shared" si="111"/>
        <v>0</v>
      </c>
      <c r="CB26" s="48">
        <f t="shared" si="111"/>
        <v>0</v>
      </c>
      <c r="CC26" s="48">
        <f t="shared" si="111"/>
        <v>0</v>
      </c>
      <c r="CD26" s="48">
        <f t="shared" si="111"/>
        <v>0</v>
      </c>
      <c r="CE26" s="48">
        <f t="shared" si="111"/>
        <v>0</v>
      </c>
      <c r="CF26" s="48">
        <f t="shared" si="111"/>
        <v>0</v>
      </c>
      <c r="CG26" s="48">
        <f t="shared" si="111"/>
        <v>0</v>
      </c>
      <c r="CH26" s="48">
        <f t="shared" si="111"/>
        <v>0</v>
      </c>
      <c r="CI26" s="48">
        <f t="shared" si="111"/>
        <v>0</v>
      </c>
      <c r="CJ26" s="48">
        <f t="shared" si="111"/>
        <v>0</v>
      </c>
      <c r="CK26" s="48">
        <f t="shared" si="111"/>
        <v>0</v>
      </c>
      <c r="CL26" s="48">
        <f t="shared" si="111"/>
        <v>6.8012499999999996</v>
      </c>
      <c r="CM26" s="48">
        <f t="shared" si="111"/>
        <v>6.6019700859999997</v>
      </c>
      <c r="CN26" s="48">
        <f t="shared" si="111"/>
        <v>0</v>
      </c>
      <c r="CO26" s="48">
        <f t="shared" si="111"/>
        <v>0</v>
      </c>
    </row>
    <row r="27" spans="1:106" ht="35.25" customHeight="1" x14ac:dyDescent="0.25">
      <c r="A27" s="49" t="s">
        <v>18</v>
      </c>
      <c r="B27" s="50" t="s">
        <v>19</v>
      </c>
      <c r="C27" s="49" t="s">
        <v>98</v>
      </c>
      <c r="D27" s="48">
        <f>D20</f>
        <v>0</v>
      </c>
      <c r="E27" s="48">
        <f t="shared" ref="E27:K27" si="112">E20</f>
        <v>0</v>
      </c>
      <c r="F27" s="48">
        <f t="shared" si="112"/>
        <v>0</v>
      </c>
      <c r="G27" s="48">
        <f t="shared" si="112"/>
        <v>8</v>
      </c>
      <c r="H27" s="48">
        <f t="shared" si="112"/>
        <v>0</v>
      </c>
      <c r="I27" s="48">
        <f t="shared" si="112"/>
        <v>0</v>
      </c>
      <c r="J27" s="48">
        <f t="shared" si="112"/>
        <v>0.8</v>
      </c>
      <c r="K27" s="48">
        <f t="shared" si="112"/>
        <v>0.4</v>
      </c>
      <c r="L27" s="48">
        <f t="shared" ref="L27:O27" si="113">L20</f>
        <v>10</v>
      </c>
      <c r="M27" s="48">
        <f t="shared" si="113"/>
        <v>0</v>
      </c>
      <c r="N27" s="48">
        <f t="shared" si="113"/>
        <v>0</v>
      </c>
      <c r="O27" s="48">
        <f t="shared" si="113"/>
        <v>4</v>
      </c>
      <c r="P27" s="48">
        <f t="shared" ref="P27:V27" si="114">P20</f>
        <v>0</v>
      </c>
      <c r="Q27" s="48">
        <f t="shared" si="114"/>
        <v>0</v>
      </c>
      <c r="R27" s="48">
        <f t="shared" si="114"/>
        <v>0</v>
      </c>
      <c r="S27" s="48">
        <f t="shared" si="114"/>
        <v>0</v>
      </c>
      <c r="T27" s="48">
        <f t="shared" si="114"/>
        <v>0</v>
      </c>
      <c r="U27" s="48">
        <f t="shared" si="114"/>
        <v>0</v>
      </c>
      <c r="V27" s="48">
        <f t="shared" si="114"/>
        <v>0</v>
      </c>
      <c r="W27" s="48">
        <f t="shared" ref="W27:AR27" si="115">W20</f>
        <v>2.78</v>
      </c>
      <c r="X27" s="48">
        <f t="shared" si="115"/>
        <v>0</v>
      </c>
      <c r="Y27" s="48">
        <f t="shared" si="115"/>
        <v>0</v>
      </c>
      <c r="Z27" s="48">
        <f t="shared" si="115"/>
        <v>0</v>
      </c>
      <c r="AA27" s="48">
        <f t="shared" si="115"/>
        <v>0</v>
      </c>
      <c r="AB27" s="48">
        <f t="shared" si="115"/>
        <v>1.6</v>
      </c>
      <c r="AC27" s="48">
        <f t="shared" si="115"/>
        <v>1.6</v>
      </c>
      <c r="AD27" s="48">
        <f t="shared" si="115"/>
        <v>0</v>
      </c>
      <c r="AE27" s="48">
        <f t="shared" si="115"/>
        <v>2.5</v>
      </c>
      <c r="AF27" s="48">
        <f t="shared" si="115"/>
        <v>0</v>
      </c>
      <c r="AG27" s="48">
        <f t="shared" si="115"/>
        <v>3.2</v>
      </c>
      <c r="AH27" s="48">
        <f t="shared" si="115"/>
        <v>0</v>
      </c>
      <c r="AI27" s="48">
        <f t="shared" si="115"/>
        <v>0</v>
      </c>
      <c r="AJ27" s="48">
        <f t="shared" si="115"/>
        <v>0</v>
      </c>
      <c r="AK27" s="48">
        <f t="shared" si="115"/>
        <v>5.1980000000000004</v>
      </c>
      <c r="AL27" s="48">
        <f t="shared" si="115"/>
        <v>0</v>
      </c>
      <c r="AM27" s="48">
        <f t="shared" si="115"/>
        <v>0</v>
      </c>
      <c r="AN27" s="48">
        <f t="shared" si="115"/>
        <v>0</v>
      </c>
      <c r="AO27" s="48">
        <f t="shared" si="115"/>
        <v>0</v>
      </c>
      <c r="AP27" s="48">
        <f t="shared" si="115"/>
        <v>0</v>
      </c>
      <c r="AQ27" s="48">
        <f t="shared" si="115"/>
        <v>0.92500000000000004</v>
      </c>
      <c r="AR27" s="48">
        <f t="shared" si="115"/>
        <v>0</v>
      </c>
      <c r="AS27" s="48">
        <f t="shared" ref="AS27:CO27" si="116">AS20</f>
        <v>0</v>
      </c>
      <c r="AT27" s="48">
        <f t="shared" si="116"/>
        <v>0</v>
      </c>
      <c r="AU27" s="48">
        <f t="shared" si="116"/>
        <v>0</v>
      </c>
      <c r="AV27" s="48">
        <f t="shared" si="116"/>
        <v>0</v>
      </c>
      <c r="AW27" s="48">
        <f t="shared" si="116"/>
        <v>0</v>
      </c>
      <c r="AX27" s="48">
        <f t="shared" si="116"/>
        <v>0</v>
      </c>
      <c r="AY27" s="48">
        <f t="shared" si="116"/>
        <v>0</v>
      </c>
      <c r="AZ27" s="48">
        <f t="shared" si="116"/>
        <v>0</v>
      </c>
      <c r="BA27" s="48">
        <f t="shared" si="116"/>
        <v>0</v>
      </c>
      <c r="BB27" s="48">
        <f t="shared" si="116"/>
        <v>0</v>
      </c>
      <c r="BC27" s="48">
        <f t="shared" si="116"/>
        <v>0</v>
      </c>
      <c r="BD27" s="48">
        <f t="shared" si="116"/>
        <v>0</v>
      </c>
      <c r="BE27" s="48">
        <f t="shared" si="116"/>
        <v>0</v>
      </c>
      <c r="BF27" s="48">
        <f t="shared" si="116"/>
        <v>0</v>
      </c>
      <c r="BG27" s="48">
        <f t="shared" si="116"/>
        <v>0</v>
      </c>
      <c r="BH27" s="48">
        <f t="shared" si="116"/>
        <v>0</v>
      </c>
      <c r="BI27" s="48">
        <f t="shared" si="116"/>
        <v>0</v>
      </c>
      <c r="BJ27" s="48">
        <f t="shared" si="116"/>
        <v>0</v>
      </c>
      <c r="BK27" s="48">
        <f t="shared" si="116"/>
        <v>0</v>
      </c>
      <c r="BL27" s="48">
        <f t="shared" si="116"/>
        <v>0</v>
      </c>
      <c r="BM27" s="48">
        <f t="shared" si="116"/>
        <v>0</v>
      </c>
      <c r="BN27" s="48">
        <f t="shared" si="116"/>
        <v>0</v>
      </c>
      <c r="BO27" s="48">
        <f t="shared" si="116"/>
        <v>0</v>
      </c>
      <c r="BP27" s="48">
        <f t="shared" si="116"/>
        <v>0</v>
      </c>
      <c r="BQ27" s="48">
        <f t="shared" si="116"/>
        <v>0</v>
      </c>
      <c r="BR27" s="48">
        <f t="shared" si="116"/>
        <v>0</v>
      </c>
      <c r="BS27" s="48">
        <f t="shared" si="116"/>
        <v>0</v>
      </c>
      <c r="BT27" s="48">
        <f t="shared" si="116"/>
        <v>0</v>
      </c>
      <c r="BU27" s="48">
        <f t="shared" si="116"/>
        <v>0</v>
      </c>
      <c r="BV27" s="48">
        <f t="shared" si="116"/>
        <v>0</v>
      </c>
      <c r="BW27" s="48">
        <f t="shared" si="116"/>
        <v>0</v>
      </c>
      <c r="BX27" s="48">
        <f t="shared" si="116"/>
        <v>0</v>
      </c>
      <c r="BY27" s="48">
        <f t="shared" si="116"/>
        <v>0</v>
      </c>
      <c r="BZ27" s="48">
        <f t="shared" si="116"/>
        <v>0</v>
      </c>
      <c r="CA27" s="48">
        <f t="shared" si="116"/>
        <v>1</v>
      </c>
      <c r="CB27" s="48">
        <f t="shared" si="116"/>
        <v>0</v>
      </c>
      <c r="CC27" s="48">
        <f t="shared" si="116"/>
        <v>0</v>
      </c>
      <c r="CD27" s="48">
        <f t="shared" si="116"/>
        <v>200.66755451845262</v>
      </c>
      <c r="CE27" s="48">
        <f t="shared" si="116"/>
        <v>237.62944460836695</v>
      </c>
      <c r="CF27" s="48">
        <f t="shared" si="116"/>
        <v>0</v>
      </c>
      <c r="CG27" s="48">
        <f t="shared" si="116"/>
        <v>0</v>
      </c>
      <c r="CH27" s="48">
        <f t="shared" si="116"/>
        <v>0</v>
      </c>
      <c r="CI27" s="48">
        <f t="shared" si="116"/>
        <v>0</v>
      </c>
      <c r="CJ27" s="48">
        <f t="shared" si="116"/>
        <v>0</v>
      </c>
      <c r="CK27" s="48">
        <f t="shared" si="116"/>
        <v>0</v>
      </c>
      <c r="CL27" s="48">
        <f t="shared" si="116"/>
        <v>6.8012499999999996</v>
      </c>
      <c r="CM27" s="48">
        <f t="shared" si="116"/>
        <v>6.6019700859999997</v>
      </c>
      <c r="CN27" s="48">
        <f t="shared" si="116"/>
        <v>0</v>
      </c>
      <c r="CO27" s="48">
        <f t="shared" si="116"/>
        <v>0</v>
      </c>
    </row>
    <row r="28" spans="1:106" ht="21.75" customHeight="1" x14ac:dyDescent="0.25">
      <c r="A28" s="49" t="s">
        <v>0</v>
      </c>
      <c r="B28" s="50" t="s">
        <v>51</v>
      </c>
      <c r="C28" s="49" t="s">
        <v>98</v>
      </c>
      <c r="D28" s="48">
        <f>D29+D50+D53+D67</f>
        <v>0</v>
      </c>
      <c r="E28" s="48">
        <f t="shared" ref="E28:K28" si="117">E29+E50+E53+E67</f>
        <v>0</v>
      </c>
      <c r="F28" s="48">
        <f t="shared" si="117"/>
        <v>0</v>
      </c>
      <c r="G28" s="48">
        <f t="shared" si="117"/>
        <v>8</v>
      </c>
      <c r="H28" s="48">
        <f t="shared" si="117"/>
        <v>0</v>
      </c>
      <c r="I28" s="48">
        <f t="shared" si="117"/>
        <v>0</v>
      </c>
      <c r="J28" s="48">
        <f t="shared" si="117"/>
        <v>0</v>
      </c>
      <c r="K28" s="48">
        <f t="shared" si="117"/>
        <v>0</v>
      </c>
      <c r="L28" s="48">
        <f>L29+L50+L53+L67</f>
        <v>10</v>
      </c>
      <c r="M28" s="48">
        <f t="shared" ref="M28" si="118">M29+M50+M53+M67</f>
        <v>0</v>
      </c>
      <c r="N28" s="48">
        <f t="shared" ref="N28" si="119">N29+N50+N53+N67</f>
        <v>0</v>
      </c>
      <c r="O28" s="48">
        <f t="shared" ref="O28" si="120">O29+O50+O53+O67</f>
        <v>4</v>
      </c>
      <c r="P28" s="48">
        <f t="shared" ref="P28" si="121">P29+P50+P53+P67</f>
        <v>0</v>
      </c>
      <c r="Q28" s="48">
        <f t="shared" ref="Q28" si="122">Q29+Q50+Q53+Q67</f>
        <v>0</v>
      </c>
      <c r="R28" s="48">
        <f t="shared" ref="R28" si="123">R29+R50+R53+R67</f>
        <v>0</v>
      </c>
      <c r="S28" s="48">
        <f t="shared" ref="S28" si="124">S29+S50+S53+S67</f>
        <v>0</v>
      </c>
      <c r="T28" s="48">
        <f t="shared" ref="T28" si="125">T29+T50+T53+T67</f>
        <v>0</v>
      </c>
      <c r="U28" s="48">
        <f t="shared" ref="U28" si="126">U29+U50+U53+U67</f>
        <v>0</v>
      </c>
      <c r="V28" s="48">
        <f t="shared" ref="V28" si="127">V29+V50+V53+V67</f>
        <v>0</v>
      </c>
      <c r="W28" s="48">
        <f t="shared" ref="W28" si="128">W29+W50+W53+W67</f>
        <v>0</v>
      </c>
      <c r="X28" s="48">
        <f t="shared" ref="X28" si="129">X29+X50+X53+X67</f>
        <v>0</v>
      </c>
      <c r="Y28" s="48">
        <f t="shared" ref="Y28" si="130">Y29+Y50+Y53+Y67</f>
        <v>0</v>
      </c>
      <c r="Z28" s="48">
        <f t="shared" ref="Z28" si="131">Z29+Z50+Z53+Z67</f>
        <v>0</v>
      </c>
      <c r="AA28" s="48">
        <f t="shared" ref="AA28" si="132">AA29+AA50+AA53+AA67</f>
        <v>0</v>
      </c>
      <c r="AB28" s="48">
        <f t="shared" ref="AB28" si="133">AB29+AB50+AB53+AB67</f>
        <v>1.6</v>
      </c>
      <c r="AC28" s="48">
        <f t="shared" ref="AC28" si="134">AC29+AC50+AC53+AC67</f>
        <v>1.6</v>
      </c>
      <c r="AD28" s="48">
        <f t="shared" ref="AD28" si="135">AD29+AD50+AD53+AD67</f>
        <v>0</v>
      </c>
      <c r="AE28" s="48">
        <f t="shared" ref="AE28" si="136">AE29+AE50+AE53+AE67</f>
        <v>2.5</v>
      </c>
      <c r="AF28" s="48">
        <f t="shared" ref="AF28" si="137">AF29+AF50+AF53+AF67</f>
        <v>0</v>
      </c>
      <c r="AG28" s="48">
        <f t="shared" ref="AG28" si="138">AG29+AG50+AG53+AG67</f>
        <v>3.2</v>
      </c>
      <c r="AH28" s="48">
        <f t="shared" ref="AH28" si="139">AH29+AH50+AH53+AH67</f>
        <v>0</v>
      </c>
      <c r="AI28" s="48">
        <f t="shared" ref="AI28" si="140">AI29+AI50+AI53+AI67</f>
        <v>0</v>
      </c>
      <c r="AJ28" s="48">
        <f t="shared" ref="AJ28" si="141">AJ29+AJ50+AJ53+AJ67</f>
        <v>0</v>
      </c>
      <c r="AK28" s="48">
        <f t="shared" ref="AK28" si="142">AK29+AK50+AK53+AK67</f>
        <v>5.1980000000000004</v>
      </c>
      <c r="AL28" s="48">
        <f t="shared" ref="AL28" si="143">AL29+AL50+AL53+AL67</f>
        <v>0</v>
      </c>
      <c r="AM28" s="48">
        <f t="shared" ref="AM28" si="144">AM29+AM50+AM53+AM67</f>
        <v>0</v>
      </c>
      <c r="AN28" s="48">
        <f t="shared" ref="AN28" si="145">AN29+AN50+AN53+AN67</f>
        <v>0</v>
      </c>
      <c r="AO28" s="48">
        <f t="shared" ref="AO28" si="146">AO29+AO50+AO53+AO67</f>
        <v>0</v>
      </c>
      <c r="AP28" s="48">
        <f t="shared" ref="AP28" si="147">AP29+AP50+AP53+AP67</f>
        <v>0</v>
      </c>
      <c r="AQ28" s="48">
        <f t="shared" ref="AQ28" si="148">AQ29+AQ50+AQ53+AQ67</f>
        <v>0.92500000000000004</v>
      </c>
      <c r="AR28" s="48">
        <f t="shared" ref="AR28" si="149">AR29+AR50+AR53+AR67</f>
        <v>0</v>
      </c>
      <c r="AS28" s="48">
        <f t="shared" ref="AS28" si="150">AS29+AS50+AS53+AS67</f>
        <v>0</v>
      </c>
      <c r="AT28" s="48">
        <f t="shared" ref="AT28" si="151">AT29+AT50+AT53+AT67</f>
        <v>0</v>
      </c>
      <c r="AU28" s="48">
        <f t="shared" ref="AU28" si="152">AU29+AU50+AU53+AU67</f>
        <v>0</v>
      </c>
      <c r="AV28" s="48">
        <f t="shared" ref="AV28" si="153">AV29+AV50+AV53+AV67</f>
        <v>0</v>
      </c>
      <c r="AW28" s="48">
        <f t="shared" ref="AW28" si="154">AW29+AW50+AW53+AW67</f>
        <v>0</v>
      </c>
      <c r="AX28" s="48">
        <f t="shared" ref="AX28" si="155">AX29+AX50+AX53+AX67</f>
        <v>0</v>
      </c>
      <c r="AY28" s="48">
        <f t="shared" ref="AY28" si="156">AY29+AY50+AY53+AY67</f>
        <v>0</v>
      </c>
      <c r="AZ28" s="48">
        <f t="shared" ref="AZ28" si="157">AZ29+AZ50+AZ53+AZ67</f>
        <v>0</v>
      </c>
      <c r="BA28" s="48">
        <f t="shared" ref="BA28" si="158">BA29+BA50+BA53+BA67</f>
        <v>0</v>
      </c>
      <c r="BB28" s="48">
        <f t="shared" ref="BB28" si="159">BB29+BB50+BB53+BB67</f>
        <v>0</v>
      </c>
      <c r="BC28" s="48">
        <f t="shared" ref="BC28" si="160">BC29+BC50+BC53+BC67</f>
        <v>0</v>
      </c>
      <c r="BD28" s="48">
        <f t="shared" ref="BD28" si="161">BD29+BD50+BD53+BD67</f>
        <v>0</v>
      </c>
      <c r="BE28" s="48">
        <f t="shared" ref="BE28" si="162">BE29+BE50+BE53+BE67</f>
        <v>0</v>
      </c>
      <c r="BF28" s="48">
        <f t="shared" ref="BF28" si="163">BF29+BF50+BF53+BF67</f>
        <v>0</v>
      </c>
      <c r="BG28" s="48">
        <f t="shared" ref="BG28" si="164">BG29+BG50+BG53+BG67</f>
        <v>0</v>
      </c>
      <c r="BH28" s="48">
        <f t="shared" ref="BH28" si="165">BH29+BH50+BH53+BH67</f>
        <v>0</v>
      </c>
      <c r="BI28" s="48">
        <f t="shared" ref="BI28" si="166">BI29+BI50+BI53+BI67</f>
        <v>0</v>
      </c>
      <c r="BJ28" s="48">
        <f t="shared" ref="BJ28" si="167">BJ29+BJ50+BJ53+BJ67</f>
        <v>0</v>
      </c>
      <c r="BK28" s="48">
        <f t="shared" ref="BK28" si="168">BK29+BK50+BK53+BK67</f>
        <v>0</v>
      </c>
      <c r="BL28" s="48">
        <f t="shared" ref="BL28" si="169">BL29+BL50+BL53+BL67</f>
        <v>0</v>
      </c>
      <c r="BM28" s="48">
        <f t="shared" ref="BM28" si="170">BM29+BM50+BM53+BM67</f>
        <v>0</v>
      </c>
      <c r="BN28" s="48">
        <f t="shared" ref="BN28" si="171">BN29+BN50+BN53+BN67</f>
        <v>0</v>
      </c>
      <c r="BO28" s="48">
        <f t="shared" ref="BO28" si="172">BO29+BO50+BO53+BO67</f>
        <v>0</v>
      </c>
      <c r="BP28" s="48">
        <f t="shared" ref="BP28" si="173">BP29+BP50+BP53+BP67</f>
        <v>0</v>
      </c>
      <c r="BQ28" s="48">
        <f t="shared" ref="BQ28" si="174">BQ29+BQ50+BQ53+BQ67</f>
        <v>0</v>
      </c>
      <c r="BR28" s="48">
        <f t="shared" ref="BR28" si="175">BR29+BR50+BR53+BR67</f>
        <v>0</v>
      </c>
      <c r="BS28" s="48">
        <f t="shared" ref="BS28" si="176">BS29+BS50+BS53+BS67</f>
        <v>0</v>
      </c>
      <c r="BT28" s="48">
        <f t="shared" ref="BT28" si="177">BT29+BT50+BT53+BT67</f>
        <v>0</v>
      </c>
      <c r="BU28" s="48">
        <f t="shared" ref="BU28" si="178">BU29+BU50+BU53+BU67</f>
        <v>0</v>
      </c>
      <c r="BV28" s="48">
        <f t="shared" ref="BV28" si="179">BV29+BV50+BV53+BV67</f>
        <v>0</v>
      </c>
      <c r="BW28" s="48">
        <f t="shared" ref="BW28" si="180">BW29+BW50+BW53+BW67</f>
        <v>0</v>
      </c>
      <c r="BX28" s="48">
        <f t="shared" ref="BX28" si="181">BX29+BX50+BX53+BX67</f>
        <v>0</v>
      </c>
      <c r="BY28" s="48">
        <f t="shared" ref="BY28" si="182">BY29+BY50+BY53+BY67</f>
        <v>0</v>
      </c>
      <c r="BZ28" s="48">
        <f t="shared" ref="BZ28" si="183">BZ29+BZ50+BZ53+BZ67</f>
        <v>0</v>
      </c>
      <c r="CA28" s="48">
        <f t="shared" ref="CA28" si="184">CA29+CA50+CA53+CA67</f>
        <v>1</v>
      </c>
      <c r="CB28" s="48">
        <f t="shared" ref="CB28" si="185">CB29+CB50+CB53+CB67</f>
        <v>0</v>
      </c>
      <c r="CC28" s="48">
        <f t="shared" ref="CC28" si="186">CC29+CC50+CC53+CC67</f>
        <v>0</v>
      </c>
      <c r="CD28" s="48">
        <f t="shared" ref="CD28" si="187">CD29+CD50+CD53+CD67</f>
        <v>200.26292455045262</v>
      </c>
      <c r="CE28" s="48">
        <f t="shared" ref="CE28" si="188">CE29+CE50+CE53+CE67</f>
        <v>237.22481464036696</v>
      </c>
      <c r="CF28" s="48">
        <f t="shared" ref="CF28" si="189">CF29+CF50+CF53+CF67</f>
        <v>0</v>
      </c>
      <c r="CG28" s="48">
        <f t="shared" ref="CG28" si="190">CG29+CG50+CG53+CG67</f>
        <v>0</v>
      </c>
      <c r="CH28" s="48">
        <f t="shared" ref="CH28" si="191">CH29+CH50+CH53+CH67</f>
        <v>0</v>
      </c>
      <c r="CI28" s="48">
        <f t="shared" ref="CI28" si="192">CI29+CI50+CI53+CI67</f>
        <v>0</v>
      </c>
      <c r="CJ28" s="48">
        <f t="shared" ref="CJ28" si="193">CJ29+CJ50+CJ53+CJ67</f>
        <v>0</v>
      </c>
      <c r="CK28" s="48">
        <f t="shared" ref="CK28" si="194">CK29+CK50+CK53+CK67</f>
        <v>0</v>
      </c>
      <c r="CL28" s="48">
        <f t="shared" ref="CL28" si="195">CL29+CL50+CL53+CL67</f>
        <v>0</v>
      </c>
      <c r="CM28" s="48">
        <f t="shared" ref="CM28" si="196">CM29+CM50+CM53+CM67</f>
        <v>0</v>
      </c>
      <c r="CN28" s="48">
        <f t="shared" ref="CN28:CO28" si="197">CN29+CN50+CN53+CN67</f>
        <v>0</v>
      </c>
      <c r="CO28" s="48">
        <f t="shared" si="197"/>
        <v>0</v>
      </c>
    </row>
    <row r="29" spans="1:106" ht="30" x14ac:dyDescent="0.25">
      <c r="A29" s="49" t="s">
        <v>1</v>
      </c>
      <c r="B29" s="50" t="s">
        <v>52</v>
      </c>
      <c r="C29" s="49" t="s">
        <v>98</v>
      </c>
      <c r="D29" s="48">
        <f>D30+D31+D32</f>
        <v>0</v>
      </c>
      <c r="E29" s="48">
        <f t="shared" ref="E29:J29" si="198">E30+E31+E32</f>
        <v>0</v>
      </c>
      <c r="F29" s="48">
        <f t="shared" si="198"/>
        <v>0</v>
      </c>
      <c r="G29" s="48">
        <f t="shared" si="198"/>
        <v>8</v>
      </c>
      <c r="H29" s="48">
        <f t="shared" si="198"/>
        <v>0</v>
      </c>
      <c r="I29" s="48">
        <f t="shared" si="198"/>
        <v>0</v>
      </c>
      <c r="J29" s="48">
        <f t="shared" si="198"/>
        <v>0</v>
      </c>
      <c r="K29" s="48">
        <f>K30+K31+K32</f>
        <v>0</v>
      </c>
      <c r="L29" s="48">
        <f t="shared" ref="L29:O29" si="199">L30+L31+L32</f>
        <v>0</v>
      </c>
      <c r="M29" s="48">
        <f t="shared" si="199"/>
        <v>0</v>
      </c>
      <c r="N29" s="48">
        <f t="shared" si="199"/>
        <v>0</v>
      </c>
      <c r="O29" s="48">
        <f t="shared" si="199"/>
        <v>4</v>
      </c>
      <c r="P29" s="48">
        <f t="shared" ref="P29" si="200">P30+P31+P32</f>
        <v>0</v>
      </c>
      <c r="Q29" s="48">
        <f t="shared" ref="Q29" si="201">Q30+Q31+Q32</f>
        <v>0</v>
      </c>
      <c r="R29" s="48">
        <f t="shared" ref="R29" si="202">R30+R31+R32</f>
        <v>0</v>
      </c>
      <c r="S29" s="48">
        <f t="shared" ref="S29" si="203">S30+S31+S32</f>
        <v>0</v>
      </c>
      <c r="T29" s="48">
        <f t="shared" ref="T29" si="204">T30+T31+T32</f>
        <v>0</v>
      </c>
      <c r="U29" s="48">
        <f t="shared" ref="U29" si="205">U30+U31+U32</f>
        <v>0</v>
      </c>
      <c r="V29" s="48">
        <f t="shared" ref="V29" si="206">V30+V31+V32</f>
        <v>0</v>
      </c>
      <c r="W29" s="48">
        <f t="shared" ref="W29" si="207">W30+W31+W32</f>
        <v>0</v>
      </c>
      <c r="X29" s="48">
        <f t="shared" ref="X29" si="208">X30+X31+X32</f>
        <v>0</v>
      </c>
      <c r="Y29" s="48">
        <f t="shared" ref="Y29" si="209">Y30+Y31+Y32</f>
        <v>0</v>
      </c>
      <c r="Z29" s="48">
        <f t="shared" ref="Z29" si="210">Z30+Z31+Z32</f>
        <v>0</v>
      </c>
      <c r="AA29" s="48">
        <f t="shared" ref="AA29" si="211">AA30+AA31+AA32</f>
        <v>0</v>
      </c>
      <c r="AB29" s="48">
        <f t="shared" ref="AB29" si="212">AB30+AB31+AB32</f>
        <v>0</v>
      </c>
      <c r="AC29" s="48">
        <f t="shared" ref="AC29" si="213">AC30+AC31+AC32</f>
        <v>0</v>
      </c>
      <c r="AD29" s="48">
        <f t="shared" ref="AD29" si="214">AD30+AD31+AD32</f>
        <v>0</v>
      </c>
      <c r="AE29" s="48">
        <f t="shared" ref="AE29" si="215">AE30+AE31+AE32</f>
        <v>2.5</v>
      </c>
      <c r="AF29" s="48">
        <f t="shared" ref="AF29" si="216">AF30+AF31+AF32</f>
        <v>0</v>
      </c>
      <c r="AG29" s="48">
        <f t="shared" ref="AG29" si="217">AG30+AG31+AG32</f>
        <v>3.2</v>
      </c>
      <c r="AH29" s="48">
        <f t="shared" ref="AH29" si="218">AH30+AH31+AH32</f>
        <v>0</v>
      </c>
      <c r="AI29" s="48">
        <f t="shared" ref="AI29" si="219">AI30+AI31+AI32</f>
        <v>0</v>
      </c>
      <c r="AJ29" s="48">
        <f t="shared" ref="AJ29" si="220">AJ30+AJ31+AJ32</f>
        <v>0</v>
      </c>
      <c r="AK29" s="48">
        <f t="shared" ref="AK29" si="221">AK30+AK31+AK32</f>
        <v>5.1980000000000004</v>
      </c>
      <c r="AL29" s="48">
        <f t="shared" ref="AL29" si="222">AL30+AL31+AL32</f>
        <v>0</v>
      </c>
      <c r="AM29" s="48">
        <f t="shared" ref="AM29" si="223">AM30+AM31+AM32</f>
        <v>0</v>
      </c>
      <c r="AN29" s="48">
        <f t="shared" ref="AN29" si="224">AN30+AN31+AN32</f>
        <v>0</v>
      </c>
      <c r="AO29" s="48">
        <f t="shared" ref="AO29" si="225">AO30+AO31+AO32</f>
        <v>0</v>
      </c>
      <c r="AP29" s="48">
        <f t="shared" ref="AP29" si="226">AP30+AP31+AP32</f>
        <v>0</v>
      </c>
      <c r="AQ29" s="48">
        <f t="shared" ref="AQ29" si="227">AQ30+AQ31+AQ32</f>
        <v>0.92500000000000004</v>
      </c>
      <c r="AR29" s="48">
        <f t="shared" ref="AR29" si="228">AR30+AR31+AR32</f>
        <v>0</v>
      </c>
      <c r="AS29" s="48">
        <f t="shared" ref="AS29" si="229">AS30+AS31+AS32</f>
        <v>0</v>
      </c>
      <c r="AT29" s="48">
        <f t="shared" ref="AT29" si="230">AT30+AT31+AT32</f>
        <v>0</v>
      </c>
      <c r="AU29" s="48">
        <f t="shared" ref="AU29" si="231">AU30+AU31+AU32</f>
        <v>0</v>
      </c>
      <c r="AV29" s="48">
        <f t="shared" ref="AV29" si="232">AV30+AV31+AV32</f>
        <v>0</v>
      </c>
      <c r="AW29" s="48">
        <f t="shared" ref="AW29" si="233">AW30+AW31+AW32</f>
        <v>0</v>
      </c>
      <c r="AX29" s="48">
        <f t="shared" ref="AX29" si="234">AX30+AX31+AX32</f>
        <v>0</v>
      </c>
      <c r="AY29" s="48">
        <f t="shared" ref="AY29" si="235">AY30+AY31+AY32</f>
        <v>0</v>
      </c>
      <c r="AZ29" s="48">
        <f t="shared" ref="AZ29" si="236">AZ30+AZ31+AZ32</f>
        <v>0</v>
      </c>
      <c r="BA29" s="48">
        <f t="shared" ref="BA29" si="237">BA30+BA31+BA32</f>
        <v>0</v>
      </c>
      <c r="BB29" s="48">
        <f t="shared" ref="BB29" si="238">BB30+BB31+BB32</f>
        <v>0</v>
      </c>
      <c r="BC29" s="48">
        <f t="shared" ref="BC29" si="239">BC30+BC31+BC32</f>
        <v>0</v>
      </c>
      <c r="BD29" s="48">
        <f t="shared" ref="BD29" si="240">BD30+BD31+BD32</f>
        <v>0</v>
      </c>
      <c r="BE29" s="48">
        <f t="shared" ref="BE29" si="241">BE30+BE31+BE32</f>
        <v>0</v>
      </c>
      <c r="BF29" s="48">
        <f t="shared" ref="BF29" si="242">BF30+BF31+BF32</f>
        <v>0</v>
      </c>
      <c r="BG29" s="48">
        <f t="shared" ref="BG29" si="243">BG30+BG31+BG32</f>
        <v>0</v>
      </c>
      <c r="BH29" s="48">
        <f t="shared" ref="BH29" si="244">BH30+BH31+BH32</f>
        <v>0</v>
      </c>
      <c r="BI29" s="48">
        <f t="shared" ref="BI29" si="245">BI30+BI31+BI32</f>
        <v>0</v>
      </c>
      <c r="BJ29" s="48">
        <f t="shared" ref="BJ29" si="246">BJ30+BJ31+BJ32</f>
        <v>0</v>
      </c>
      <c r="BK29" s="48">
        <f t="shared" ref="BK29" si="247">BK30+BK31+BK32</f>
        <v>0</v>
      </c>
      <c r="BL29" s="48">
        <f t="shared" ref="BL29" si="248">BL30+BL31+BL32</f>
        <v>0</v>
      </c>
      <c r="BM29" s="48">
        <f t="shared" ref="BM29" si="249">BM30+BM31+BM32</f>
        <v>0</v>
      </c>
      <c r="BN29" s="48">
        <f t="shared" ref="BN29" si="250">BN30+BN31+BN32</f>
        <v>0</v>
      </c>
      <c r="BO29" s="48">
        <f t="shared" ref="BO29" si="251">BO30+BO31+BO32</f>
        <v>0</v>
      </c>
      <c r="BP29" s="48">
        <f t="shared" ref="BP29" si="252">BP30+BP31+BP32</f>
        <v>0</v>
      </c>
      <c r="BQ29" s="48">
        <f t="shared" ref="BQ29" si="253">BQ30+BQ31+BQ32</f>
        <v>0</v>
      </c>
      <c r="BR29" s="48">
        <f t="shared" ref="BR29" si="254">BR30+BR31+BR32</f>
        <v>0</v>
      </c>
      <c r="BS29" s="48">
        <f t="shared" ref="BS29" si="255">BS30+BS31+BS32</f>
        <v>0</v>
      </c>
      <c r="BT29" s="48">
        <f t="shared" ref="BT29" si="256">BT30+BT31+BT32</f>
        <v>0</v>
      </c>
      <c r="BU29" s="48">
        <f t="shared" ref="BU29" si="257">BU30+BU31+BU32</f>
        <v>0</v>
      </c>
      <c r="BV29" s="48">
        <f t="shared" ref="BV29" si="258">BV30+BV31+BV32</f>
        <v>0</v>
      </c>
      <c r="BW29" s="48">
        <f t="shared" ref="BW29" si="259">BW30+BW31+BW32</f>
        <v>0</v>
      </c>
      <c r="BX29" s="48">
        <f t="shared" ref="BX29" si="260">BX30+BX31+BX32</f>
        <v>0</v>
      </c>
      <c r="BY29" s="48">
        <f t="shared" ref="BY29" si="261">BY30+BY31+BY32</f>
        <v>0</v>
      </c>
      <c r="BZ29" s="48">
        <f t="shared" ref="BZ29" si="262">BZ30+BZ31+BZ32</f>
        <v>0</v>
      </c>
      <c r="CA29" s="48">
        <f t="shared" ref="CA29" si="263">CA30+CA31+CA32</f>
        <v>1</v>
      </c>
      <c r="CB29" s="48">
        <f t="shared" ref="CB29" si="264">CB30+CB31+CB32</f>
        <v>0</v>
      </c>
      <c r="CC29" s="48">
        <f t="shared" ref="CC29" si="265">CC30+CC31+CC32</f>
        <v>0</v>
      </c>
      <c r="CD29" s="48">
        <f t="shared" ref="CD29" si="266">CD30+CD31+CD32</f>
        <v>96.805458884757812</v>
      </c>
      <c r="CE29" s="48">
        <f t="shared" ref="CE29" si="267">CE30+CE31+CE32</f>
        <v>123.7213320212602</v>
      </c>
      <c r="CF29" s="48">
        <f t="shared" ref="CF29" si="268">CF30+CF31+CF32</f>
        <v>0</v>
      </c>
      <c r="CG29" s="48">
        <f t="shared" ref="CG29" si="269">CG30+CG31+CG32</f>
        <v>0</v>
      </c>
      <c r="CH29" s="48">
        <f t="shared" ref="CH29" si="270">CH30+CH31+CH32</f>
        <v>0</v>
      </c>
      <c r="CI29" s="48">
        <f t="shared" ref="CI29" si="271">CI30+CI31+CI32</f>
        <v>0</v>
      </c>
      <c r="CJ29" s="48">
        <f t="shared" ref="CJ29" si="272">CJ30+CJ31+CJ32</f>
        <v>0</v>
      </c>
      <c r="CK29" s="48">
        <f t="shared" ref="CK29" si="273">CK30+CK31+CK32</f>
        <v>0</v>
      </c>
      <c r="CL29" s="48">
        <f t="shared" ref="CL29" si="274">CL30+CL31+CL32</f>
        <v>0</v>
      </c>
      <c r="CM29" s="48">
        <f t="shared" ref="CM29" si="275">CM30+CM31+CM32</f>
        <v>0</v>
      </c>
      <c r="CN29" s="48">
        <f t="shared" ref="CN29:CO29" si="276">CN30+CN31+CN32</f>
        <v>0</v>
      </c>
      <c r="CO29" s="48">
        <f t="shared" si="276"/>
        <v>0</v>
      </c>
    </row>
    <row r="30" spans="1:106" ht="30" x14ac:dyDescent="0.25">
      <c r="A30" s="49" t="s">
        <v>30</v>
      </c>
      <c r="B30" s="50" t="s">
        <v>53</v>
      </c>
      <c r="C30" s="49" t="s">
        <v>98</v>
      </c>
      <c r="D30" s="51">
        <v>0</v>
      </c>
      <c r="E30" s="52">
        <v>0</v>
      </c>
      <c r="F30" s="52">
        <v>0</v>
      </c>
      <c r="G30" s="52">
        <v>0</v>
      </c>
      <c r="H30" s="52">
        <v>0</v>
      </c>
      <c r="I30" s="52">
        <v>0</v>
      </c>
      <c r="J30" s="52">
        <v>0</v>
      </c>
      <c r="K30" s="52">
        <v>0</v>
      </c>
      <c r="L30" s="52">
        <v>0</v>
      </c>
      <c r="M30" s="52">
        <v>0</v>
      </c>
      <c r="N30" s="52">
        <v>0</v>
      </c>
      <c r="O30" s="52">
        <v>0</v>
      </c>
      <c r="P30" s="52">
        <v>0</v>
      </c>
      <c r="Q30" s="52">
        <v>0</v>
      </c>
      <c r="R30" s="52">
        <v>0</v>
      </c>
      <c r="S30" s="52">
        <v>0</v>
      </c>
      <c r="T30" s="52">
        <v>0</v>
      </c>
      <c r="U30" s="52">
        <v>0</v>
      </c>
      <c r="V30" s="52">
        <v>0</v>
      </c>
      <c r="W30" s="52">
        <v>0</v>
      </c>
      <c r="X30" s="52">
        <v>0</v>
      </c>
      <c r="Y30" s="52">
        <v>0</v>
      </c>
      <c r="Z30" s="52">
        <v>0</v>
      </c>
      <c r="AA30" s="52">
        <v>0</v>
      </c>
      <c r="AB30" s="52">
        <v>0</v>
      </c>
      <c r="AC30" s="52">
        <v>0</v>
      </c>
      <c r="AD30" s="53">
        <v>0</v>
      </c>
      <c r="AE30" s="53">
        <v>0</v>
      </c>
      <c r="AF30" s="53">
        <v>0</v>
      </c>
      <c r="AG30" s="53">
        <v>0</v>
      </c>
      <c r="AH30" s="52">
        <v>0</v>
      </c>
      <c r="AI30" s="52">
        <v>0</v>
      </c>
      <c r="AJ30" s="52">
        <v>0</v>
      </c>
      <c r="AK30" s="52">
        <v>0</v>
      </c>
      <c r="AL30" s="52">
        <v>0</v>
      </c>
      <c r="AM30" s="52">
        <v>0</v>
      </c>
      <c r="AN30" s="52">
        <v>0</v>
      </c>
      <c r="AO30" s="52">
        <v>0</v>
      </c>
      <c r="AP30" s="52">
        <v>0</v>
      </c>
      <c r="AQ30" s="52">
        <v>0</v>
      </c>
      <c r="AR30" s="52">
        <v>0</v>
      </c>
      <c r="AS30" s="52">
        <v>0</v>
      </c>
      <c r="AT30" s="52">
        <v>0</v>
      </c>
      <c r="AU30" s="52">
        <v>0</v>
      </c>
      <c r="AV30" s="52">
        <v>0</v>
      </c>
      <c r="AW30" s="52">
        <v>0</v>
      </c>
      <c r="AX30" s="52">
        <v>0</v>
      </c>
      <c r="AY30" s="52">
        <v>0</v>
      </c>
      <c r="AZ30" s="52">
        <v>0</v>
      </c>
      <c r="BA30" s="52">
        <v>0</v>
      </c>
      <c r="BB30" s="52">
        <v>0</v>
      </c>
      <c r="BC30" s="52">
        <v>0</v>
      </c>
      <c r="BD30" s="52">
        <v>0</v>
      </c>
      <c r="BE30" s="52">
        <v>0</v>
      </c>
      <c r="BF30" s="52">
        <v>0</v>
      </c>
      <c r="BG30" s="52">
        <v>0</v>
      </c>
      <c r="BH30" s="52">
        <v>0</v>
      </c>
      <c r="BI30" s="52">
        <v>0</v>
      </c>
      <c r="BJ30" s="52">
        <v>0</v>
      </c>
      <c r="BK30" s="52">
        <v>0</v>
      </c>
      <c r="BL30" s="52">
        <v>0</v>
      </c>
      <c r="BM30" s="52">
        <v>0</v>
      </c>
      <c r="BN30" s="52">
        <v>0</v>
      </c>
      <c r="BO30" s="52">
        <v>0</v>
      </c>
      <c r="BP30" s="52">
        <v>0</v>
      </c>
      <c r="BQ30" s="52">
        <v>0</v>
      </c>
      <c r="BR30" s="52">
        <v>0</v>
      </c>
      <c r="BS30" s="52">
        <v>0</v>
      </c>
      <c r="BT30" s="52">
        <v>0</v>
      </c>
      <c r="BU30" s="52">
        <v>0</v>
      </c>
      <c r="BV30" s="52">
        <v>0</v>
      </c>
      <c r="BW30" s="52">
        <v>0</v>
      </c>
      <c r="BX30" s="52">
        <v>0</v>
      </c>
      <c r="BY30" s="52">
        <v>0</v>
      </c>
      <c r="BZ30" s="52">
        <v>0</v>
      </c>
      <c r="CA30" s="52">
        <v>0</v>
      </c>
      <c r="CB30" s="52">
        <v>0</v>
      </c>
      <c r="CC30" s="52">
        <v>0</v>
      </c>
      <c r="CD30" s="54">
        <v>0</v>
      </c>
      <c r="CE30" s="54">
        <v>0</v>
      </c>
      <c r="CF30" s="52">
        <v>0</v>
      </c>
      <c r="CG30" s="52">
        <v>0</v>
      </c>
      <c r="CH30" s="52">
        <v>0</v>
      </c>
      <c r="CI30" s="52">
        <v>0</v>
      </c>
      <c r="CJ30" s="52">
        <v>0</v>
      </c>
      <c r="CK30" s="52">
        <v>0</v>
      </c>
      <c r="CL30" s="52">
        <v>0</v>
      </c>
      <c r="CM30" s="52">
        <v>0</v>
      </c>
      <c r="CN30" s="52">
        <v>0</v>
      </c>
      <c r="CO30" s="52">
        <v>0</v>
      </c>
    </row>
    <row r="31" spans="1:106" ht="30" x14ac:dyDescent="0.25">
      <c r="A31" s="49" t="s">
        <v>29</v>
      </c>
      <c r="B31" s="50" t="s">
        <v>54</v>
      </c>
      <c r="C31" s="49" t="s">
        <v>98</v>
      </c>
      <c r="D31" s="51">
        <v>0</v>
      </c>
      <c r="E31" s="52">
        <v>0</v>
      </c>
      <c r="F31" s="52">
        <v>0</v>
      </c>
      <c r="G31" s="52">
        <v>0</v>
      </c>
      <c r="H31" s="52">
        <v>0</v>
      </c>
      <c r="I31" s="52">
        <v>0</v>
      </c>
      <c r="J31" s="52">
        <v>0</v>
      </c>
      <c r="K31" s="52">
        <v>0</v>
      </c>
      <c r="L31" s="52">
        <v>0</v>
      </c>
      <c r="M31" s="52">
        <v>0</v>
      </c>
      <c r="N31" s="52">
        <v>0</v>
      </c>
      <c r="O31" s="52">
        <v>0</v>
      </c>
      <c r="P31" s="52">
        <v>0</v>
      </c>
      <c r="Q31" s="52">
        <v>0</v>
      </c>
      <c r="R31" s="52">
        <v>0</v>
      </c>
      <c r="S31" s="52">
        <v>0</v>
      </c>
      <c r="T31" s="52">
        <v>0</v>
      </c>
      <c r="U31" s="52">
        <v>0</v>
      </c>
      <c r="V31" s="52">
        <v>0</v>
      </c>
      <c r="W31" s="52">
        <v>0</v>
      </c>
      <c r="X31" s="52">
        <v>0</v>
      </c>
      <c r="Y31" s="52">
        <v>0</v>
      </c>
      <c r="Z31" s="52">
        <v>0</v>
      </c>
      <c r="AA31" s="52">
        <v>0</v>
      </c>
      <c r="AB31" s="52">
        <v>0</v>
      </c>
      <c r="AC31" s="52">
        <v>0</v>
      </c>
      <c r="AD31" s="53">
        <v>0</v>
      </c>
      <c r="AE31" s="53">
        <v>0</v>
      </c>
      <c r="AF31" s="53">
        <v>0</v>
      </c>
      <c r="AG31" s="53">
        <v>0</v>
      </c>
      <c r="AH31" s="52">
        <v>0</v>
      </c>
      <c r="AI31" s="52">
        <v>0</v>
      </c>
      <c r="AJ31" s="52">
        <v>0</v>
      </c>
      <c r="AK31" s="52">
        <v>0</v>
      </c>
      <c r="AL31" s="52">
        <v>0</v>
      </c>
      <c r="AM31" s="52">
        <v>0</v>
      </c>
      <c r="AN31" s="52">
        <v>0</v>
      </c>
      <c r="AO31" s="52">
        <v>0</v>
      </c>
      <c r="AP31" s="52">
        <v>0</v>
      </c>
      <c r="AQ31" s="52">
        <v>0</v>
      </c>
      <c r="AR31" s="52">
        <v>0</v>
      </c>
      <c r="AS31" s="52">
        <v>0</v>
      </c>
      <c r="AT31" s="52">
        <v>0</v>
      </c>
      <c r="AU31" s="52">
        <v>0</v>
      </c>
      <c r="AV31" s="52">
        <v>0</v>
      </c>
      <c r="AW31" s="52">
        <v>0</v>
      </c>
      <c r="AX31" s="52">
        <v>0</v>
      </c>
      <c r="AY31" s="52">
        <v>0</v>
      </c>
      <c r="AZ31" s="52">
        <v>0</v>
      </c>
      <c r="BA31" s="52">
        <v>0</v>
      </c>
      <c r="BB31" s="52">
        <v>0</v>
      </c>
      <c r="BC31" s="52">
        <v>0</v>
      </c>
      <c r="BD31" s="52">
        <v>0</v>
      </c>
      <c r="BE31" s="52">
        <v>0</v>
      </c>
      <c r="BF31" s="52">
        <v>0</v>
      </c>
      <c r="BG31" s="52">
        <v>0</v>
      </c>
      <c r="BH31" s="52">
        <v>0</v>
      </c>
      <c r="BI31" s="52">
        <v>0</v>
      </c>
      <c r="BJ31" s="52">
        <v>0</v>
      </c>
      <c r="BK31" s="52">
        <v>0</v>
      </c>
      <c r="BL31" s="52">
        <v>0</v>
      </c>
      <c r="BM31" s="52">
        <v>0</v>
      </c>
      <c r="BN31" s="52">
        <v>0</v>
      </c>
      <c r="BO31" s="52">
        <v>0</v>
      </c>
      <c r="BP31" s="52">
        <v>0</v>
      </c>
      <c r="BQ31" s="52">
        <v>0</v>
      </c>
      <c r="BR31" s="52">
        <v>0</v>
      </c>
      <c r="BS31" s="52">
        <v>0</v>
      </c>
      <c r="BT31" s="52">
        <v>0</v>
      </c>
      <c r="BU31" s="52">
        <v>0</v>
      </c>
      <c r="BV31" s="52">
        <v>0</v>
      </c>
      <c r="BW31" s="52">
        <v>0</v>
      </c>
      <c r="BX31" s="52">
        <v>0</v>
      </c>
      <c r="BY31" s="52">
        <v>0</v>
      </c>
      <c r="BZ31" s="52">
        <v>0</v>
      </c>
      <c r="CA31" s="52">
        <v>0</v>
      </c>
      <c r="CB31" s="52">
        <v>0</v>
      </c>
      <c r="CC31" s="52">
        <v>0</v>
      </c>
      <c r="CD31" s="54">
        <v>0</v>
      </c>
      <c r="CE31" s="54">
        <v>0</v>
      </c>
      <c r="CF31" s="52">
        <v>0</v>
      </c>
      <c r="CG31" s="52">
        <v>0</v>
      </c>
      <c r="CH31" s="52">
        <v>0</v>
      </c>
      <c r="CI31" s="52">
        <v>0</v>
      </c>
      <c r="CJ31" s="52">
        <v>0</v>
      </c>
      <c r="CK31" s="52">
        <v>0</v>
      </c>
      <c r="CL31" s="52">
        <v>0</v>
      </c>
      <c r="CM31" s="52">
        <v>0</v>
      </c>
      <c r="CN31" s="52">
        <v>0</v>
      </c>
      <c r="CO31" s="52">
        <v>0</v>
      </c>
    </row>
    <row r="32" spans="1:106" ht="30" x14ac:dyDescent="0.25">
      <c r="A32" s="49" t="s">
        <v>24</v>
      </c>
      <c r="B32" s="50" t="s">
        <v>55</v>
      </c>
      <c r="C32" s="49" t="s">
        <v>98</v>
      </c>
      <c r="D32" s="48">
        <f>SUM(D33:D49)</f>
        <v>0</v>
      </c>
      <c r="E32" s="48">
        <f t="shared" ref="E32:K32" si="277">SUM(E33:E49)</f>
        <v>0</v>
      </c>
      <c r="F32" s="48">
        <f t="shared" si="277"/>
        <v>0</v>
      </c>
      <c r="G32" s="48">
        <f t="shared" si="277"/>
        <v>8</v>
      </c>
      <c r="H32" s="48">
        <f t="shared" si="277"/>
        <v>0</v>
      </c>
      <c r="I32" s="48">
        <f t="shared" si="277"/>
        <v>0</v>
      </c>
      <c r="J32" s="48">
        <f t="shared" si="277"/>
        <v>0</v>
      </c>
      <c r="K32" s="48">
        <f t="shared" si="277"/>
        <v>0</v>
      </c>
      <c r="L32" s="48">
        <f t="shared" ref="L32" si="278">SUM(L33:L49)</f>
        <v>0</v>
      </c>
      <c r="M32" s="48">
        <f t="shared" ref="M32" si="279">SUM(M33:M49)</f>
        <v>0</v>
      </c>
      <c r="N32" s="48">
        <f t="shared" ref="N32" si="280">SUM(N33:N49)</f>
        <v>0</v>
      </c>
      <c r="O32" s="48">
        <f t="shared" ref="O32" si="281">SUM(O33:O49)</f>
        <v>4</v>
      </c>
      <c r="P32" s="48">
        <f t="shared" ref="P32" si="282">SUM(P33:P49)</f>
        <v>0</v>
      </c>
      <c r="Q32" s="48">
        <f t="shared" ref="Q32" si="283">SUM(Q33:Q49)</f>
        <v>0</v>
      </c>
      <c r="R32" s="48">
        <f t="shared" ref="R32" si="284">SUM(R33:R49)</f>
        <v>0</v>
      </c>
      <c r="S32" s="48">
        <f t="shared" ref="S32" si="285">SUM(S33:S49)</f>
        <v>0</v>
      </c>
      <c r="T32" s="48">
        <f t="shared" ref="T32" si="286">SUM(T33:T49)</f>
        <v>0</v>
      </c>
      <c r="U32" s="48">
        <f t="shared" ref="U32" si="287">SUM(U33:U49)</f>
        <v>0</v>
      </c>
      <c r="V32" s="48">
        <f t="shared" ref="V32" si="288">SUM(V33:V49)</f>
        <v>0</v>
      </c>
      <c r="W32" s="48">
        <f t="shared" ref="W32" si="289">SUM(W33:W49)</f>
        <v>0</v>
      </c>
      <c r="X32" s="48">
        <f t="shared" ref="X32" si="290">SUM(X33:X49)</f>
        <v>0</v>
      </c>
      <c r="Y32" s="48">
        <f t="shared" ref="Y32" si="291">SUM(Y33:Y49)</f>
        <v>0</v>
      </c>
      <c r="Z32" s="48">
        <f t="shared" ref="Z32" si="292">SUM(Z33:Z49)</f>
        <v>0</v>
      </c>
      <c r="AA32" s="48">
        <f t="shared" ref="AA32" si="293">SUM(AA33:AA49)</f>
        <v>0</v>
      </c>
      <c r="AB32" s="48">
        <f t="shared" ref="AB32" si="294">SUM(AB33:AB49)</f>
        <v>0</v>
      </c>
      <c r="AC32" s="48">
        <f t="shared" ref="AC32" si="295">SUM(AC33:AC49)</f>
        <v>0</v>
      </c>
      <c r="AD32" s="48">
        <f t="shared" ref="AD32" si="296">SUM(AD33:AD49)</f>
        <v>0</v>
      </c>
      <c r="AE32" s="48">
        <f t="shared" ref="AE32" si="297">SUM(AE33:AE49)</f>
        <v>2.5</v>
      </c>
      <c r="AF32" s="48">
        <f t="shared" ref="AF32" si="298">SUM(AF33:AF49)</f>
        <v>0</v>
      </c>
      <c r="AG32" s="48">
        <f t="shared" ref="AG32" si="299">SUM(AG33:AG49)</f>
        <v>3.2</v>
      </c>
      <c r="AH32" s="48">
        <f t="shared" ref="AH32" si="300">SUM(AH33:AH49)</f>
        <v>0</v>
      </c>
      <c r="AI32" s="48">
        <f t="shared" ref="AI32" si="301">SUM(AI33:AI49)</f>
        <v>0</v>
      </c>
      <c r="AJ32" s="48">
        <f t="shared" ref="AJ32" si="302">SUM(AJ33:AJ49)</f>
        <v>0</v>
      </c>
      <c r="AK32" s="48">
        <f t="shared" ref="AK32" si="303">SUM(AK33:AK49)</f>
        <v>5.1980000000000004</v>
      </c>
      <c r="AL32" s="48">
        <f t="shared" ref="AL32" si="304">SUM(AL33:AL49)</f>
        <v>0</v>
      </c>
      <c r="AM32" s="48">
        <f t="shared" ref="AM32" si="305">SUM(AM33:AM49)</f>
        <v>0</v>
      </c>
      <c r="AN32" s="48">
        <f t="shared" ref="AN32" si="306">SUM(AN33:AN49)</f>
        <v>0</v>
      </c>
      <c r="AO32" s="48">
        <f t="shared" ref="AO32" si="307">SUM(AO33:AO49)</f>
        <v>0</v>
      </c>
      <c r="AP32" s="48">
        <f t="shared" ref="AP32" si="308">SUM(AP33:AP49)</f>
        <v>0</v>
      </c>
      <c r="AQ32" s="48">
        <f t="shared" ref="AQ32" si="309">SUM(AQ33:AQ49)</f>
        <v>0.92500000000000004</v>
      </c>
      <c r="AR32" s="48">
        <f t="shared" ref="AR32" si="310">SUM(AR33:AR49)</f>
        <v>0</v>
      </c>
      <c r="AS32" s="48">
        <f t="shared" ref="AS32" si="311">SUM(AS33:AS49)</f>
        <v>0</v>
      </c>
      <c r="AT32" s="48">
        <f t="shared" ref="AT32" si="312">SUM(AT33:AT49)</f>
        <v>0</v>
      </c>
      <c r="AU32" s="48">
        <f t="shared" ref="AU32" si="313">SUM(AU33:AU49)</f>
        <v>0</v>
      </c>
      <c r="AV32" s="48">
        <f t="shared" ref="AV32" si="314">SUM(AV33:AV49)</f>
        <v>0</v>
      </c>
      <c r="AW32" s="48">
        <f t="shared" ref="AW32" si="315">SUM(AW33:AW49)</f>
        <v>0</v>
      </c>
      <c r="AX32" s="48">
        <f t="shared" ref="AX32" si="316">SUM(AX33:AX49)</f>
        <v>0</v>
      </c>
      <c r="AY32" s="48">
        <f t="shared" ref="AY32" si="317">SUM(AY33:AY49)</f>
        <v>0</v>
      </c>
      <c r="AZ32" s="48">
        <f t="shared" ref="AZ32" si="318">SUM(AZ33:AZ49)</f>
        <v>0</v>
      </c>
      <c r="BA32" s="48">
        <f t="shared" ref="BA32" si="319">SUM(BA33:BA49)</f>
        <v>0</v>
      </c>
      <c r="BB32" s="48">
        <f t="shared" ref="BB32" si="320">SUM(BB33:BB49)</f>
        <v>0</v>
      </c>
      <c r="BC32" s="48">
        <f t="shared" ref="BC32" si="321">SUM(BC33:BC49)</f>
        <v>0</v>
      </c>
      <c r="BD32" s="48">
        <f t="shared" ref="BD32" si="322">SUM(BD33:BD49)</f>
        <v>0</v>
      </c>
      <c r="BE32" s="48">
        <f t="shared" ref="BE32" si="323">SUM(BE33:BE49)</f>
        <v>0</v>
      </c>
      <c r="BF32" s="48">
        <f t="shared" ref="BF32" si="324">SUM(BF33:BF49)</f>
        <v>0</v>
      </c>
      <c r="BG32" s="48">
        <f t="shared" ref="BG32" si="325">SUM(BG33:BG49)</f>
        <v>0</v>
      </c>
      <c r="BH32" s="48">
        <f t="shared" ref="BH32" si="326">SUM(BH33:BH49)</f>
        <v>0</v>
      </c>
      <c r="BI32" s="48">
        <f t="shared" ref="BI32" si="327">SUM(BI33:BI49)</f>
        <v>0</v>
      </c>
      <c r="BJ32" s="48">
        <f t="shared" ref="BJ32" si="328">SUM(BJ33:BJ49)</f>
        <v>0</v>
      </c>
      <c r="BK32" s="48">
        <f t="shared" ref="BK32" si="329">SUM(BK33:BK49)</f>
        <v>0</v>
      </c>
      <c r="BL32" s="48">
        <f t="shared" ref="BL32" si="330">SUM(BL33:BL49)</f>
        <v>0</v>
      </c>
      <c r="BM32" s="48">
        <f t="shared" ref="BM32" si="331">SUM(BM33:BM49)</f>
        <v>0</v>
      </c>
      <c r="BN32" s="48">
        <f t="shared" ref="BN32" si="332">SUM(BN33:BN49)</f>
        <v>0</v>
      </c>
      <c r="BO32" s="48">
        <f t="shared" ref="BO32" si="333">SUM(BO33:BO49)</f>
        <v>0</v>
      </c>
      <c r="BP32" s="48">
        <f t="shared" ref="BP32" si="334">SUM(BP33:BP49)</f>
        <v>0</v>
      </c>
      <c r="BQ32" s="48">
        <f t="shared" ref="BQ32" si="335">SUM(BQ33:BQ49)</f>
        <v>0</v>
      </c>
      <c r="BR32" s="48">
        <f t="shared" ref="BR32" si="336">SUM(BR33:BR49)</f>
        <v>0</v>
      </c>
      <c r="BS32" s="48">
        <f t="shared" ref="BS32" si="337">SUM(BS33:BS49)</f>
        <v>0</v>
      </c>
      <c r="BT32" s="48">
        <f t="shared" ref="BT32" si="338">SUM(BT33:BT49)</f>
        <v>0</v>
      </c>
      <c r="BU32" s="48">
        <f t="shared" ref="BU32" si="339">SUM(BU33:BU49)</f>
        <v>0</v>
      </c>
      <c r="BV32" s="48">
        <f t="shared" ref="BV32" si="340">SUM(BV33:BV49)</f>
        <v>0</v>
      </c>
      <c r="BW32" s="48">
        <f t="shared" ref="BW32" si="341">SUM(BW33:BW49)</f>
        <v>0</v>
      </c>
      <c r="BX32" s="48">
        <f t="shared" ref="BX32" si="342">SUM(BX33:BX49)</f>
        <v>0</v>
      </c>
      <c r="BY32" s="48">
        <f t="shared" ref="BY32" si="343">SUM(BY33:BY49)</f>
        <v>0</v>
      </c>
      <c r="BZ32" s="48">
        <f t="shared" ref="BZ32" si="344">SUM(BZ33:BZ49)</f>
        <v>0</v>
      </c>
      <c r="CA32" s="48">
        <f t="shared" ref="CA32" si="345">SUM(CA33:CA49)</f>
        <v>1</v>
      </c>
      <c r="CB32" s="48">
        <f t="shared" ref="CB32" si="346">SUM(CB33:CB49)</f>
        <v>0</v>
      </c>
      <c r="CC32" s="48">
        <f t="shared" ref="CC32" si="347">SUM(CC33:CC49)</f>
        <v>0</v>
      </c>
      <c r="CD32" s="48">
        <f t="shared" ref="CD32" si="348">SUM(CD33:CD49)</f>
        <v>96.805458884757812</v>
      </c>
      <c r="CE32" s="48">
        <f>SUM(CE33:CE49)</f>
        <v>123.7213320212602</v>
      </c>
      <c r="CF32" s="48">
        <f t="shared" ref="CF32" si="349">SUM(CF33:CF49)</f>
        <v>0</v>
      </c>
      <c r="CG32" s="48">
        <f t="shared" ref="CG32" si="350">SUM(CG33:CG49)</f>
        <v>0</v>
      </c>
      <c r="CH32" s="48">
        <f t="shared" ref="CH32" si="351">SUM(CH33:CH49)</f>
        <v>0</v>
      </c>
      <c r="CI32" s="48">
        <f t="shared" ref="CI32" si="352">SUM(CI33:CI49)</f>
        <v>0</v>
      </c>
      <c r="CJ32" s="48">
        <f t="shared" ref="CJ32" si="353">SUM(CJ33:CJ49)</f>
        <v>0</v>
      </c>
      <c r="CK32" s="48">
        <f t="shared" ref="CK32" si="354">SUM(CK33:CK49)</f>
        <v>0</v>
      </c>
      <c r="CL32" s="48">
        <f t="shared" ref="CL32" si="355">SUM(CL33:CL49)</f>
        <v>0</v>
      </c>
      <c r="CM32" s="48">
        <f t="shared" ref="CM32" si="356">SUM(CM33:CM49)</f>
        <v>0</v>
      </c>
      <c r="CN32" s="48">
        <f t="shared" ref="CN32" si="357">SUM(CN33:CN49)</f>
        <v>0</v>
      </c>
      <c r="CO32" s="48">
        <f t="shared" ref="CO32" si="358">SUM(CO33:CO49)</f>
        <v>0</v>
      </c>
    </row>
    <row r="33" spans="1:93" ht="94.5" customHeight="1" x14ac:dyDescent="0.25">
      <c r="A33" s="56" t="s">
        <v>24</v>
      </c>
      <c r="B33" s="50" t="s">
        <v>199</v>
      </c>
      <c r="C33" s="57" t="s">
        <v>171</v>
      </c>
      <c r="D33" s="55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8">
        <v>0</v>
      </c>
      <c r="V33" s="58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0</v>
      </c>
      <c r="AC33" s="58">
        <v>0</v>
      </c>
      <c r="AD33" s="53">
        <v>0</v>
      </c>
      <c r="AE33" s="53">
        <v>0</v>
      </c>
      <c r="AF33" s="53">
        <v>0</v>
      </c>
      <c r="AG33" s="53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v>0</v>
      </c>
      <c r="BE33" s="58">
        <v>0</v>
      </c>
      <c r="BF33" s="58">
        <v>0</v>
      </c>
      <c r="BG33" s="58">
        <v>0</v>
      </c>
      <c r="BH33" s="58">
        <v>0</v>
      </c>
      <c r="BI33" s="58">
        <v>0</v>
      </c>
      <c r="BJ33" s="58">
        <v>0</v>
      </c>
      <c r="BK33" s="58">
        <v>0</v>
      </c>
      <c r="BL33" s="58">
        <v>0</v>
      </c>
      <c r="BM33" s="58">
        <v>0</v>
      </c>
      <c r="BN33" s="58">
        <v>0</v>
      </c>
      <c r="BO33" s="58">
        <v>0</v>
      </c>
      <c r="BP33" s="58">
        <v>0</v>
      </c>
      <c r="BQ33" s="58">
        <v>0</v>
      </c>
      <c r="BR33" s="58">
        <v>0</v>
      </c>
      <c r="BS33" s="58">
        <v>0</v>
      </c>
      <c r="BT33" s="58">
        <v>0</v>
      </c>
      <c r="BU33" s="58">
        <v>0</v>
      </c>
      <c r="BV33" s="58">
        <v>0</v>
      </c>
      <c r="BW33" s="58">
        <v>0</v>
      </c>
      <c r="BX33" s="58">
        <v>0</v>
      </c>
      <c r="BY33" s="58">
        <v>0</v>
      </c>
      <c r="BZ33" s="58">
        <v>0</v>
      </c>
      <c r="CA33" s="58">
        <v>0</v>
      </c>
      <c r="CB33" s="58">
        <v>0</v>
      </c>
      <c r="CC33" s="58">
        <v>0</v>
      </c>
      <c r="CD33" s="54">
        <v>0</v>
      </c>
      <c r="CE33" s="54">
        <v>0</v>
      </c>
      <c r="CF33" s="59">
        <v>0</v>
      </c>
      <c r="CG33" s="59">
        <v>0</v>
      </c>
      <c r="CH33" s="58">
        <v>0</v>
      </c>
      <c r="CI33" s="58">
        <v>0</v>
      </c>
      <c r="CJ33" s="58">
        <v>0</v>
      </c>
      <c r="CK33" s="58">
        <v>0</v>
      </c>
      <c r="CL33" s="58">
        <v>0</v>
      </c>
      <c r="CM33" s="58">
        <v>0</v>
      </c>
      <c r="CN33" s="58">
        <v>0</v>
      </c>
      <c r="CO33" s="58">
        <v>0</v>
      </c>
    </row>
    <row r="34" spans="1:93" ht="75" customHeight="1" x14ac:dyDescent="0.25">
      <c r="A34" s="56" t="s">
        <v>24</v>
      </c>
      <c r="B34" s="50" t="s">
        <v>185</v>
      </c>
      <c r="C34" s="57" t="s">
        <v>172</v>
      </c>
      <c r="D34" s="55">
        <v>0</v>
      </c>
      <c r="E34" s="58">
        <v>0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8">
        <v>0</v>
      </c>
      <c r="AD34" s="53">
        <v>0</v>
      </c>
      <c r="AE34" s="53">
        <v>0</v>
      </c>
      <c r="AF34" s="53">
        <v>0</v>
      </c>
      <c r="AG34" s="53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0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v>0</v>
      </c>
      <c r="BE34" s="58">
        <v>0</v>
      </c>
      <c r="BF34" s="58">
        <v>0</v>
      </c>
      <c r="BG34" s="58">
        <v>0</v>
      </c>
      <c r="BH34" s="58">
        <v>0</v>
      </c>
      <c r="BI34" s="58">
        <v>0</v>
      </c>
      <c r="BJ34" s="58">
        <v>0</v>
      </c>
      <c r="BK34" s="58">
        <v>0</v>
      </c>
      <c r="BL34" s="58">
        <v>0</v>
      </c>
      <c r="BM34" s="58">
        <v>0</v>
      </c>
      <c r="BN34" s="58">
        <v>0</v>
      </c>
      <c r="BO34" s="58">
        <v>0</v>
      </c>
      <c r="BP34" s="58">
        <v>0</v>
      </c>
      <c r="BQ34" s="58">
        <v>0</v>
      </c>
      <c r="BR34" s="58">
        <v>0</v>
      </c>
      <c r="BS34" s="58">
        <v>0</v>
      </c>
      <c r="BT34" s="58">
        <v>0</v>
      </c>
      <c r="BU34" s="58">
        <v>0</v>
      </c>
      <c r="BV34" s="58">
        <v>0</v>
      </c>
      <c r="BW34" s="58">
        <v>0</v>
      </c>
      <c r="BX34" s="58">
        <v>0</v>
      </c>
      <c r="BY34" s="58">
        <v>0</v>
      </c>
      <c r="BZ34" s="58">
        <v>0</v>
      </c>
      <c r="CA34" s="58">
        <v>0</v>
      </c>
      <c r="CB34" s="58">
        <v>0</v>
      </c>
      <c r="CC34" s="58">
        <v>0</v>
      </c>
      <c r="CD34" s="54">
        <v>96.805458884757812</v>
      </c>
      <c r="CE34" s="54">
        <v>0</v>
      </c>
      <c r="CF34" s="59">
        <v>0</v>
      </c>
      <c r="CG34" s="59">
        <v>0</v>
      </c>
      <c r="CH34" s="58">
        <v>0</v>
      </c>
      <c r="CI34" s="58">
        <v>0</v>
      </c>
      <c r="CJ34" s="58">
        <v>0</v>
      </c>
      <c r="CK34" s="58">
        <v>0</v>
      </c>
      <c r="CL34" s="58">
        <v>0</v>
      </c>
      <c r="CM34" s="58">
        <v>0</v>
      </c>
      <c r="CN34" s="58">
        <v>0</v>
      </c>
      <c r="CO34" s="58">
        <v>0</v>
      </c>
    </row>
    <row r="35" spans="1:93" ht="32.25" customHeight="1" x14ac:dyDescent="0.25">
      <c r="A35" s="60" t="s">
        <v>24</v>
      </c>
      <c r="B35" s="50" t="s">
        <v>284</v>
      </c>
      <c r="C35" s="61" t="s">
        <v>223</v>
      </c>
      <c r="D35" s="55">
        <v>0</v>
      </c>
      <c r="E35" s="58">
        <v>0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  <c r="AA35" s="58">
        <v>0</v>
      </c>
      <c r="AB35" s="58">
        <v>0</v>
      </c>
      <c r="AC35" s="58">
        <v>0</v>
      </c>
      <c r="AD35" s="53">
        <v>0</v>
      </c>
      <c r="AE35" s="53">
        <v>0</v>
      </c>
      <c r="AF35" s="53">
        <v>0</v>
      </c>
      <c r="AG35" s="53">
        <v>0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0</v>
      </c>
      <c r="AN35" s="58">
        <v>0</v>
      </c>
      <c r="AO35" s="58">
        <v>0</v>
      </c>
      <c r="AP35" s="58">
        <v>0</v>
      </c>
      <c r="AQ35" s="58">
        <v>0</v>
      </c>
      <c r="AR35" s="58">
        <v>0</v>
      </c>
      <c r="AS35" s="58">
        <v>0</v>
      </c>
      <c r="AT35" s="58">
        <v>0</v>
      </c>
      <c r="AU35" s="58">
        <v>0</v>
      </c>
      <c r="AV35" s="58">
        <v>0</v>
      </c>
      <c r="AW35" s="58">
        <v>0</v>
      </c>
      <c r="AX35" s="58">
        <v>0</v>
      </c>
      <c r="AY35" s="58">
        <v>0</v>
      </c>
      <c r="AZ35" s="58">
        <v>0</v>
      </c>
      <c r="BA35" s="58">
        <v>0</v>
      </c>
      <c r="BB35" s="58">
        <v>0</v>
      </c>
      <c r="BC35" s="58">
        <v>0</v>
      </c>
      <c r="BD35" s="58">
        <v>0</v>
      </c>
      <c r="BE35" s="58">
        <v>0</v>
      </c>
      <c r="BF35" s="58">
        <v>0</v>
      </c>
      <c r="BG35" s="58">
        <v>0</v>
      </c>
      <c r="BH35" s="58">
        <v>0</v>
      </c>
      <c r="BI35" s="58">
        <v>0</v>
      </c>
      <c r="BJ35" s="58">
        <v>0</v>
      </c>
      <c r="BK35" s="58">
        <v>0</v>
      </c>
      <c r="BL35" s="58">
        <v>0</v>
      </c>
      <c r="BM35" s="58">
        <v>0</v>
      </c>
      <c r="BN35" s="58">
        <v>0</v>
      </c>
      <c r="BO35" s="58">
        <v>0</v>
      </c>
      <c r="BP35" s="58">
        <v>0</v>
      </c>
      <c r="BQ35" s="58">
        <v>0</v>
      </c>
      <c r="BR35" s="58">
        <v>0</v>
      </c>
      <c r="BS35" s="58">
        <v>0</v>
      </c>
      <c r="BT35" s="58">
        <v>0</v>
      </c>
      <c r="BU35" s="58">
        <v>0</v>
      </c>
      <c r="BV35" s="58">
        <v>0</v>
      </c>
      <c r="BW35" s="58">
        <v>0</v>
      </c>
      <c r="BX35" s="58">
        <v>0</v>
      </c>
      <c r="BY35" s="58">
        <v>0</v>
      </c>
      <c r="BZ35" s="58">
        <v>0</v>
      </c>
      <c r="CA35" s="58">
        <v>0</v>
      </c>
      <c r="CB35" s="58">
        <v>0</v>
      </c>
      <c r="CC35" s="58">
        <v>0</v>
      </c>
      <c r="CD35" s="54">
        <v>0</v>
      </c>
      <c r="CE35" s="54">
        <v>0</v>
      </c>
      <c r="CF35" s="59">
        <v>0</v>
      </c>
      <c r="CG35" s="59">
        <v>0</v>
      </c>
      <c r="CH35" s="58">
        <v>0</v>
      </c>
      <c r="CI35" s="58">
        <v>0</v>
      </c>
      <c r="CJ35" s="58">
        <v>0</v>
      </c>
      <c r="CK35" s="58">
        <v>0</v>
      </c>
      <c r="CL35" s="58">
        <v>0</v>
      </c>
      <c r="CM35" s="58">
        <v>0</v>
      </c>
      <c r="CN35" s="58">
        <v>0</v>
      </c>
      <c r="CO35" s="58">
        <v>0</v>
      </c>
    </row>
    <row r="36" spans="1:93" ht="32.25" customHeight="1" x14ac:dyDescent="0.25">
      <c r="A36" s="60" t="s">
        <v>24</v>
      </c>
      <c r="B36" s="50" t="s">
        <v>224</v>
      </c>
      <c r="C36" s="61" t="s">
        <v>225</v>
      </c>
      <c r="D36" s="55">
        <v>0</v>
      </c>
      <c r="E36" s="58">
        <v>0</v>
      </c>
      <c r="F36" s="58"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8">
        <v>0</v>
      </c>
      <c r="Q36" s="58">
        <v>0</v>
      </c>
      <c r="R36" s="58">
        <v>0</v>
      </c>
      <c r="S36" s="58">
        <v>0</v>
      </c>
      <c r="T36" s="58">
        <v>0</v>
      </c>
      <c r="U36" s="58">
        <v>0</v>
      </c>
      <c r="V36" s="58">
        <v>0</v>
      </c>
      <c r="W36" s="58">
        <v>0</v>
      </c>
      <c r="X36" s="58">
        <v>0</v>
      </c>
      <c r="Y36" s="58">
        <v>0</v>
      </c>
      <c r="Z36" s="58">
        <v>0</v>
      </c>
      <c r="AA36" s="58">
        <v>0</v>
      </c>
      <c r="AB36" s="58">
        <v>0</v>
      </c>
      <c r="AC36" s="58">
        <v>0</v>
      </c>
      <c r="AD36" s="53">
        <v>0</v>
      </c>
      <c r="AE36" s="53">
        <v>0</v>
      </c>
      <c r="AF36" s="53">
        <v>0</v>
      </c>
      <c r="AG36" s="53">
        <v>0</v>
      </c>
      <c r="AH36" s="58">
        <v>0</v>
      </c>
      <c r="AI36" s="58">
        <v>0</v>
      </c>
      <c r="AJ36" s="58">
        <v>0</v>
      </c>
      <c r="AK36" s="58">
        <v>0</v>
      </c>
      <c r="AL36" s="58">
        <v>0</v>
      </c>
      <c r="AM36" s="58">
        <v>0</v>
      </c>
      <c r="AN36" s="58">
        <v>0</v>
      </c>
      <c r="AO36" s="58">
        <v>0</v>
      </c>
      <c r="AP36" s="58">
        <v>0</v>
      </c>
      <c r="AQ36" s="58">
        <v>0</v>
      </c>
      <c r="AR36" s="58">
        <v>0</v>
      </c>
      <c r="AS36" s="58">
        <v>0</v>
      </c>
      <c r="AT36" s="58">
        <v>0</v>
      </c>
      <c r="AU36" s="58">
        <v>0</v>
      </c>
      <c r="AV36" s="58">
        <v>0</v>
      </c>
      <c r="AW36" s="58">
        <v>0</v>
      </c>
      <c r="AX36" s="58">
        <v>0</v>
      </c>
      <c r="AY36" s="58">
        <v>0</v>
      </c>
      <c r="AZ36" s="58">
        <v>0</v>
      </c>
      <c r="BA36" s="58">
        <v>0</v>
      </c>
      <c r="BB36" s="58">
        <v>0</v>
      </c>
      <c r="BC36" s="58">
        <v>0</v>
      </c>
      <c r="BD36" s="58">
        <v>0</v>
      </c>
      <c r="BE36" s="58">
        <v>0</v>
      </c>
      <c r="BF36" s="58">
        <v>0</v>
      </c>
      <c r="BG36" s="58">
        <v>0</v>
      </c>
      <c r="BH36" s="58">
        <v>0</v>
      </c>
      <c r="BI36" s="58">
        <v>0</v>
      </c>
      <c r="BJ36" s="58">
        <v>0</v>
      </c>
      <c r="BK36" s="58">
        <v>0</v>
      </c>
      <c r="BL36" s="58">
        <v>0</v>
      </c>
      <c r="BM36" s="58">
        <v>0</v>
      </c>
      <c r="BN36" s="58">
        <v>0</v>
      </c>
      <c r="BO36" s="58">
        <v>0</v>
      </c>
      <c r="BP36" s="58">
        <v>0</v>
      </c>
      <c r="BQ36" s="58">
        <v>0</v>
      </c>
      <c r="BR36" s="58">
        <v>0</v>
      </c>
      <c r="BS36" s="58">
        <v>0</v>
      </c>
      <c r="BT36" s="58">
        <v>0</v>
      </c>
      <c r="BU36" s="58">
        <v>0</v>
      </c>
      <c r="BV36" s="58">
        <v>0</v>
      </c>
      <c r="BW36" s="58">
        <v>0</v>
      </c>
      <c r="BX36" s="58">
        <v>0</v>
      </c>
      <c r="BY36" s="58">
        <v>0</v>
      </c>
      <c r="BZ36" s="58">
        <v>0</v>
      </c>
      <c r="CA36" s="58">
        <v>0</v>
      </c>
      <c r="CB36" s="58">
        <v>0</v>
      </c>
      <c r="CC36" s="58">
        <v>0</v>
      </c>
      <c r="CD36" s="54">
        <v>0</v>
      </c>
      <c r="CE36" s="54">
        <v>0</v>
      </c>
      <c r="CF36" s="59">
        <v>0</v>
      </c>
      <c r="CG36" s="59">
        <v>0</v>
      </c>
      <c r="CH36" s="58">
        <v>0</v>
      </c>
      <c r="CI36" s="58">
        <v>0</v>
      </c>
      <c r="CJ36" s="58">
        <v>0</v>
      </c>
      <c r="CK36" s="58">
        <v>0</v>
      </c>
      <c r="CL36" s="58">
        <v>0</v>
      </c>
      <c r="CM36" s="58">
        <v>0</v>
      </c>
      <c r="CN36" s="58">
        <v>0</v>
      </c>
      <c r="CO36" s="58">
        <v>0</v>
      </c>
    </row>
    <row r="37" spans="1:93" ht="32.25" customHeight="1" x14ac:dyDescent="0.25">
      <c r="A37" s="60" t="s">
        <v>24</v>
      </c>
      <c r="B37" s="50" t="s">
        <v>226</v>
      </c>
      <c r="C37" s="61" t="s">
        <v>227</v>
      </c>
      <c r="D37" s="55">
        <v>0</v>
      </c>
      <c r="E37" s="58">
        <v>0</v>
      </c>
      <c r="F37" s="58">
        <v>0</v>
      </c>
      <c r="G37" s="58">
        <v>0</v>
      </c>
      <c r="H37" s="58">
        <v>0</v>
      </c>
      <c r="I37" s="58">
        <v>0</v>
      </c>
      <c r="J37" s="58">
        <v>0</v>
      </c>
      <c r="K37" s="58">
        <v>0</v>
      </c>
      <c r="L37" s="58">
        <v>0</v>
      </c>
      <c r="M37" s="58">
        <v>0</v>
      </c>
      <c r="N37" s="58">
        <v>0</v>
      </c>
      <c r="O37" s="58">
        <v>0</v>
      </c>
      <c r="P37" s="58">
        <v>0</v>
      </c>
      <c r="Q37" s="58">
        <v>0</v>
      </c>
      <c r="R37" s="58">
        <v>0</v>
      </c>
      <c r="S37" s="58">
        <v>0</v>
      </c>
      <c r="T37" s="58">
        <v>0</v>
      </c>
      <c r="U37" s="58">
        <v>0</v>
      </c>
      <c r="V37" s="58">
        <v>0</v>
      </c>
      <c r="W37" s="58">
        <v>0</v>
      </c>
      <c r="X37" s="58">
        <v>0</v>
      </c>
      <c r="Y37" s="58">
        <v>0</v>
      </c>
      <c r="Z37" s="58">
        <v>0</v>
      </c>
      <c r="AA37" s="58">
        <v>0</v>
      </c>
      <c r="AB37" s="58">
        <v>0</v>
      </c>
      <c r="AC37" s="58">
        <v>0</v>
      </c>
      <c r="AD37" s="53">
        <v>0</v>
      </c>
      <c r="AE37" s="53">
        <v>0</v>
      </c>
      <c r="AF37" s="53">
        <v>0</v>
      </c>
      <c r="AG37" s="53">
        <v>0</v>
      </c>
      <c r="AH37" s="58">
        <v>0</v>
      </c>
      <c r="AI37" s="58">
        <v>0</v>
      </c>
      <c r="AJ37" s="58">
        <v>0</v>
      </c>
      <c r="AK37" s="58">
        <v>0</v>
      </c>
      <c r="AL37" s="58">
        <v>0</v>
      </c>
      <c r="AM37" s="58">
        <v>0</v>
      </c>
      <c r="AN37" s="58">
        <v>0</v>
      </c>
      <c r="AO37" s="58">
        <v>0</v>
      </c>
      <c r="AP37" s="58">
        <v>0</v>
      </c>
      <c r="AQ37" s="58">
        <v>0</v>
      </c>
      <c r="AR37" s="58">
        <v>0</v>
      </c>
      <c r="AS37" s="58">
        <v>0</v>
      </c>
      <c r="AT37" s="58">
        <v>0</v>
      </c>
      <c r="AU37" s="58">
        <v>0</v>
      </c>
      <c r="AV37" s="58">
        <v>0</v>
      </c>
      <c r="AW37" s="58">
        <v>0</v>
      </c>
      <c r="AX37" s="58">
        <v>0</v>
      </c>
      <c r="AY37" s="58">
        <v>0</v>
      </c>
      <c r="AZ37" s="58">
        <v>0</v>
      </c>
      <c r="BA37" s="58">
        <v>0</v>
      </c>
      <c r="BB37" s="58">
        <v>0</v>
      </c>
      <c r="BC37" s="58">
        <v>0</v>
      </c>
      <c r="BD37" s="58">
        <v>0</v>
      </c>
      <c r="BE37" s="58">
        <v>0</v>
      </c>
      <c r="BF37" s="58">
        <v>0</v>
      </c>
      <c r="BG37" s="58">
        <v>0</v>
      </c>
      <c r="BH37" s="58">
        <v>0</v>
      </c>
      <c r="BI37" s="58">
        <v>0</v>
      </c>
      <c r="BJ37" s="58">
        <v>0</v>
      </c>
      <c r="BK37" s="58">
        <v>0</v>
      </c>
      <c r="BL37" s="58">
        <v>0</v>
      </c>
      <c r="BM37" s="58">
        <v>0</v>
      </c>
      <c r="BN37" s="58">
        <v>0</v>
      </c>
      <c r="BO37" s="58">
        <v>0</v>
      </c>
      <c r="BP37" s="58">
        <v>0</v>
      </c>
      <c r="BQ37" s="58">
        <v>0</v>
      </c>
      <c r="BR37" s="58">
        <v>0</v>
      </c>
      <c r="BS37" s="58">
        <v>0</v>
      </c>
      <c r="BT37" s="58">
        <v>0</v>
      </c>
      <c r="BU37" s="58">
        <v>0</v>
      </c>
      <c r="BV37" s="58">
        <v>0</v>
      </c>
      <c r="BW37" s="58">
        <v>0</v>
      </c>
      <c r="BX37" s="58">
        <v>0</v>
      </c>
      <c r="BY37" s="58">
        <v>0</v>
      </c>
      <c r="BZ37" s="58">
        <v>0</v>
      </c>
      <c r="CA37" s="58">
        <v>0</v>
      </c>
      <c r="CB37" s="58">
        <v>0</v>
      </c>
      <c r="CC37" s="58">
        <v>0</v>
      </c>
      <c r="CD37" s="54">
        <v>0</v>
      </c>
      <c r="CE37" s="54">
        <v>0</v>
      </c>
      <c r="CF37" s="59">
        <v>0</v>
      </c>
      <c r="CG37" s="59">
        <v>0</v>
      </c>
      <c r="CH37" s="58">
        <v>0</v>
      </c>
      <c r="CI37" s="58">
        <v>0</v>
      </c>
      <c r="CJ37" s="58">
        <v>0</v>
      </c>
      <c r="CK37" s="58">
        <v>0</v>
      </c>
      <c r="CL37" s="58">
        <v>0</v>
      </c>
      <c r="CM37" s="58">
        <v>0</v>
      </c>
      <c r="CN37" s="58">
        <v>0</v>
      </c>
      <c r="CO37" s="58">
        <v>0</v>
      </c>
    </row>
    <row r="38" spans="1:93" ht="32.25" customHeight="1" x14ac:dyDescent="0.25">
      <c r="A38" s="60" t="s">
        <v>24</v>
      </c>
      <c r="B38" s="50" t="s">
        <v>228</v>
      </c>
      <c r="C38" s="61" t="s">
        <v>229</v>
      </c>
      <c r="D38" s="55">
        <v>0</v>
      </c>
      <c r="E38" s="58">
        <v>0</v>
      </c>
      <c r="F38" s="58">
        <v>0</v>
      </c>
      <c r="G38" s="58">
        <v>0</v>
      </c>
      <c r="H38" s="58">
        <v>0</v>
      </c>
      <c r="I38" s="58">
        <v>0</v>
      </c>
      <c r="J38" s="58">
        <v>0</v>
      </c>
      <c r="K38" s="58">
        <v>0</v>
      </c>
      <c r="L38" s="58">
        <v>0</v>
      </c>
      <c r="M38" s="58">
        <v>0</v>
      </c>
      <c r="N38" s="58">
        <v>0</v>
      </c>
      <c r="O38" s="58">
        <v>0</v>
      </c>
      <c r="P38" s="58">
        <v>0</v>
      </c>
      <c r="Q38" s="58">
        <v>0</v>
      </c>
      <c r="R38" s="58">
        <v>0</v>
      </c>
      <c r="S38" s="58">
        <v>0</v>
      </c>
      <c r="T38" s="58">
        <v>0</v>
      </c>
      <c r="U38" s="58">
        <v>0</v>
      </c>
      <c r="V38" s="58">
        <v>0</v>
      </c>
      <c r="W38" s="58">
        <v>0</v>
      </c>
      <c r="X38" s="58">
        <v>0</v>
      </c>
      <c r="Y38" s="58">
        <v>0</v>
      </c>
      <c r="Z38" s="58">
        <v>0</v>
      </c>
      <c r="AA38" s="58">
        <v>0</v>
      </c>
      <c r="AB38" s="58">
        <v>0</v>
      </c>
      <c r="AC38" s="58">
        <v>0</v>
      </c>
      <c r="AD38" s="53">
        <v>0</v>
      </c>
      <c r="AE38" s="53">
        <v>0</v>
      </c>
      <c r="AF38" s="53">
        <v>0</v>
      </c>
      <c r="AG38" s="53">
        <v>0</v>
      </c>
      <c r="AH38" s="58">
        <v>0</v>
      </c>
      <c r="AI38" s="58">
        <v>0</v>
      </c>
      <c r="AJ38" s="58">
        <v>0</v>
      </c>
      <c r="AK38" s="58">
        <v>0</v>
      </c>
      <c r="AL38" s="58">
        <v>0</v>
      </c>
      <c r="AM38" s="58">
        <v>0</v>
      </c>
      <c r="AN38" s="58">
        <v>0</v>
      </c>
      <c r="AO38" s="58">
        <v>0</v>
      </c>
      <c r="AP38" s="58">
        <v>0</v>
      </c>
      <c r="AQ38" s="58">
        <v>0</v>
      </c>
      <c r="AR38" s="58">
        <v>0</v>
      </c>
      <c r="AS38" s="58">
        <v>0</v>
      </c>
      <c r="AT38" s="58">
        <v>0</v>
      </c>
      <c r="AU38" s="58">
        <v>0</v>
      </c>
      <c r="AV38" s="58">
        <v>0</v>
      </c>
      <c r="AW38" s="58">
        <v>0</v>
      </c>
      <c r="AX38" s="58">
        <v>0</v>
      </c>
      <c r="AY38" s="58">
        <v>0</v>
      </c>
      <c r="AZ38" s="58">
        <v>0</v>
      </c>
      <c r="BA38" s="58">
        <v>0</v>
      </c>
      <c r="BB38" s="58">
        <v>0</v>
      </c>
      <c r="BC38" s="58">
        <v>0</v>
      </c>
      <c r="BD38" s="58">
        <v>0</v>
      </c>
      <c r="BE38" s="58">
        <v>0</v>
      </c>
      <c r="BF38" s="58">
        <v>0</v>
      </c>
      <c r="BG38" s="58">
        <v>0</v>
      </c>
      <c r="BH38" s="58">
        <v>0</v>
      </c>
      <c r="BI38" s="58">
        <v>0</v>
      </c>
      <c r="BJ38" s="58">
        <v>0</v>
      </c>
      <c r="BK38" s="58">
        <v>0</v>
      </c>
      <c r="BL38" s="58">
        <v>0</v>
      </c>
      <c r="BM38" s="58">
        <v>0</v>
      </c>
      <c r="BN38" s="58">
        <v>0</v>
      </c>
      <c r="BO38" s="58">
        <v>0</v>
      </c>
      <c r="BP38" s="58">
        <v>0</v>
      </c>
      <c r="BQ38" s="58">
        <v>0</v>
      </c>
      <c r="BR38" s="58">
        <v>0</v>
      </c>
      <c r="BS38" s="58">
        <v>0</v>
      </c>
      <c r="BT38" s="58">
        <v>0</v>
      </c>
      <c r="BU38" s="58">
        <v>0</v>
      </c>
      <c r="BV38" s="58">
        <v>0</v>
      </c>
      <c r="BW38" s="58">
        <v>0</v>
      </c>
      <c r="BX38" s="58">
        <v>0</v>
      </c>
      <c r="BY38" s="58">
        <v>0</v>
      </c>
      <c r="BZ38" s="58">
        <v>0</v>
      </c>
      <c r="CA38" s="58">
        <v>0</v>
      </c>
      <c r="CB38" s="58">
        <v>0</v>
      </c>
      <c r="CC38" s="58">
        <v>0</v>
      </c>
      <c r="CD38" s="54">
        <v>0</v>
      </c>
      <c r="CE38" s="54">
        <v>0</v>
      </c>
      <c r="CF38" s="59">
        <v>0</v>
      </c>
      <c r="CG38" s="59">
        <v>0</v>
      </c>
      <c r="CH38" s="58">
        <v>0</v>
      </c>
      <c r="CI38" s="58">
        <v>0</v>
      </c>
      <c r="CJ38" s="58">
        <v>0</v>
      </c>
      <c r="CK38" s="58">
        <v>0</v>
      </c>
      <c r="CL38" s="58">
        <v>0</v>
      </c>
      <c r="CM38" s="58">
        <v>0</v>
      </c>
      <c r="CN38" s="58">
        <v>0</v>
      </c>
      <c r="CO38" s="58">
        <v>0</v>
      </c>
    </row>
    <row r="39" spans="1:93" ht="32.25" customHeight="1" x14ac:dyDescent="0.25">
      <c r="A39" s="62" t="s">
        <v>24</v>
      </c>
      <c r="B39" s="62" t="s">
        <v>310</v>
      </c>
      <c r="C39" s="63" t="s">
        <v>311</v>
      </c>
      <c r="D39" s="55" t="s">
        <v>97</v>
      </c>
      <c r="E39" s="64">
        <v>0</v>
      </c>
      <c r="F39" s="64" t="s">
        <v>97</v>
      </c>
      <c r="G39" s="64">
        <v>0</v>
      </c>
      <c r="H39" s="64" t="s">
        <v>97</v>
      </c>
      <c r="I39" s="64">
        <v>0</v>
      </c>
      <c r="J39" s="64" t="s">
        <v>97</v>
      </c>
      <c r="K39" s="64">
        <v>0</v>
      </c>
      <c r="L39" s="64" t="s">
        <v>97</v>
      </c>
      <c r="M39" s="64">
        <v>0</v>
      </c>
      <c r="N39" s="64" t="s">
        <v>97</v>
      </c>
      <c r="O39" s="64">
        <v>0</v>
      </c>
      <c r="P39" s="64" t="s">
        <v>97</v>
      </c>
      <c r="Q39" s="64">
        <v>0</v>
      </c>
      <c r="R39" s="64" t="s">
        <v>97</v>
      </c>
      <c r="S39" s="64">
        <v>0</v>
      </c>
      <c r="T39" s="64" t="s">
        <v>97</v>
      </c>
      <c r="U39" s="64">
        <v>0</v>
      </c>
      <c r="V39" s="64" t="s">
        <v>97</v>
      </c>
      <c r="W39" s="64">
        <v>0</v>
      </c>
      <c r="X39" s="64" t="s">
        <v>97</v>
      </c>
      <c r="Y39" s="64">
        <v>0</v>
      </c>
      <c r="Z39" s="64" t="s">
        <v>97</v>
      </c>
      <c r="AA39" s="64">
        <v>0</v>
      </c>
      <c r="AB39" s="64" t="s">
        <v>97</v>
      </c>
      <c r="AC39" s="64">
        <v>0</v>
      </c>
      <c r="AD39" s="53">
        <v>0</v>
      </c>
      <c r="AE39" s="53">
        <v>0</v>
      </c>
      <c r="AF39" s="53">
        <v>0</v>
      </c>
      <c r="AG39" s="53">
        <v>0</v>
      </c>
      <c r="AH39" s="64" t="s">
        <v>97</v>
      </c>
      <c r="AI39" s="64">
        <v>0</v>
      </c>
      <c r="AJ39" s="64" t="s">
        <v>97</v>
      </c>
      <c r="AK39" s="64">
        <v>0</v>
      </c>
      <c r="AL39" s="64" t="s">
        <v>97</v>
      </c>
      <c r="AM39" s="64">
        <v>0</v>
      </c>
      <c r="AN39" s="64" t="s">
        <v>97</v>
      </c>
      <c r="AO39" s="64">
        <v>0</v>
      </c>
      <c r="AP39" s="64" t="s">
        <v>97</v>
      </c>
      <c r="AQ39" s="64">
        <v>0</v>
      </c>
      <c r="AR39" s="64" t="s">
        <v>97</v>
      </c>
      <c r="AS39" s="64">
        <v>0</v>
      </c>
      <c r="AT39" s="64" t="s">
        <v>97</v>
      </c>
      <c r="AU39" s="64">
        <v>0</v>
      </c>
      <c r="AV39" s="64" t="s">
        <v>97</v>
      </c>
      <c r="AW39" s="64">
        <v>0</v>
      </c>
      <c r="AX39" s="64" t="s">
        <v>97</v>
      </c>
      <c r="AY39" s="64">
        <v>0</v>
      </c>
      <c r="AZ39" s="64" t="s">
        <v>97</v>
      </c>
      <c r="BA39" s="64">
        <v>0</v>
      </c>
      <c r="BB39" s="64" t="s">
        <v>97</v>
      </c>
      <c r="BC39" s="64">
        <v>0</v>
      </c>
      <c r="BD39" s="64" t="s">
        <v>97</v>
      </c>
      <c r="BE39" s="64">
        <v>0</v>
      </c>
      <c r="BF39" s="64" t="s">
        <v>97</v>
      </c>
      <c r="BG39" s="64">
        <v>0</v>
      </c>
      <c r="BH39" s="64" t="s">
        <v>97</v>
      </c>
      <c r="BI39" s="64">
        <v>0</v>
      </c>
      <c r="BJ39" s="64" t="s">
        <v>97</v>
      </c>
      <c r="BK39" s="64">
        <v>0</v>
      </c>
      <c r="BL39" s="64" t="s">
        <v>97</v>
      </c>
      <c r="BM39" s="64">
        <v>0</v>
      </c>
      <c r="BN39" s="64" t="s">
        <v>97</v>
      </c>
      <c r="BO39" s="64">
        <v>0</v>
      </c>
      <c r="BP39" s="64" t="s">
        <v>97</v>
      </c>
      <c r="BQ39" s="64">
        <v>0</v>
      </c>
      <c r="BR39" s="64" t="s">
        <v>97</v>
      </c>
      <c r="BS39" s="64">
        <v>0</v>
      </c>
      <c r="BT39" s="64" t="s">
        <v>97</v>
      </c>
      <c r="BU39" s="64">
        <v>0</v>
      </c>
      <c r="BV39" s="64" t="s">
        <v>97</v>
      </c>
      <c r="BW39" s="64">
        <v>0</v>
      </c>
      <c r="BX39" s="64" t="s">
        <v>97</v>
      </c>
      <c r="BY39" s="64">
        <v>0</v>
      </c>
      <c r="BZ39" s="64" t="s">
        <v>97</v>
      </c>
      <c r="CA39" s="64">
        <v>0</v>
      </c>
      <c r="CB39" s="64" t="s">
        <v>97</v>
      </c>
      <c r="CC39" s="64">
        <v>0</v>
      </c>
      <c r="CD39" s="64" t="s">
        <v>97</v>
      </c>
      <c r="CE39" s="64">
        <v>0</v>
      </c>
      <c r="CF39" s="64" t="s">
        <v>97</v>
      </c>
      <c r="CG39" s="64">
        <v>0</v>
      </c>
      <c r="CH39" s="64" t="s">
        <v>97</v>
      </c>
      <c r="CI39" s="64">
        <v>0</v>
      </c>
      <c r="CJ39" s="64" t="s">
        <v>97</v>
      </c>
      <c r="CK39" s="64">
        <v>0</v>
      </c>
      <c r="CL39" s="64" t="s">
        <v>97</v>
      </c>
      <c r="CM39" s="64">
        <v>0</v>
      </c>
      <c r="CN39" s="64" t="s">
        <v>97</v>
      </c>
      <c r="CO39" s="64">
        <v>0</v>
      </c>
    </row>
    <row r="40" spans="1:93" ht="32.25" customHeight="1" x14ac:dyDescent="0.25">
      <c r="A40" s="62" t="s">
        <v>24</v>
      </c>
      <c r="B40" s="62" t="s">
        <v>312</v>
      </c>
      <c r="C40" s="63" t="s">
        <v>313</v>
      </c>
      <c r="D40" s="55" t="s">
        <v>97</v>
      </c>
      <c r="E40" s="64">
        <v>0</v>
      </c>
      <c r="F40" s="64" t="s">
        <v>97</v>
      </c>
      <c r="G40" s="64">
        <v>0</v>
      </c>
      <c r="H40" s="64" t="s">
        <v>97</v>
      </c>
      <c r="I40" s="64">
        <v>0</v>
      </c>
      <c r="J40" s="64" t="s">
        <v>97</v>
      </c>
      <c r="K40" s="64">
        <v>0</v>
      </c>
      <c r="L40" s="64" t="s">
        <v>97</v>
      </c>
      <c r="M40" s="64">
        <v>0</v>
      </c>
      <c r="N40" s="64" t="s">
        <v>97</v>
      </c>
      <c r="O40" s="64">
        <v>4</v>
      </c>
      <c r="P40" s="64" t="s">
        <v>97</v>
      </c>
      <c r="Q40" s="64">
        <v>0</v>
      </c>
      <c r="R40" s="64" t="s">
        <v>97</v>
      </c>
      <c r="S40" s="64">
        <v>0</v>
      </c>
      <c r="T40" s="64" t="s">
        <v>97</v>
      </c>
      <c r="U40" s="64">
        <v>0</v>
      </c>
      <c r="V40" s="64" t="s">
        <v>97</v>
      </c>
      <c r="W40" s="64">
        <v>0</v>
      </c>
      <c r="X40" s="64" t="s">
        <v>97</v>
      </c>
      <c r="Y40" s="64">
        <v>0</v>
      </c>
      <c r="Z40" s="64" t="s">
        <v>97</v>
      </c>
      <c r="AA40" s="64">
        <v>0</v>
      </c>
      <c r="AB40" s="64" t="s">
        <v>97</v>
      </c>
      <c r="AC40" s="64">
        <v>0</v>
      </c>
      <c r="AD40" s="53">
        <v>0</v>
      </c>
      <c r="AE40" s="53">
        <v>2.5</v>
      </c>
      <c r="AF40" s="53">
        <v>0</v>
      </c>
      <c r="AG40" s="53">
        <v>0</v>
      </c>
      <c r="AH40" s="64" t="s">
        <v>97</v>
      </c>
      <c r="AI40" s="64">
        <v>0</v>
      </c>
      <c r="AJ40" s="64" t="s">
        <v>97</v>
      </c>
      <c r="AK40" s="65">
        <v>3.698</v>
      </c>
      <c r="AL40" s="64" t="s">
        <v>97</v>
      </c>
      <c r="AM40" s="64">
        <v>0</v>
      </c>
      <c r="AN40" s="64" t="s">
        <v>97</v>
      </c>
      <c r="AO40" s="64">
        <v>0</v>
      </c>
      <c r="AP40" s="64" t="s">
        <v>97</v>
      </c>
      <c r="AQ40" s="64">
        <v>0.92500000000000004</v>
      </c>
      <c r="AR40" s="64" t="s">
        <v>97</v>
      </c>
      <c r="AS40" s="64">
        <v>0</v>
      </c>
      <c r="AT40" s="64" t="s">
        <v>97</v>
      </c>
      <c r="AU40" s="64">
        <v>0</v>
      </c>
      <c r="AV40" s="64" t="s">
        <v>97</v>
      </c>
      <c r="AW40" s="64">
        <v>0</v>
      </c>
      <c r="AX40" s="64" t="s">
        <v>97</v>
      </c>
      <c r="AY40" s="64">
        <v>0</v>
      </c>
      <c r="AZ40" s="64" t="s">
        <v>97</v>
      </c>
      <c r="BA40" s="64">
        <v>0</v>
      </c>
      <c r="BB40" s="64" t="s">
        <v>97</v>
      </c>
      <c r="BC40" s="64">
        <v>0</v>
      </c>
      <c r="BD40" s="64" t="s">
        <v>97</v>
      </c>
      <c r="BE40" s="64">
        <v>0</v>
      </c>
      <c r="BF40" s="64" t="s">
        <v>97</v>
      </c>
      <c r="BG40" s="64">
        <v>0</v>
      </c>
      <c r="BH40" s="64" t="s">
        <v>97</v>
      </c>
      <c r="BI40" s="64">
        <v>0</v>
      </c>
      <c r="BJ40" s="64" t="s">
        <v>97</v>
      </c>
      <c r="BK40" s="64">
        <v>0</v>
      </c>
      <c r="BL40" s="64" t="s">
        <v>97</v>
      </c>
      <c r="BM40" s="64">
        <v>0</v>
      </c>
      <c r="BN40" s="64" t="s">
        <v>97</v>
      </c>
      <c r="BO40" s="64">
        <v>0</v>
      </c>
      <c r="BP40" s="64" t="s">
        <v>97</v>
      </c>
      <c r="BQ40" s="64">
        <v>0</v>
      </c>
      <c r="BR40" s="64" t="s">
        <v>97</v>
      </c>
      <c r="BS40" s="64">
        <v>0</v>
      </c>
      <c r="BT40" s="64" t="s">
        <v>97</v>
      </c>
      <c r="BU40" s="64">
        <v>0</v>
      </c>
      <c r="BV40" s="64" t="s">
        <v>97</v>
      </c>
      <c r="BW40" s="64">
        <v>0</v>
      </c>
      <c r="BX40" s="64" t="s">
        <v>97</v>
      </c>
      <c r="BY40" s="64">
        <v>0</v>
      </c>
      <c r="BZ40" s="64" t="s">
        <v>97</v>
      </c>
      <c r="CA40" s="64">
        <v>1</v>
      </c>
      <c r="CB40" s="64" t="s">
        <v>97</v>
      </c>
      <c r="CC40" s="64">
        <v>0</v>
      </c>
      <c r="CD40" s="64" t="s">
        <v>97</v>
      </c>
      <c r="CE40" s="66">
        <v>73.535176105260192</v>
      </c>
      <c r="CF40" s="64" t="s">
        <v>97</v>
      </c>
      <c r="CG40" s="64">
        <v>0</v>
      </c>
      <c r="CH40" s="64" t="s">
        <v>97</v>
      </c>
      <c r="CI40" s="64">
        <v>0</v>
      </c>
      <c r="CJ40" s="64" t="s">
        <v>97</v>
      </c>
      <c r="CK40" s="64">
        <v>0</v>
      </c>
      <c r="CL40" s="64" t="s">
        <v>97</v>
      </c>
      <c r="CM40" s="64">
        <v>0</v>
      </c>
      <c r="CN40" s="64" t="s">
        <v>97</v>
      </c>
      <c r="CO40" s="64">
        <v>0</v>
      </c>
    </row>
    <row r="41" spans="1:93" ht="32.25" customHeight="1" x14ac:dyDescent="0.25">
      <c r="A41" s="60" t="s">
        <v>24</v>
      </c>
      <c r="B41" s="50" t="s">
        <v>230</v>
      </c>
      <c r="C41" s="61" t="s">
        <v>231</v>
      </c>
      <c r="D41" s="55">
        <v>0</v>
      </c>
      <c r="E41" s="58">
        <v>0</v>
      </c>
      <c r="F41" s="58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  <c r="L41" s="58">
        <v>0</v>
      </c>
      <c r="M41" s="58">
        <v>0</v>
      </c>
      <c r="N41" s="58">
        <v>0</v>
      </c>
      <c r="O41" s="58">
        <v>0</v>
      </c>
      <c r="P41" s="58">
        <v>0</v>
      </c>
      <c r="Q41" s="58">
        <v>0</v>
      </c>
      <c r="R41" s="58">
        <v>0</v>
      </c>
      <c r="S41" s="58">
        <v>0</v>
      </c>
      <c r="T41" s="58">
        <v>0</v>
      </c>
      <c r="U41" s="58">
        <v>0</v>
      </c>
      <c r="V41" s="58">
        <v>0</v>
      </c>
      <c r="W41" s="58">
        <v>0</v>
      </c>
      <c r="X41" s="58">
        <v>0</v>
      </c>
      <c r="Y41" s="58">
        <v>0</v>
      </c>
      <c r="Z41" s="58">
        <v>0</v>
      </c>
      <c r="AA41" s="58">
        <v>0</v>
      </c>
      <c r="AB41" s="58">
        <v>0</v>
      </c>
      <c r="AC41" s="58">
        <v>0</v>
      </c>
      <c r="AD41" s="53">
        <v>0</v>
      </c>
      <c r="AE41" s="53">
        <v>0</v>
      </c>
      <c r="AF41" s="53">
        <v>0</v>
      </c>
      <c r="AG41" s="53">
        <v>0</v>
      </c>
      <c r="AH41" s="58">
        <v>0</v>
      </c>
      <c r="AI41" s="58">
        <v>0</v>
      </c>
      <c r="AJ41" s="58">
        <v>0</v>
      </c>
      <c r="AK41" s="58">
        <v>0</v>
      </c>
      <c r="AL41" s="58">
        <v>0</v>
      </c>
      <c r="AM41" s="58">
        <v>0</v>
      </c>
      <c r="AN41" s="58">
        <v>0</v>
      </c>
      <c r="AO41" s="58">
        <v>0</v>
      </c>
      <c r="AP41" s="58">
        <v>0</v>
      </c>
      <c r="AQ41" s="58">
        <v>0</v>
      </c>
      <c r="AR41" s="58">
        <v>0</v>
      </c>
      <c r="AS41" s="58">
        <v>0</v>
      </c>
      <c r="AT41" s="58">
        <v>0</v>
      </c>
      <c r="AU41" s="58">
        <v>0</v>
      </c>
      <c r="AV41" s="58">
        <v>0</v>
      </c>
      <c r="AW41" s="58">
        <v>0</v>
      </c>
      <c r="AX41" s="58">
        <v>0</v>
      </c>
      <c r="AY41" s="58">
        <v>0</v>
      </c>
      <c r="AZ41" s="58">
        <v>0</v>
      </c>
      <c r="BA41" s="58">
        <v>0</v>
      </c>
      <c r="BB41" s="58">
        <v>0</v>
      </c>
      <c r="BC41" s="58">
        <v>0</v>
      </c>
      <c r="BD41" s="58">
        <v>0</v>
      </c>
      <c r="BE41" s="58">
        <v>0</v>
      </c>
      <c r="BF41" s="58">
        <v>0</v>
      </c>
      <c r="BG41" s="58">
        <v>0</v>
      </c>
      <c r="BH41" s="58">
        <v>0</v>
      </c>
      <c r="BI41" s="58">
        <v>0</v>
      </c>
      <c r="BJ41" s="58">
        <v>0</v>
      </c>
      <c r="BK41" s="58">
        <v>0</v>
      </c>
      <c r="BL41" s="58">
        <v>0</v>
      </c>
      <c r="BM41" s="58">
        <v>0</v>
      </c>
      <c r="BN41" s="58">
        <v>0</v>
      </c>
      <c r="BO41" s="58">
        <v>0</v>
      </c>
      <c r="BP41" s="58">
        <v>0</v>
      </c>
      <c r="BQ41" s="58">
        <v>0</v>
      </c>
      <c r="BR41" s="58">
        <v>0</v>
      </c>
      <c r="BS41" s="58">
        <v>0</v>
      </c>
      <c r="BT41" s="58">
        <v>0</v>
      </c>
      <c r="BU41" s="58">
        <v>0</v>
      </c>
      <c r="BV41" s="58">
        <v>0</v>
      </c>
      <c r="BW41" s="58">
        <v>0</v>
      </c>
      <c r="BX41" s="58">
        <v>0</v>
      </c>
      <c r="BY41" s="58">
        <v>0</v>
      </c>
      <c r="BZ41" s="58">
        <v>0</v>
      </c>
      <c r="CA41" s="58">
        <v>0</v>
      </c>
      <c r="CB41" s="58">
        <v>0</v>
      </c>
      <c r="CC41" s="58">
        <v>0</v>
      </c>
      <c r="CD41" s="54">
        <v>0</v>
      </c>
      <c r="CE41" s="54">
        <v>0</v>
      </c>
      <c r="CF41" s="59">
        <v>0</v>
      </c>
      <c r="CG41" s="59">
        <v>0</v>
      </c>
      <c r="CH41" s="58">
        <v>0</v>
      </c>
      <c r="CI41" s="58">
        <v>0</v>
      </c>
      <c r="CJ41" s="58">
        <v>0</v>
      </c>
      <c r="CK41" s="58">
        <v>0</v>
      </c>
      <c r="CL41" s="58">
        <v>0</v>
      </c>
      <c r="CM41" s="58">
        <v>0</v>
      </c>
      <c r="CN41" s="58">
        <v>0</v>
      </c>
      <c r="CO41" s="58">
        <v>0</v>
      </c>
    </row>
    <row r="42" spans="1:93" ht="32.25" customHeight="1" x14ac:dyDescent="0.25">
      <c r="A42" s="60" t="s">
        <v>24</v>
      </c>
      <c r="B42" s="50" t="s">
        <v>232</v>
      </c>
      <c r="C42" s="61" t="s">
        <v>233</v>
      </c>
      <c r="D42" s="55">
        <v>0</v>
      </c>
      <c r="E42" s="58">
        <v>0</v>
      </c>
      <c r="F42" s="58">
        <v>0</v>
      </c>
      <c r="G42" s="58">
        <v>0</v>
      </c>
      <c r="H42" s="58">
        <v>0</v>
      </c>
      <c r="I42" s="58">
        <v>0</v>
      </c>
      <c r="J42" s="58">
        <v>0</v>
      </c>
      <c r="K42" s="58">
        <v>0</v>
      </c>
      <c r="L42" s="58">
        <v>0</v>
      </c>
      <c r="M42" s="58">
        <v>0</v>
      </c>
      <c r="N42" s="58">
        <v>0</v>
      </c>
      <c r="O42" s="58">
        <v>0</v>
      </c>
      <c r="P42" s="58">
        <v>0</v>
      </c>
      <c r="Q42" s="58">
        <v>0</v>
      </c>
      <c r="R42" s="58">
        <v>0</v>
      </c>
      <c r="S42" s="58">
        <v>0</v>
      </c>
      <c r="T42" s="58">
        <v>0</v>
      </c>
      <c r="U42" s="58">
        <v>0</v>
      </c>
      <c r="V42" s="58">
        <v>0</v>
      </c>
      <c r="W42" s="58">
        <v>0</v>
      </c>
      <c r="X42" s="58">
        <v>0</v>
      </c>
      <c r="Y42" s="58">
        <v>0</v>
      </c>
      <c r="Z42" s="58">
        <v>0</v>
      </c>
      <c r="AA42" s="58">
        <v>0</v>
      </c>
      <c r="AB42" s="58">
        <v>0</v>
      </c>
      <c r="AC42" s="58">
        <v>0</v>
      </c>
      <c r="AD42" s="53">
        <v>0</v>
      </c>
      <c r="AE42" s="53">
        <v>0</v>
      </c>
      <c r="AF42" s="53">
        <v>0</v>
      </c>
      <c r="AG42" s="53">
        <v>0</v>
      </c>
      <c r="AH42" s="58">
        <v>0</v>
      </c>
      <c r="AI42" s="58">
        <v>0</v>
      </c>
      <c r="AJ42" s="58">
        <v>0</v>
      </c>
      <c r="AK42" s="58">
        <v>0</v>
      </c>
      <c r="AL42" s="58">
        <v>0</v>
      </c>
      <c r="AM42" s="58">
        <v>0</v>
      </c>
      <c r="AN42" s="58">
        <v>0</v>
      </c>
      <c r="AO42" s="58">
        <v>0</v>
      </c>
      <c r="AP42" s="58">
        <v>0</v>
      </c>
      <c r="AQ42" s="58">
        <v>0</v>
      </c>
      <c r="AR42" s="58">
        <v>0</v>
      </c>
      <c r="AS42" s="58">
        <v>0</v>
      </c>
      <c r="AT42" s="58">
        <v>0</v>
      </c>
      <c r="AU42" s="58">
        <v>0</v>
      </c>
      <c r="AV42" s="58">
        <v>0</v>
      </c>
      <c r="AW42" s="58">
        <v>0</v>
      </c>
      <c r="AX42" s="58">
        <v>0</v>
      </c>
      <c r="AY42" s="58">
        <v>0</v>
      </c>
      <c r="AZ42" s="58">
        <v>0</v>
      </c>
      <c r="BA42" s="58">
        <v>0</v>
      </c>
      <c r="BB42" s="58">
        <v>0</v>
      </c>
      <c r="BC42" s="58">
        <v>0</v>
      </c>
      <c r="BD42" s="58">
        <v>0</v>
      </c>
      <c r="BE42" s="58">
        <v>0</v>
      </c>
      <c r="BF42" s="58">
        <v>0</v>
      </c>
      <c r="BG42" s="58">
        <v>0</v>
      </c>
      <c r="BH42" s="58">
        <v>0</v>
      </c>
      <c r="BI42" s="58">
        <v>0</v>
      </c>
      <c r="BJ42" s="58">
        <v>0</v>
      </c>
      <c r="BK42" s="58">
        <v>0</v>
      </c>
      <c r="BL42" s="58">
        <v>0</v>
      </c>
      <c r="BM42" s="58">
        <v>0</v>
      </c>
      <c r="BN42" s="58">
        <v>0</v>
      </c>
      <c r="BO42" s="58">
        <v>0</v>
      </c>
      <c r="BP42" s="58">
        <v>0</v>
      </c>
      <c r="BQ42" s="58">
        <v>0</v>
      </c>
      <c r="BR42" s="58">
        <v>0</v>
      </c>
      <c r="BS42" s="58">
        <v>0</v>
      </c>
      <c r="BT42" s="58">
        <v>0</v>
      </c>
      <c r="BU42" s="58">
        <v>0</v>
      </c>
      <c r="BV42" s="58">
        <v>0</v>
      </c>
      <c r="BW42" s="58">
        <v>0</v>
      </c>
      <c r="BX42" s="58">
        <v>0</v>
      </c>
      <c r="BY42" s="58">
        <v>0</v>
      </c>
      <c r="BZ42" s="58">
        <v>0</v>
      </c>
      <c r="CA42" s="58">
        <v>0</v>
      </c>
      <c r="CB42" s="58">
        <v>0</v>
      </c>
      <c r="CC42" s="58">
        <v>0</v>
      </c>
      <c r="CD42" s="54">
        <v>0</v>
      </c>
      <c r="CE42" s="54">
        <v>0</v>
      </c>
      <c r="CF42" s="59">
        <v>0</v>
      </c>
      <c r="CG42" s="59">
        <v>0</v>
      </c>
      <c r="CH42" s="58">
        <v>0</v>
      </c>
      <c r="CI42" s="58">
        <v>0</v>
      </c>
      <c r="CJ42" s="58">
        <v>0</v>
      </c>
      <c r="CK42" s="58">
        <v>0</v>
      </c>
      <c r="CL42" s="58">
        <v>0</v>
      </c>
      <c r="CM42" s="58">
        <v>0</v>
      </c>
      <c r="CN42" s="58">
        <v>0</v>
      </c>
      <c r="CO42" s="58">
        <v>0</v>
      </c>
    </row>
    <row r="43" spans="1:93" ht="32.25" customHeight="1" x14ac:dyDescent="0.25">
      <c r="A43" s="60" t="s">
        <v>24</v>
      </c>
      <c r="B43" s="50" t="s">
        <v>234</v>
      </c>
      <c r="C43" s="61" t="s">
        <v>235</v>
      </c>
      <c r="D43" s="55">
        <v>0</v>
      </c>
      <c r="E43" s="58">
        <v>0</v>
      </c>
      <c r="F43" s="58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  <c r="L43" s="58">
        <v>0</v>
      </c>
      <c r="M43" s="58">
        <v>0</v>
      </c>
      <c r="N43" s="58">
        <v>0</v>
      </c>
      <c r="O43" s="58">
        <v>0</v>
      </c>
      <c r="P43" s="58">
        <v>0</v>
      </c>
      <c r="Q43" s="58">
        <v>0</v>
      </c>
      <c r="R43" s="58">
        <v>0</v>
      </c>
      <c r="S43" s="58">
        <v>0</v>
      </c>
      <c r="T43" s="58">
        <v>0</v>
      </c>
      <c r="U43" s="58">
        <v>0</v>
      </c>
      <c r="V43" s="58">
        <v>0</v>
      </c>
      <c r="W43" s="58">
        <v>0</v>
      </c>
      <c r="X43" s="58">
        <v>0</v>
      </c>
      <c r="Y43" s="58">
        <v>0</v>
      </c>
      <c r="Z43" s="58">
        <v>0</v>
      </c>
      <c r="AA43" s="58">
        <v>0</v>
      </c>
      <c r="AB43" s="58">
        <v>0</v>
      </c>
      <c r="AC43" s="58">
        <v>0</v>
      </c>
      <c r="AD43" s="53">
        <v>0</v>
      </c>
      <c r="AE43" s="53">
        <v>0</v>
      </c>
      <c r="AF43" s="53">
        <v>0</v>
      </c>
      <c r="AG43" s="53">
        <v>0</v>
      </c>
      <c r="AH43" s="58">
        <v>0</v>
      </c>
      <c r="AI43" s="58">
        <v>0</v>
      </c>
      <c r="AJ43" s="58">
        <v>0</v>
      </c>
      <c r="AK43" s="58">
        <v>0</v>
      </c>
      <c r="AL43" s="58">
        <v>0</v>
      </c>
      <c r="AM43" s="58">
        <v>0</v>
      </c>
      <c r="AN43" s="58">
        <v>0</v>
      </c>
      <c r="AO43" s="58">
        <v>0</v>
      </c>
      <c r="AP43" s="58">
        <v>0</v>
      </c>
      <c r="AQ43" s="58">
        <v>0</v>
      </c>
      <c r="AR43" s="58">
        <v>0</v>
      </c>
      <c r="AS43" s="58">
        <v>0</v>
      </c>
      <c r="AT43" s="58">
        <v>0</v>
      </c>
      <c r="AU43" s="58">
        <v>0</v>
      </c>
      <c r="AV43" s="58">
        <v>0</v>
      </c>
      <c r="AW43" s="58">
        <v>0</v>
      </c>
      <c r="AX43" s="58">
        <v>0</v>
      </c>
      <c r="AY43" s="58">
        <v>0</v>
      </c>
      <c r="AZ43" s="58">
        <v>0</v>
      </c>
      <c r="BA43" s="58">
        <v>0</v>
      </c>
      <c r="BB43" s="58">
        <v>0</v>
      </c>
      <c r="BC43" s="58">
        <v>0</v>
      </c>
      <c r="BD43" s="58">
        <v>0</v>
      </c>
      <c r="BE43" s="58">
        <v>0</v>
      </c>
      <c r="BF43" s="58">
        <v>0</v>
      </c>
      <c r="BG43" s="58">
        <v>0</v>
      </c>
      <c r="BH43" s="58">
        <v>0</v>
      </c>
      <c r="BI43" s="58">
        <v>0</v>
      </c>
      <c r="BJ43" s="58">
        <v>0</v>
      </c>
      <c r="BK43" s="58">
        <v>0</v>
      </c>
      <c r="BL43" s="58">
        <v>0</v>
      </c>
      <c r="BM43" s="58">
        <v>0</v>
      </c>
      <c r="BN43" s="58">
        <v>0</v>
      </c>
      <c r="BO43" s="58">
        <v>0</v>
      </c>
      <c r="BP43" s="58">
        <v>0</v>
      </c>
      <c r="BQ43" s="58">
        <v>0</v>
      </c>
      <c r="BR43" s="58">
        <v>0</v>
      </c>
      <c r="BS43" s="58">
        <v>0</v>
      </c>
      <c r="BT43" s="58">
        <v>0</v>
      </c>
      <c r="BU43" s="58">
        <v>0</v>
      </c>
      <c r="BV43" s="58">
        <v>0</v>
      </c>
      <c r="BW43" s="58">
        <v>0</v>
      </c>
      <c r="BX43" s="58">
        <v>0</v>
      </c>
      <c r="BY43" s="58">
        <v>0</v>
      </c>
      <c r="BZ43" s="58">
        <v>0</v>
      </c>
      <c r="CA43" s="58">
        <v>0</v>
      </c>
      <c r="CB43" s="58">
        <v>0</v>
      </c>
      <c r="CC43" s="58">
        <v>0</v>
      </c>
      <c r="CD43" s="54">
        <v>0</v>
      </c>
      <c r="CE43" s="54">
        <v>0</v>
      </c>
      <c r="CF43" s="59">
        <v>0</v>
      </c>
      <c r="CG43" s="59">
        <v>0</v>
      </c>
      <c r="CH43" s="58">
        <v>0</v>
      </c>
      <c r="CI43" s="58">
        <v>0</v>
      </c>
      <c r="CJ43" s="58">
        <v>0</v>
      </c>
      <c r="CK43" s="58">
        <v>0</v>
      </c>
      <c r="CL43" s="58">
        <v>0</v>
      </c>
      <c r="CM43" s="58">
        <v>0</v>
      </c>
      <c r="CN43" s="58">
        <v>0</v>
      </c>
      <c r="CO43" s="58">
        <v>0</v>
      </c>
    </row>
    <row r="44" spans="1:93" ht="32.25" customHeight="1" x14ac:dyDescent="0.25">
      <c r="A44" s="60" t="s">
        <v>24</v>
      </c>
      <c r="B44" s="50" t="s">
        <v>236</v>
      </c>
      <c r="C44" s="61" t="s">
        <v>237</v>
      </c>
      <c r="D44" s="55">
        <v>0</v>
      </c>
      <c r="E44" s="58">
        <v>0</v>
      </c>
      <c r="F44" s="58">
        <v>0</v>
      </c>
      <c r="G44" s="58">
        <v>0</v>
      </c>
      <c r="H44" s="58">
        <v>0</v>
      </c>
      <c r="I44" s="58">
        <v>0</v>
      </c>
      <c r="J44" s="58">
        <v>0</v>
      </c>
      <c r="K44" s="58">
        <v>0</v>
      </c>
      <c r="L44" s="58">
        <v>0</v>
      </c>
      <c r="M44" s="58">
        <v>0</v>
      </c>
      <c r="N44" s="58">
        <v>0</v>
      </c>
      <c r="O44" s="58">
        <v>0</v>
      </c>
      <c r="P44" s="58">
        <v>0</v>
      </c>
      <c r="Q44" s="58">
        <v>0</v>
      </c>
      <c r="R44" s="58">
        <v>0</v>
      </c>
      <c r="S44" s="58">
        <v>0</v>
      </c>
      <c r="T44" s="58">
        <v>0</v>
      </c>
      <c r="U44" s="58">
        <v>0</v>
      </c>
      <c r="V44" s="58">
        <v>0</v>
      </c>
      <c r="W44" s="58">
        <v>0</v>
      </c>
      <c r="X44" s="58">
        <v>0</v>
      </c>
      <c r="Y44" s="58">
        <v>0</v>
      </c>
      <c r="Z44" s="58">
        <v>0</v>
      </c>
      <c r="AA44" s="58">
        <v>0</v>
      </c>
      <c r="AB44" s="58">
        <v>0</v>
      </c>
      <c r="AC44" s="58">
        <v>0</v>
      </c>
      <c r="AD44" s="53">
        <v>0</v>
      </c>
      <c r="AE44" s="53">
        <v>0</v>
      </c>
      <c r="AF44" s="53">
        <v>0</v>
      </c>
      <c r="AG44" s="53">
        <v>0</v>
      </c>
      <c r="AH44" s="58">
        <v>0</v>
      </c>
      <c r="AI44" s="58">
        <v>0</v>
      </c>
      <c r="AJ44" s="58">
        <v>0</v>
      </c>
      <c r="AK44" s="58">
        <v>0</v>
      </c>
      <c r="AL44" s="58">
        <v>0</v>
      </c>
      <c r="AM44" s="58">
        <v>0</v>
      </c>
      <c r="AN44" s="58">
        <v>0</v>
      </c>
      <c r="AO44" s="58">
        <v>0</v>
      </c>
      <c r="AP44" s="58">
        <v>0</v>
      </c>
      <c r="AQ44" s="58">
        <v>0</v>
      </c>
      <c r="AR44" s="58">
        <v>0</v>
      </c>
      <c r="AS44" s="58">
        <v>0</v>
      </c>
      <c r="AT44" s="58">
        <v>0</v>
      </c>
      <c r="AU44" s="58">
        <v>0</v>
      </c>
      <c r="AV44" s="58">
        <v>0</v>
      </c>
      <c r="AW44" s="58">
        <v>0</v>
      </c>
      <c r="AX44" s="58">
        <v>0</v>
      </c>
      <c r="AY44" s="58">
        <v>0</v>
      </c>
      <c r="AZ44" s="58">
        <v>0</v>
      </c>
      <c r="BA44" s="58">
        <v>0</v>
      </c>
      <c r="BB44" s="58">
        <v>0</v>
      </c>
      <c r="BC44" s="58">
        <v>0</v>
      </c>
      <c r="BD44" s="58">
        <v>0</v>
      </c>
      <c r="BE44" s="58">
        <v>0</v>
      </c>
      <c r="BF44" s="58">
        <v>0</v>
      </c>
      <c r="BG44" s="58">
        <v>0</v>
      </c>
      <c r="BH44" s="58">
        <v>0</v>
      </c>
      <c r="BI44" s="58">
        <v>0</v>
      </c>
      <c r="BJ44" s="58">
        <v>0</v>
      </c>
      <c r="BK44" s="58">
        <v>0</v>
      </c>
      <c r="BL44" s="58">
        <v>0</v>
      </c>
      <c r="BM44" s="58">
        <v>0</v>
      </c>
      <c r="BN44" s="58">
        <v>0</v>
      </c>
      <c r="BO44" s="58">
        <v>0</v>
      </c>
      <c r="BP44" s="58">
        <v>0</v>
      </c>
      <c r="BQ44" s="58">
        <v>0</v>
      </c>
      <c r="BR44" s="58">
        <v>0</v>
      </c>
      <c r="BS44" s="58">
        <v>0</v>
      </c>
      <c r="BT44" s="58">
        <v>0</v>
      </c>
      <c r="BU44" s="58">
        <v>0</v>
      </c>
      <c r="BV44" s="58">
        <v>0</v>
      </c>
      <c r="BW44" s="58">
        <v>0</v>
      </c>
      <c r="BX44" s="58">
        <v>0</v>
      </c>
      <c r="BY44" s="58">
        <v>0</v>
      </c>
      <c r="BZ44" s="58">
        <v>0</v>
      </c>
      <c r="CA44" s="58">
        <v>0</v>
      </c>
      <c r="CB44" s="58">
        <v>0</v>
      </c>
      <c r="CC44" s="58">
        <v>0</v>
      </c>
      <c r="CD44" s="54">
        <v>0</v>
      </c>
      <c r="CE44" s="54">
        <v>0</v>
      </c>
      <c r="CF44" s="59">
        <v>0</v>
      </c>
      <c r="CG44" s="59">
        <v>0</v>
      </c>
      <c r="CH44" s="58">
        <v>0</v>
      </c>
      <c r="CI44" s="58">
        <v>0</v>
      </c>
      <c r="CJ44" s="58">
        <v>0</v>
      </c>
      <c r="CK44" s="58">
        <v>0</v>
      </c>
      <c r="CL44" s="58">
        <v>0</v>
      </c>
      <c r="CM44" s="58">
        <v>0</v>
      </c>
      <c r="CN44" s="58">
        <v>0</v>
      </c>
      <c r="CO44" s="58">
        <v>0</v>
      </c>
    </row>
    <row r="45" spans="1:93" ht="32.25" customHeight="1" x14ac:dyDescent="0.25">
      <c r="A45" s="60" t="s">
        <v>24</v>
      </c>
      <c r="B45" s="50" t="s">
        <v>238</v>
      </c>
      <c r="C45" s="61" t="s">
        <v>239</v>
      </c>
      <c r="D45" s="55">
        <v>0</v>
      </c>
      <c r="E45" s="58">
        <v>0</v>
      </c>
      <c r="F45" s="58">
        <v>0</v>
      </c>
      <c r="G45" s="58">
        <v>0</v>
      </c>
      <c r="H45" s="58">
        <v>0</v>
      </c>
      <c r="I45" s="58">
        <v>0</v>
      </c>
      <c r="J45" s="58">
        <v>0</v>
      </c>
      <c r="K45" s="58">
        <v>0</v>
      </c>
      <c r="L45" s="58">
        <v>0</v>
      </c>
      <c r="M45" s="58">
        <v>0</v>
      </c>
      <c r="N45" s="58">
        <v>0</v>
      </c>
      <c r="O45" s="58">
        <v>0</v>
      </c>
      <c r="P45" s="58">
        <v>0</v>
      </c>
      <c r="Q45" s="58">
        <v>0</v>
      </c>
      <c r="R45" s="58">
        <v>0</v>
      </c>
      <c r="S45" s="58">
        <v>0</v>
      </c>
      <c r="T45" s="58">
        <v>0</v>
      </c>
      <c r="U45" s="58">
        <v>0</v>
      </c>
      <c r="V45" s="58">
        <v>0</v>
      </c>
      <c r="W45" s="58">
        <v>0</v>
      </c>
      <c r="X45" s="58">
        <v>0</v>
      </c>
      <c r="Y45" s="58">
        <v>0</v>
      </c>
      <c r="Z45" s="58">
        <v>0</v>
      </c>
      <c r="AA45" s="58">
        <v>0</v>
      </c>
      <c r="AB45" s="58">
        <v>0</v>
      </c>
      <c r="AC45" s="58">
        <v>0</v>
      </c>
      <c r="AD45" s="53">
        <v>0</v>
      </c>
      <c r="AE45" s="53">
        <v>0</v>
      </c>
      <c r="AF45" s="53">
        <v>0</v>
      </c>
      <c r="AG45" s="53">
        <v>0</v>
      </c>
      <c r="AH45" s="58">
        <v>0</v>
      </c>
      <c r="AI45" s="58">
        <v>0</v>
      </c>
      <c r="AJ45" s="58">
        <v>0</v>
      </c>
      <c r="AK45" s="58">
        <v>0</v>
      </c>
      <c r="AL45" s="58">
        <v>0</v>
      </c>
      <c r="AM45" s="58">
        <v>0</v>
      </c>
      <c r="AN45" s="58">
        <v>0</v>
      </c>
      <c r="AO45" s="58">
        <v>0</v>
      </c>
      <c r="AP45" s="58">
        <v>0</v>
      </c>
      <c r="AQ45" s="58">
        <v>0</v>
      </c>
      <c r="AR45" s="58">
        <v>0</v>
      </c>
      <c r="AS45" s="58">
        <v>0</v>
      </c>
      <c r="AT45" s="58">
        <v>0</v>
      </c>
      <c r="AU45" s="58">
        <v>0</v>
      </c>
      <c r="AV45" s="58">
        <v>0</v>
      </c>
      <c r="AW45" s="58">
        <v>0</v>
      </c>
      <c r="AX45" s="58">
        <v>0</v>
      </c>
      <c r="AY45" s="58">
        <v>0</v>
      </c>
      <c r="AZ45" s="58">
        <v>0</v>
      </c>
      <c r="BA45" s="58">
        <v>0</v>
      </c>
      <c r="BB45" s="58">
        <v>0</v>
      </c>
      <c r="BC45" s="58">
        <v>0</v>
      </c>
      <c r="BD45" s="58">
        <v>0</v>
      </c>
      <c r="BE45" s="58">
        <v>0</v>
      </c>
      <c r="BF45" s="58">
        <v>0</v>
      </c>
      <c r="BG45" s="58">
        <v>0</v>
      </c>
      <c r="BH45" s="58">
        <v>0</v>
      </c>
      <c r="BI45" s="58">
        <v>0</v>
      </c>
      <c r="BJ45" s="58">
        <v>0</v>
      </c>
      <c r="BK45" s="58">
        <v>0</v>
      </c>
      <c r="BL45" s="58">
        <v>0</v>
      </c>
      <c r="BM45" s="58">
        <v>0</v>
      </c>
      <c r="BN45" s="58">
        <v>0</v>
      </c>
      <c r="BO45" s="58">
        <v>0</v>
      </c>
      <c r="BP45" s="58">
        <v>0</v>
      </c>
      <c r="BQ45" s="58">
        <v>0</v>
      </c>
      <c r="BR45" s="58">
        <v>0</v>
      </c>
      <c r="BS45" s="58">
        <v>0</v>
      </c>
      <c r="BT45" s="58">
        <v>0</v>
      </c>
      <c r="BU45" s="58">
        <v>0</v>
      </c>
      <c r="BV45" s="58">
        <v>0</v>
      </c>
      <c r="BW45" s="58">
        <v>0</v>
      </c>
      <c r="BX45" s="58">
        <v>0</v>
      </c>
      <c r="BY45" s="58">
        <v>0</v>
      </c>
      <c r="BZ45" s="58">
        <v>0</v>
      </c>
      <c r="CA45" s="58">
        <v>0</v>
      </c>
      <c r="CB45" s="58">
        <v>0</v>
      </c>
      <c r="CC45" s="58">
        <v>0</v>
      </c>
      <c r="CD45" s="54">
        <v>0</v>
      </c>
      <c r="CE45" s="54">
        <v>0</v>
      </c>
      <c r="CF45" s="59">
        <v>0</v>
      </c>
      <c r="CG45" s="59">
        <v>0</v>
      </c>
      <c r="CH45" s="58">
        <v>0</v>
      </c>
      <c r="CI45" s="58">
        <v>0</v>
      </c>
      <c r="CJ45" s="58">
        <v>0</v>
      </c>
      <c r="CK45" s="58">
        <v>0</v>
      </c>
      <c r="CL45" s="58">
        <v>0</v>
      </c>
      <c r="CM45" s="58">
        <v>0</v>
      </c>
      <c r="CN45" s="58">
        <v>0</v>
      </c>
      <c r="CO45" s="58">
        <v>0</v>
      </c>
    </row>
    <row r="46" spans="1:93" ht="32.25" customHeight="1" x14ac:dyDescent="0.25">
      <c r="A46" s="60" t="s">
        <v>24</v>
      </c>
      <c r="B46" s="50" t="s">
        <v>240</v>
      </c>
      <c r="C46" s="61" t="s">
        <v>241</v>
      </c>
      <c r="D46" s="55">
        <v>0</v>
      </c>
      <c r="E46" s="58">
        <v>0</v>
      </c>
      <c r="F46" s="58">
        <v>0</v>
      </c>
      <c r="G46" s="58">
        <v>0</v>
      </c>
      <c r="H46" s="58">
        <v>0</v>
      </c>
      <c r="I46" s="58">
        <v>0</v>
      </c>
      <c r="J46" s="58">
        <v>0</v>
      </c>
      <c r="K46" s="58">
        <v>0</v>
      </c>
      <c r="L46" s="58">
        <v>0</v>
      </c>
      <c r="M46" s="58">
        <v>0</v>
      </c>
      <c r="N46" s="58">
        <v>0</v>
      </c>
      <c r="O46" s="58">
        <v>0</v>
      </c>
      <c r="P46" s="58">
        <v>0</v>
      </c>
      <c r="Q46" s="58">
        <v>0</v>
      </c>
      <c r="R46" s="58">
        <v>0</v>
      </c>
      <c r="S46" s="58">
        <v>0</v>
      </c>
      <c r="T46" s="58">
        <v>0</v>
      </c>
      <c r="U46" s="58">
        <v>0</v>
      </c>
      <c r="V46" s="58">
        <v>0</v>
      </c>
      <c r="W46" s="58">
        <v>0</v>
      </c>
      <c r="X46" s="58">
        <v>0</v>
      </c>
      <c r="Y46" s="58">
        <v>0</v>
      </c>
      <c r="Z46" s="58">
        <v>0</v>
      </c>
      <c r="AA46" s="58">
        <v>0</v>
      </c>
      <c r="AB46" s="58">
        <v>0</v>
      </c>
      <c r="AC46" s="58">
        <v>0</v>
      </c>
      <c r="AD46" s="53">
        <v>0</v>
      </c>
      <c r="AE46" s="53">
        <v>0</v>
      </c>
      <c r="AF46" s="53">
        <v>0</v>
      </c>
      <c r="AG46" s="53">
        <v>0</v>
      </c>
      <c r="AH46" s="58">
        <v>0</v>
      </c>
      <c r="AI46" s="58">
        <v>0</v>
      </c>
      <c r="AJ46" s="58">
        <v>0</v>
      </c>
      <c r="AK46" s="58">
        <v>0</v>
      </c>
      <c r="AL46" s="58">
        <v>0</v>
      </c>
      <c r="AM46" s="58">
        <v>0</v>
      </c>
      <c r="AN46" s="58">
        <v>0</v>
      </c>
      <c r="AO46" s="58">
        <v>0</v>
      </c>
      <c r="AP46" s="58">
        <v>0</v>
      </c>
      <c r="AQ46" s="58">
        <v>0</v>
      </c>
      <c r="AR46" s="58">
        <v>0</v>
      </c>
      <c r="AS46" s="58">
        <v>0</v>
      </c>
      <c r="AT46" s="58">
        <v>0</v>
      </c>
      <c r="AU46" s="58">
        <v>0</v>
      </c>
      <c r="AV46" s="58">
        <v>0</v>
      </c>
      <c r="AW46" s="58">
        <v>0</v>
      </c>
      <c r="AX46" s="58">
        <v>0</v>
      </c>
      <c r="AY46" s="58">
        <v>0</v>
      </c>
      <c r="AZ46" s="58">
        <v>0</v>
      </c>
      <c r="BA46" s="58">
        <v>0</v>
      </c>
      <c r="BB46" s="58">
        <v>0</v>
      </c>
      <c r="BC46" s="58">
        <v>0</v>
      </c>
      <c r="BD46" s="58">
        <v>0</v>
      </c>
      <c r="BE46" s="58">
        <v>0</v>
      </c>
      <c r="BF46" s="58">
        <v>0</v>
      </c>
      <c r="BG46" s="58">
        <v>0</v>
      </c>
      <c r="BH46" s="58">
        <v>0</v>
      </c>
      <c r="BI46" s="58">
        <v>0</v>
      </c>
      <c r="BJ46" s="58">
        <v>0</v>
      </c>
      <c r="BK46" s="58">
        <v>0</v>
      </c>
      <c r="BL46" s="58">
        <v>0</v>
      </c>
      <c r="BM46" s="58">
        <v>0</v>
      </c>
      <c r="BN46" s="58">
        <v>0</v>
      </c>
      <c r="BO46" s="58">
        <v>0</v>
      </c>
      <c r="BP46" s="58">
        <v>0</v>
      </c>
      <c r="BQ46" s="58">
        <v>0</v>
      </c>
      <c r="BR46" s="58">
        <v>0</v>
      </c>
      <c r="BS46" s="58">
        <v>0</v>
      </c>
      <c r="BT46" s="58">
        <v>0</v>
      </c>
      <c r="BU46" s="58">
        <v>0</v>
      </c>
      <c r="BV46" s="58">
        <v>0</v>
      </c>
      <c r="BW46" s="58">
        <v>0</v>
      </c>
      <c r="BX46" s="58">
        <v>0</v>
      </c>
      <c r="BY46" s="58">
        <v>0</v>
      </c>
      <c r="BZ46" s="58">
        <v>0</v>
      </c>
      <c r="CA46" s="58">
        <v>0</v>
      </c>
      <c r="CB46" s="58">
        <v>0</v>
      </c>
      <c r="CC46" s="58">
        <v>0</v>
      </c>
      <c r="CD46" s="54">
        <v>0</v>
      </c>
      <c r="CE46" s="54">
        <v>0</v>
      </c>
      <c r="CF46" s="59">
        <v>0</v>
      </c>
      <c r="CG46" s="59">
        <v>0</v>
      </c>
      <c r="CH46" s="58">
        <v>0</v>
      </c>
      <c r="CI46" s="58">
        <v>0</v>
      </c>
      <c r="CJ46" s="58">
        <v>0</v>
      </c>
      <c r="CK46" s="58">
        <v>0</v>
      </c>
      <c r="CL46" s="58">
        <v>0</v>
      </c>
      <c r="CM46" s="58">
        <v>0</v>
      </c>
      <c r="CN46" s="58">
        <v>0</v>
      </c>
      <c r="CO46" s="58">
        <v>0</v>
      </c>
    </row>
    <row r="47" spans="1:93" ht="32.25" customHeight="1" x14ac:dyDescent="0.25">
      <c r="A47" s="60" t="s">
        <v>24</v>
      </c>
      <c r="B47" s="50" t="s">
        <v>242</v>
      </c>
      <c r="C47" s="61" t="s">
        <v>243</v>
      </c>
      <c r="D47" s="55">
        <v>0</v>
      </c>
      <c r="E47" s="58">
        <v>0</v>
      </c>
      <c r="F47" s="58">
        <v>0</v>
      </c>
      <c r="G47" s="58">
        <v>0</v>
      </c>
      <c r="H47" s="58">
        <v>0</v>
      </c>
      <c r="I47" s="58">
        <v>0</v>
      </c>
      <c r="J47" s="58">
        <v>0</v>
      </c>
      <c r="K47" s="58">
        <v>0</v>
      </c>
      <c r="L47" s="58">
        <v>0</v>
      </c>
      <c r="M47" s="58">
        <v>0</v>
      </c>
      <c r="N47" s="58">
        <v>0</v>
      </c>
      <c r="O47" s="58">
        <v>0</v>
      </c>
      <c r="P47" s="58">
        <v>0</v>
      </c>
      <c r="Q47" s="58">
        <v>0</v>
      </c>
      <c r="R47" s="58">
        <v>0</v>
      </c>
      <c r="S47" s="58">
        <v>0</v>
      </c>
      <c r="T47" s="58">
        <v>0</v>
      </c>
      <c r="U47" s="58">
        <v>0</v>
      </c>
      <c r="V47" s="58">
        <v>0</v>
      </c>
      <c r="W47" s="58">
        <v>0</v>
      </c>
      <c r="X47" s="58">
        <v>0</v>
      </c>
      <c r="Y47" s="58">
        <v>0</v>
      </c>
      <c r="Z47" s="58">
        <v>0</v>
      </c>
      <c r="AA47" s="58">
        <v>0</v>
      </c>
      <c r="AB47" s="58">
        <v>0</v>
      </c>
      <c r="AC47" s="58">
        <v>0</v>
      </c>
      <c r="AD47" s="53">
        <v>0</v>
      </c>
      <c r="AE47" s="53">
        <v>0</v>
      </c>
      <c r="AF47" s="53">
        <v>0</v>
      </c>
      <c r="AG47" s="53">
        <v>0</v>
      </c>
      <c r="AH47" s="58">
        <v>0</v>
      </c>
      <c r="AI47" s="58">
        <v>0</v>
      </c>
      <c r="AJ47" s="58">
        <v>0</v>
      </c>
      <c r="AK47" s="58">
        <v>0</v>
      </c>
      <c r="AL47" s="58">
        <v>0</v>
      </c>
      <c r="AM47" s="58">
        <v>0</v>
      </c>
      <c r="AN47" s="58">
        <v>0</v>
      </c>
      <c r="AO47" s="58">
        <v>0</v>
      </c>
      <c r="AP47" s="58">
        <v>0</v>
      </c>
      <c r="AQ47" s="58">
        <v>0</v>
      </c>
      <c r="AR47" s="58">
        <v>0</v>
      </c>
      <c r="AS47" s="58">
        <v>0</v>
      </c>
      <c r="AT47" s="58">
        <v>0</v>
      </c>
      <c r="AU47" s="58">
        <v>0</v>
      </c>
      <c r="AV47" s="58">
        <v>0</v>
      </c>
      <c r="AW47" s="58">
        <v>0</v>
      </c>
      <c r="AX47" s="58">
        <v>0</v>
      </c>
      <c r="AY47" s="58">
        <v>0</v>
      </c>
      <c r="AZ47" s="58">
        <v>0</v>
      </c>
      <c r="BA47" s="58">
        <v>0</v>
      </c>
      <c r="BB47" s="58">
        <v>0</v>
      </c>
      <c r="BC47" s="58">
        <v>0</v>
      </c>
      <c r="BD47" s="58">
        <v>0</v>
      </c>
      <c r="BE47" s="58">
        <v>0</v>
      </c>
      <c r="BF47" s="58">
        <v>0</v>
      </c>
      <c r="BG47" s="58">
        <v>0</v>
      </c>
      <c r="BH47" s="58">
        <v>0</v>
      </c>
      <c r="BI47" s="58">
        <v>0</v>
      </c>
      <c r="BJ47" s="58">
        <v>0</v>
      </c>
      <c r="BK47" s="58">
        <v>0</v>
      </c>
      <c r="BL47" s="58">
        <v>0</v>
      </c>
      <c r="BM47" s="58">
        <v>0</v>
      </c>
      <c r="BN47" s="58">
        <v>0</v>
      </c>
      <c r="BO47" s="58">
        <v>0</v>
      </c>
      <c r="BP47" s="58">
        <v>0</v>
      </c>
      <c r="BQ47" s="58">
        <v>0</v>
      </c>
      <c r="BR47" s="58">
        <v>0</v>
      </c>
      <c r="BS47" s="58">
        <v>0</v>
      </c>
      <c r="BT47" s="58">
        <v>0</v>
      </c>
      <c r="BU47" s="58">
        <v>0</v>
      </c>
      <c r="BV47" s="58">
        <v>0</v>
      </c>
      <c r="BW47" s="58">
        <v>0</v>
      </c>
      <c r="BX47" s="58">
        <v>0</v>
      </c>
      <c r="BY47" s="58">
        <v>0</v>
      </c>
      <c r="BZ47" s="58">
        <v>0</v>
      </c>
      <c r="CA47" s="58">
        <v>0</v>
      </c>
      <c r="CB47" s="58">
        <v>0</v>
      </c>
      <c r="CC47" s="58">
        <v>0</v>
      </c>
      <c r="CD47" s="54">
        <v>0</v>
      </c>
      <c r="CE47" s="54">
        <v>0</v>
      </c>
      <c r="CF47" s="59">
        <v>0</v>
      </c>
      <c r="CG47" s="59">
        <v>0</v>
      </c>
      <c r="CH47" s="58">
        <v>0</v>
      </c>
      <c r="CI47" s="58">
        <v>0</v>
      </c>
      <c r="CJ47" s="58">
        <v>0</v>
      </c>
      <c r="CK47" s="58">
        <v>0</v>
      </c>
      <c r="CL47" s="58">
        <v>0</v>
      </c>
      <c r="CM47" s="58">
        <v>0</v>
      </c>
      <c r="CN47" s="58">
        <v>0</v>
      </c>
      <c r="CO47" s="58">
        <v>0</v>
      </c>
    </row>
    <row r="48" spans="1:93" ht="32.25" customHeight="1" x14ac:dyDescent="0.25">
      <c r="A48" s="62" t="s">
        <v>24</v>
      </c>
      <c r="B48" s="62" t="s">
        <v>314</v>
      </c>
      <c r="C48" s="63" t="s">
        <v>315</v>
      </c>
      <c r="D48" s="55" t="s">
        <v>97</v>
      </c>
      <c r="E48" s="64">
        <v>0</v>
      </c>
      <c r="F48" s="64" t="s">
        <v>97</v>
      </c>
      <c r="G48" s="64">
        <v>8</v>
      </c>
      <c r="H48" s="64" t="s">
        <v>97</v>
      </c>
      <c r="I48" s="64">
        <v>0</v>
      </c>
      <c r="J48" s="64" t="s">
        <v>97</v>
      </c>
      <c r="K48" s="64">
        <v>0</v>
      </c>
      <c r="L48" s="64" t="s">
        <v>97</v>
      </c>
      <c r="M48" s="64">
        <v>0</v>
      </c>
      <c r="N48" s="64" t="s">
        <v>97</v>
      </c>
      <c r="O48" s="64">
        <v>0</v>
      </c>
      <c r="P48" s="64" t="s">
        <v>97</v>
      </c>
      <c r="Q48" s="64">
        <v>0</v>
      </c>
      <c r="R48" s="64" t="s">
        <v>97</v>
      </c>
      <c r="S48" s="64">
        <v>0</v>
      </c>
      <c r="T48" s="64" t="s">
        <v>97</v>
      </c>
      <c r="U48" s="64">
        <v>0</v>
      </c>
      <c r="V48" s="64" t="s">
        <v>97</v>
      </c>
      <c r="W48" s="64">
        <v>0</v>
      </c>
      <c r="X48" s="64" t="s">
        <v>97</v>
      </c>
      <c r="Y48" s="64">
        <v>0</v>
      </c>
      <c r="Z48" s="64" t="s">
        <v>97</v>
      </c>
      <c r="AA48" s="64">
        <v>0</v>
      </c>
      <c r="AB48" s="64" t="s">
        <v>97</v>
      </c>
      <c r="AC48" s="64">
        <v>0</v>
      </c>
      <c r="AD48" s="53">
        <v>0</v>
      </c>
      <c r="AE48" s="53">
        <v>0</v>
      </c>
      <c r="AF48" s="53">
        <v>0</v>
      </c>
      <c r="AG48" s="53">
        <v>3.2</v>
      </c>
      <c r="AH48" s="64" t="s">
        <v>97</v>
      </c>
      <c r="AI48" s="64">
        <v>0</v>
      </c>
      <c r="AJ48" s="64" t="s">
        <v>97</v>
      </c>
      <c r="AK48" s="64">
        <v>1.5</v>
      </c>
      <c r="AL48" s="64" t="s">
        <v>97</v>
      </c>
      <c r="AM48" s="64">
        <v>0</v>
      </c>
      <c r="AN48" s="64" t="s">
        <v>97</v>
      </c>
      <c r="AO48" s="64">
        <v>0</v>
      </c>
      <c r="AP48" s="64" t="s">
        <v>97</v>
      </c>
      <c r="AQ48" s="64">
        <v>0</v>
      </c>
      <c r="AR48" s="64" t="s">
        <v>97</v>
      </c>
      <c r="AS48" s="64">
        <v>0</v>
      </c>
      <c r="AT48" s="64" t="s">
        <v>97</v>
      </c>
      <c r="AU48" s="64">
        <v>0</v>
      </c>
      <c r="AV48" s="64" t="s">
        <v>97</v>
      </c>
      <c r="AW48" s="64">
        <v>0</v>
      </c>
      <c r="AX48" s="64" t="s">
        <v>97</v>
      </c>
      <c r="AY48" s="64">
        <v>0</v>
      </c>
      <c r="AZ48" s="64" t="s">
        <v>97</v>
      </c>
      <c r="BA48" s="64">
        <v>0</v>
      </c>
      <c r="BB48" s="64" t="s">
        <v>97</v>
      </c>
      <c r="BC48" s="64">
        <v>0</v>
      </c>
      <c r="BD48" s="64" t="s">
        <v>97</v>
      </c>
      <c r="BE48" s="64">
        <v>0</v>
      </c>
      <c r="BF48" s="64" t="s">
        <v>97</v>
      </c>
      <c r="BG48" s="64">
        <v>0</v>
      </c>
      <c r="BH48" s="64" t="s">
        <v>97</v>
      </c>
      <c r="BI48" s="64">
        <v>0</v>
      </c>
      <c r="BJ48" s="64" t="s">
        <v>97</v>
      </c>
      <c r="BK48" s="64">
        <v>0</v>
      </c>
      <c r="BL48" s="64" t="s">
        <v>97</v>
      </c>
      <c r="BM48" s="64">
        <v>0</v>
      </c>
      <c r="BN48" s="64" t="s">
        <v>97</v>
      </c>
      <c r="BO48" s="64">
        <v>0</v>
      </c>
      <c r="BP48" s="64" t="s">
        <v>97</v>
      </c>
      <c r="BQ48" s="64">
        <v>0</v>
      </c>
      <c r="BR48" s="64" t="s">
        <v>97</v>
      </c>
      <c r="BS48" s="64">
        <v>0</v>
      </c>
      <c r="BT48" s="64" t="s">
        <v>97</v>
      </c>
      <c r="BU48" s="64">
        <v>0</v>
      </c>
      <c r="BV48" s="64" t="s">
        <v>97</v>
      </c>
      <c r="BW48" s="64">
        <v>0</v>
      </c>
      <c r="BX48" s="64" t="s">
        <v>97</v>
      </c>
      <c r="BY48" s="64">
        <v>0</v>
      </c>
      <c r="BZ48" s="64" t="s">
        <v>97</v>
      </c>
      <c r="CA48" s="64">
        <v>0</v>
      </c>
      <c r="CB48" s="64" t="s">
        <v>97</v>
      </c>
      <c r="CC48" s="64">
        <v>0</v>
      </c>
      <c r="CD48" s="66" t="s">
        <v>97</v>
      </c>
      <c r="CE48" s="66">
        <v>50.186155915999997</v>
      </c>
      <c r="CF48" s="64" t="s">
        <v>97</v>
      </c>
      <c r="CG48" s="64">
        <v>0</v>
      </c>
      <c r="CH48" s="64" t="s">
        <v>97</v>
      </c>
      <c r="CI48" s="64">
        <v>0</v>
      </c>
      <c r="CJ48" s="64" t="s">
        <v>97</v>
      </c>
      <c r="CK48" s="64">
        <v>0</v>
      </c>
      <c r="CL48" s="64" t="s">
        <v>97</v>
      </c>
      <c r="CM48" s="64">
        <v>0</v>
      </c>
      <c r="CN48" s="64" t="s">
        <v>97</v>
      </c>
      <c r="CO48" s="64">
        <v>0</v>
      </c>
    </row>
    <row r="49" spans="1:93" ht="41.25" customHeight="1" x14ac:dyDescent="0.25">
      <c r="A49" s="60" t="s">
        <v>24</v>
      </c>
      <c r="B49" s="50" t="s">
        <v>244</v>
      </c>
      <c r="C49" s="61" t="s">
        <v>245</v>
      </c>
      <c r="D49" s="55">
        <v>0</v>
      </c>
      <c r="E49" s="58">
        <v>0</v>
      </c>
      <c r="F49" s="58">
        <v>0</v>
      </c>
      <c r="G49" s="58">
        <v>0</v>
      </c>
      <c r="H49" s="58">
        <v>0</v>
      </c>
      <c r="I49" s="58">
        <v>0</v>
      </c>
      <c r="J49" s="58">
        <v>0</v>
      </c>
      <c r="K49" s="58">
        <v>0</v>
      </c>
      <c r="L49" s="58">
        <v>0</v>
      </c>
      <c r="M49" s="58">
        <v>0</v>
      </c>
      <c r="N49" s="58">
        <v>0</v>
      </c>
      <c r="O49" s="58">
        <v>0</v>
      </c>
      <c r="P49" s="58">
        <v>0</v>
      </c>
      <c r="Q49" s="58">
        <v>0</v>
      </c>
      <c r="R49" s="58">
        <v>0</v>
      </c>
      <c r="S49" s="58">
        <v>0</v>
      </c>
      <c r="T49" s="58">
        <v>0</v>
      </c>
      <c r="U49" s="58">
        <v>0</v>
      </c>
      <c r="V49" s="58">
        <v>0</v>
      </c>
      <c r="W49" s="58">
        <v>0</v>
      </c>
      <c r="X49" s="58">
        <v>0</v>
      </c>
      <c r="Y49" s="58">
        <v>0</v>
      </c>
      <c r="Z49" s="58">
        <v>0</v>
      </c>
      <c r="AA49" s="58">
        <v>0</v>
      </c>
      <c r="AB49" s="58">
        <v>0</v>
      </c>
      <c r="AC49" s="58">
        <v>0</v>
      </c>
      <c r="AD49" s="53">
        <v>0</v>
      </c>
      <c r="AE49" s="53">
        <v>0</v>
      </c>
      <c r="AF49" s="53">
        <v>0</v>
      </c>
      <c r="AG49" s="53">
        <v>0</v>
      </c>
      <c r="AH49" s="58">
        <v>0</v>
      </c>
      <c r="AI49" s="58">
        <v>0</v>
      </c>
      <c r="AJ49" s="58">
        <v>0</v>
      </c>
      <c r="AK49" s="58">
        <v>0</v>
      </c>
      <c r="AL49" s="58">
        <v>0</v>
      </c>
      <c r="AM49" s="58">
        <v>0</v>
      </c>
      <c r="AN49" s="58">
        <v>0</v>
      </c>
      <c r="AO49" s="58">
        <v>0</v>
      </c>
      <c r="AP49" s="58">
        <v>0</v>
      </c>
      <c r="AQ49" s="58">
        <v>0</v>
      </c>
      <c r="AR49" s="58">
        <v>0</v>
      </c>
      <c r="AS49" s="58">
        <v>0</v>
      </c>
      <c r="AT49" s="58">
        <v>0</v>
      </c>
      <c r="AU49" s="58">
        <v>0</v>
      </c>
      <c r="AV49" s="58">
        <v>0</v>
      </c>
      <c r="AW49" s="58">
        <v>0</v>
      </c>
      <c r="AX49" s="58">
        <v>0</v>
      </c>
      <c r="AY49" s="58">
        <v>0</v>
      </c>
      <c r="AZ49" s="58">
        <v>0</v>
      </c>
      <c r="BA49" s="58">
        <v>0</v>
      </c>
      <c r="BB49" s="58">
        <v>0</v>
      </c>
      <c r="BC49" s="58">
        <v>0</v>
      </c>
      <c r="BD49" s="58">
        <v>0</v>
      </c>
      <c r="BE49" s="58">
        <v>0</v>
      </c>
      <c r="BF49" s="58">
        <v>0</v>
      </c>
      <c r="BG49" s="58">
        <v>0</v>
      </c>
      <c r="BH49" s="58">
        <v>0</v>
      </c>
      <c r="BI49" s="58">
        <v>0</v>
      </c>
      <c r="BJ49" s="58">
        <v>0</v>
      </c>
      <c r="BK49" s="58">
        <v>0</v>
      </c>
      <c r="BL49" s="58">
        <v>0</v>
      </c>
      <c r="BM49" s="58">
        <v>0</v>
      </c>
      <c r="BN49" s="58">
        <v>0</v>
      </c>
      <c r="BO49" s="58">
        <v>0</v>
      </c>
      <c r="BP49" s="58">
        <v>0</v>
      </c>
      <c r="BQ49" s="58">
        <v>0</v>
      </c>
      <c r="BR49" s="58">
        <v>0</v>
      </c>
      <c r="BS49" s="58">
        <v>0</v>
      </c>
      <c r="BT49" s="58">
        <v>0</v>
      </c>
      <c r="BU49" s="58">
        <v>0</v>
      </c>
      <c r="BV49" s="58">
        <v>0</v>
      </c>
      <c r="BW49" s="58">
        <v>0</v>
      </c>
      <c r="BX49" s="58">
        <v>0</v>
      </c>
      <c r="BY49" s="58">
        <v>0</v>
      </c>
      <c r="BZ49" s="58">
        <v>0</v>
      </c>
      <c r="CA49" s="58">
        <v>0</v>
      </c>
      <c r="CB49" s="58">
        <v>0</v>
      </c>
      <c r="CC49" s="58">
        <v>0</v>
      </c>
      <c r="CD49" s="54">
        <v>0</v>
      </c>
      <c r="CE49" s="54">
        <v>0</v>
      </c>
      <c r="CF49" s="59">
        <v>0</v>
      </c>
      <c r="CG49" s="59">
        <v>0</v>
      </c>
      <c r="CH49" s="58">
        <v>0</v>
      </c>
      <c r="CI49" s="58">
        <v>0</v>
      </c>
      <c r="CJ49" s="58">
        <v>0</v>
      </c>
      <c r="CK49" s="58">
        <v>0</v>
      </c>
      <c r="CL49" s="58">
        <v>0</v>
      </c>
      <c r="CM49" s="58">
        <v>0</v>
      </c>
      <c r="CN49" s="58">
        <v>0</v>
      </c>
      <c r="CO49" s="58">
        <v>0</v>
      </c>
    </row>
    <row r="50" spans="1:93" ht="30" x14ac:dyDescent="0.25">
      <c r="A50" s="56" t="s">
        <v>2</v>
      </c>
      <c r="B50" s="50" t="s">
        <v>57</v>
      </c>
      <c r="C50" s="57" t="s">
        <v>98</v>
      </c>
      <c r="D50" s="51">
        <v>0</v>
      </c>
      <c r="E50" s="59">
        <v>0</v>
      </c>
      <c r="F50" s="59">
        <v>0</v>
      </c>
      <c r="G50" s="59">
        <v>0</v>
      </c>
      <c r="H50" s="59">
        <v>0</v>
      </c>
      <c r="I50" s="59">
        <v>0</v>
      </c>
      <c r="J50" s="59">
        <v>0</v>
      </c>
      <c r="K50" s="59">
        <v>0</v>
      </c>
      <c r="L50" s="59">
        <v>0</v>
      </c>
      <c r="M50" s="59">
        <v>0</v>
      </c>
      <c r="N50" s="59">
        <v>0</v>
      </c>
      <c r="O50" s="59">
        <v>0</v>
      </c>
      <c r="P50" s="59">
        <v>0</v>
      </c>
      <c r="Q50" s="59">
        <v>0</v>
      </c>
      <c r="R50" s="59">
        <v>0</v>
      </c>
      <c r="S50" s="59">
        <v>0</v>
      </c>
      <c r="T50" s="59">
        <v>0</v>
      </c>
      <c r="U50" s="59">
        <v>0</v>
      </c>
      <c r="V50" s="59">
        <v>0</v>
      </c>
      <c r="W50" s="59">
        <v>0</v>
      </c>
      <c r="X50" s="59">
        <v>0</v>
      </c>
      <c r="Y50" s="59">
        <v>0</v>
      </c>
      <c r="Z50" s="59">
        <v>0</v>
      </c>
      <c r="AA50" s="59">
        <v>0</v>
      </c>
      <c r="AB50" s="59">
        <v>0</v>
      </c>
      <c r="AC50" s="59">
        <v>0</v>
      </c>
      <c r="AD50" s="53">
        <v>0</v>
      </c>
      <c r="AE50" s="53">
        <v>0</v>
      </c>
      <c r="AF50" s="53">
        <v>0</v>
      </c>
      <c r="AG50" s="53">
        <v>0</v>
      </c>
      <c r="AH50" s="59">
        <v>0</v>
      </c>
      <c r="AI50" s="59">
        <v>0</v>
      </c>
      <c r="AJ50" s="59">
        <v>0</v>
      </c>
      <c r="AK50" s="59">
        <v>0</v>
      </c>
      <c r="AL50" s="59">
        <v>0</v>
      </c>
      <c r="AM50" s="59">
        <v>0</v>
      </c>
      <c r="AN50" s="59">
        <v>0</v>
      </c>
      <c r="AO50" s="59">
        <v>0</v>
      </c>
      <c r="AP50" s="59">
        <v>0</v>
      </c>
      <c r="AQ50" s="59">
        <v>0</v>
      </c>
      <c r="AR50" s="59">
        <v>0</v>
      </c>
      <c r="AS50" s="59">
        <v>0</v>
      </c>
      <c r="AT50" s="59">
        <v>0</v>
      </c>
      <c r="AU50" s="59">
        <v>0</v>
      </c>
      <c r="AV50" s="59">
        <v>0</v>
      </c>
      <c r="AW50" s="59">
        <v>0</v>
      </c>
      <c r="AX50" s="59">
        <v>0</v>
      </c>
      <c r="AY50" s="59">
        <v>0</v>
      </c>
      <c r="AZ50" s="59">
        <v>0</v>
      </c>
      <c r="BA50" s="59">
        <v>0</v>
      </c>
      <c r="BB50" s="59">
        <v>0</v>
      </c>
      <c r="BC50" s="59">
        <v>0</v>
      </c>
      <c r="BD50" s="59">
        <v>0</v>
      </c>
      <c r="BE50" s="59">
        <v>0</v>
      </c>
      <c r="BF50" s="59">
        <v>0</v>
      </c>
      <c r="BG50" s="59">
        <v>0</v>
      </c>
      <c r="BH50" s="59">
        <v>0</v>
      </c>
      <c r="BI50" s="59">
        <v>0</v>
      </c>
      <c r="BJ50" s="59">
        <v>0</v>
      </c>
      <c r="BK50" s="59">
        <v>0</v>
      </c>
      <c r="BL50" s="59">
        <v>0</v>
      </c>
      <c r="BM50" s="59">
        <v>0</v>
      </c>
      <c r="BN50" s="59">
        <v>0</v>
      </c>
      <c r="BO50" s="59">
        <v>0</v>
      </c>
      <c r="BP50" s="59">
        <v>0</v>
      </c>
      <c r="BQ50" s="59">
        <v>0</v>
      </c>
      <c r="BR50" s="59">
        <v>0</v>
      </c>
      <c r="BS50" s="59">
        <v>0</v>
      </c>
      <c r="BT50" s="59">
        <v>0</v>
      </c>
      <c r="BU50" s="59">
        <v>0</v>
      </c>
      <c r="BV50" s="59">
        <v>0</v>
      </c>
      <c r="BW50" s="59">
        <v>0</v>
      </c>
      <c r="BX50" s="59">
        <v>0</v>
      </c>
      <c r="BY50" s="59">
        <v>0</v>
      </c>
      <c r="BZ50" s="59">
        <v>0</v>
      </c>
      <c r="CA50" s="59">
        <v>0</v>
      </c>
      <c r="CB50" s="59">
        <v>0</v>
      </c>
      <c r="CC50" s="59">
        <v>0</v>
      </c>
      <c r="CD50" s="54">
        <v>0</v>
      </c>
      <c r="CE50" s="54">
        <v>0</v>
      </c>
      <c r="CF50" s="59">
        <v>0</v>
      </c>
      <c r="CG50" s="59">
        <v>0</v>
      </c>
      <c r="CH50" s="59">
        <v>0</v>
      </c>
      <c r="CI50" s="59">
        <v>0</v>
      </c>
      <c r="CJ50" s="59">
        <v>0</v>
      </c>
      <c r="CK50" s="59">
        <v>0</v>
      </c>
      <c r="CL50" s="59">
        <v>0</v>
      </c>
      <c r="CM50" s="59">
        <v>0</v>
      </c>
      <c r="CN50" s="59">
        <v>0</v>
      </c>
      <c r="CO50" s="59">
        <v>0</v>
      </c>
    </row>
    <row r="51" spans="1:93" ht="45" x14ac:dyDescent="0.25">
      <c r="A51" s="56" t="s">
        <v>28</v>
      </c>
      <c r="B51" s="50" t="s">
        <v>58</v>
      </c>
      <c r="C51" s="57" t="s">
        <v>98</v>
      </c>
      <c r="D51" s="55">
        <v>0</v>
      </c>
      <c r="E51" s="58">
        <v>0</v>
      </c>
      <c r="F51" s="58">
        <v>0</v>
      </c>
      <c r="G51" s="58">
        <v>0</v>
      </c>
      <c r="H51" s="58">
        <v>0</v>
      </c>
      <c r="I51" s="58">
        <v>0</v>
      </c>
      <c r="J51" s="58">
        <v>0</v>
      </c>
      <c r="K51" s="58">
        <v>0</v>
      </c>
      <c r="L51" s="58">
        <v>0</v>
      </c>
      <c r="M51" s="58">
        <v>0</v>
      </c>
      <c r="N51" s="58">
        <v>0</v>
      </c>
      <c r="O51" s="58">
        <v>0</v>
      </c>
      <c r="P51" s="58">
        <v>0</v>
      </c>
      <c r="Q51" s="58">
        <v>0</v>
      </c>
      <c r="R51" s="58">
        <v>0</v>
      </c>
      <c r="S51" s="58">
        <v>0</v>
      </c>
      <c r="T51" s="58">
        <v>0</v>
      </c>
      <c r="U51" s="58">
        <v>0</v>
      </c>
      <c r="V51" s="58">
        <v>0</v>
      </c>
      <c r="W51" s="58">
        <v>0</v>
      </c>
      <c r="X51" s="58">
        <v>0</v>
      </c>
      <c r="Y51" s="58">
        <v>0</v>
      </c>
      <c r="Z51" s="58">
        <v>0</v>
      </c>
      <c r="AA51" s="58">
        <v>0</v>
      </c>
      <c r="AB51" s="58">
        <v>0</v>
      </c>
      <c r="AC51" s="58">
        <v>0</v>
      </c>
      <c r="AD51" s="53">
        <v>0</v>
      </c>
      <c r="AE51" s="53">
        <v>0</v>
      </c>
      <c r="AF51" s="53">
        <v>0</v>
      </c>
      <c r="AG51" s="53">
        <v>0</v>
      </c>
      <c r="AH51" s="58">
        <v>0</v>
      </c>
      <c r="AI51" s="58">
        <v>0</v>
      </c>
      <c r="AJ51" s="58">
        <v>0</v>
      </c>
      <c r="AK51" s="58">
        <v>0</v>
      </c>
      <c r="AL51" s="58">
        <v>0</v>
      </c>
      <c r="AM51" s="58">
        <v>0</v>
      </c>
      <c r="AN51" s="58">
        <v>0</v>
      </c>
      <c r="AO51" s="58">
        <v>0</v>
      </c>
      <c r="AP51" s="58">
        <v>0</v>
      </c>
      <c r="AQ51" s="58">
        <v>0</v>
      </c>
      <c r="AR51" s="58">
        <v>0</v>
      </c>
      <c r="AS51" s="58">
        <v>0</v>
      </c>
      <c r="AT51" s="58">
        <v>0</v>
      </c>
      <c r="AU51" s="58">
        <v>0</v>
      </c>
      <c r="AV51" s="58">
        <v>0</v>
      </c>
      <c r="AW51" s="58">
        <v>0</v>
      </c>
      <c r="AX51" s="58">
        <v>0</v>
      </c>
      <c r="AY51" s="58">
        <v>0</v>
      </c>
      <c r="AZ51" s="58">
        <v>0</v>
      </c>
      <c r="BA51" s="58">
        <v>0</v>
      </c>
      <c r="BB51" s="58">
        <v>0</v>
      </c>
      <c r="BC51" s="58">
        <v>0</v>
      </c>
      <c r="BD51" s="58">
        <v>0</v>
      </c>
      <c r="BE51" s="58">
        <v>0</v>
      </c>
      <c r="BF51" s="58">
        <v>0</v>
      </c>
      <c r="BG51" s="58">
        <v>0</v>
      </c>
      <c r="BH51" s="58">
        <v>0</v>
      </c>
      <c r="BI51" s="58">
        <v>0</v>
      </c>
      <c r="BJ51" s="58">
        <v>0</v>
      </c>
      <c r="BK51" s="58">
        <v>0</v>
      </c>
      <c r="BL51" s="58">
        <v>0</v>
      </c>
      <c r="BM51" s="58">
        <v>0</v>
      </c>
      <c r="BN51" s="58">
        <v>0</v>
      </c>
      <c r="BO51" s="58">
        <v>0</v>
      </c>
      <c r="BP51" s="58">
        <v>0</v>
      </c>
      <c r="BQ51" s="58">
        <v>0</v>
      </c>
      <c r="BR51" s="58">
        <v>0</v>
      </c>
      <c r="BS51" s="58">
        <v>0</v>
      </c>
      <c r="BT51" s="58">
        <v>0</v>
      </c>
      <c r="BU51" s="58">
        <v>0</v>
      </c>
      <c r="BV51" s="58">
        <v>0</v>
      </c>
      <c r="BW51" s="58">
        <v>0</v>
      </c>
      <c r="BX51" s="58">
        <v>0</v>
      </c>
      <c r="BY51" s="58">
        <v>0</v>
      </c>
      <c r="BZ51" s="58">
        <v>0</v>
      </c>
      <c r="CA51" s="58">
        <v>0</v>
      </c>
      <c r="CB51" s="58">
        <v>0</v>
      </c>
      <c r="CC51" s="58">
        <v>0</v>
      </c>
      <c r="CD51" s="54">
        <v>0</v>
      </c>
      <c r="CE51" s="54">
        <v>0</v>
      </c>
      <c r="CF51" s="58">
        <v>0</v>
      </c>
      <c r="CG51" s="58">
        <v>0</v>
      </c>
      <c r="CH51" s="58">
        <v>0</v>
      </c>
      <c r="CI51" s="58">
        <v>0</v>
      </c>
      <c r="CJ51" s="58">
        <v>0</v>
      </c>
      <c r="CK51" s="58">
        <v>0</v>
      </c>
      <c r="CL51" s="58">
        <v>0</v>
      </c>
      <c r="CM51" s="58">
        <v>0</v>
      </c>
      <c r="CN51" s="58">
        <v>0</v>
      </c>
      <c r="CO51" s="58">
        <v>0</v>
      </c>
    </row>
    <row r="52" spans="1:93" ht="30" x14ac:dyDescent="0.25">
      <c r="A52" s="56" t="s">
        <v>56</v>
      </c>
      <c r="B52" s="50" t="s">
        <v>59</v>
      </c>
      <c r="C52" s="57" t="s">
        <v>98</v>
      </c>
      <c r="D52" s="55">
        <v>0</v>
      </c>
      <c r="E52" s="58">
        <v>0</v>
      </c>
      <c r="F52" s="58">
        <v>0</v>
      </c>
      <c r="G52" s="58">
        <v>0</v>
      </c>
      <c r="H52" s="58">
        <v>0</v>
      </c>
      <c r="I52" s="58">
        <v>0</v>
      </c>
      <c r="J52" s="58">
        <v>0</v>
      </c>
      <c r="K52" s="58">
        <v>0</v>
      </c>
      <c r="L52" s="58">
        <v>0</v>
      </c>
      <c r="M52" s="58">
        <v>0</v>
      </c>
      <c r="N52" s="58">
        <v>0</v>
      </c>
      <c r="O52" s="58">
        <v>0</v>
      </c>
      <c r="P52" s="58">
        <v>0</v>
      </c>
      <c r="Q52" s="58">
        <v>0</v>
      </c>
      <c r="R52" s="58">
        <v>0</v>
      </c>
      <c r="S52" s="58">
        <v>0</v>
      </c>
      <c r="T52" s="58">
        <v>0</v>
      </c>
      <c r="U52" s="58">
        <v>0</v>
      </c>
      <c r="V52" s="58">
        <v>0</v>
      </c>
      <c r="W52" s="58">
        <v>0</v>
      </c>
      <c r="X52" s="58">
        <v>0</v>
      </c>
      <c r="Y52" s="58">
        <v>0</v>
      </c>
      <c r="Z52" s="58">
        <v>0</v>
      </c>
      <c r="AA52" s="58">
        <v>0</v>
      </c>
      <c r="AB52" s="58">
        <v>0</v>
      </c>
      <c r="AC52" s="58">
        <v>0</v>
      </c>
      <c r="AD52" s="53">
        <v>0</v>
      </c>
      <c r="AE52" s="53">
        <v>0</v>
      </c>
      <c r="AF52" s="53">
        <v>0</v>
      </c>
      <c r="AG52" s="53">
        <v>0</v>
      </c>
      <c r="AH52" s="58">
        <v>0</v>
      </c>
      <c r="AI52" s="58">
        <v>0</v>
      </c>
      <c r="AJ52" s="58">
        <v>0</v>
      </c>
      <c r="AK52" s="58">
        <v>0</v>
      </c>
      <c r="AL52" s="58">
        <v>0</v>
      </c>
      <c r="AM52" s="58">
        <v>0</v>
      </c>
      <c r="AN52" s="58">
        <v>0</v>
      </c>
      <c r="AO52" s="58">
        <v>0</v>
      </c>
      <c r="AP52" s="58">
        <v>0</v>
      </c>
      <c r="AQ52" s="58">
        <v>0</v>
      </c>
      <c r="AR52" s="58">
        <v>0</v>
      </c>
      <c r="AS52" s="58">
        <v>0</v>
      </c>
      <c r="AT52" s="58">
        <v>0</v>
      </c>
      <c r="AU52" s="58">
        <v>0</v>
      </c>
      <c r="AV52" s="58">
        <v>0</v>
      </c>
      <c r="AW52" s="58">
        <v>0</v>
      </c>
      <c r="AX52" s="58">
        <v>0</v>
      </c>
      <c r="AY52" s="58">
        <v>0</v>
      </c>
      <c r="AZ52" s="58">
        <v>0</v>
      </c>
      <c r="BA52" s="58">
        <v>0</v>
      </c>
      <c r="BB52" s="58">
        <v>0</v>
      </c>
      <c r="BC52" s="58">
        <v>0</v>
      </c>
      <c r="BD52" s="58">
        <v>0</v>
      </c>
      <c r="BE52" s="58">
        <v>0</v>
      </c>
      <c r="BF52" s="58">
        <v>0</v>
      </c>
      <c r="BG52" s="58">
        <v>0</v>
      </c>
      <c r="BH52" s="58">
        <v>0</v>
      </c>
      <c r="BI52" s="58">
        <v>0</v>
      </c>
      <c r="BJ52" s="58">
        <v>0</v>
      </c>
      <c r="BK52" s="58">
        <v>0</v>
      </c>
      <c r="BL52" s="58">
        <v>0</v>
      </c>
      <c r="BM52" s="58">
        <v>0</v>
      </c>
      <c r="BN52" s="58">
        <v>0</v>
      </c>
      <c r="BO52" s="58">
        <v>0</v>
      </c>
      <c r="BP52" s="58">
        <v>0</v>
      </c>
      <c r="BQ52" s="58">
        <v>0</v>
      </c>
      <c r="BR52" s="58">
        <v>0</v>
      </c>
      <c r="BS52" s="58">
        <v>0</v>
      </c>
      <c r="BT52" s="58">
        <v>0</v>
      </c>
      <c r="BU52" s="58">
        <v>0</v>
      </c>
      <c r="BV52" s="58">
        <v>0</v>
      </c>
      <c r="BW52" s="58">
        <v>0</v>
      </c>
      <c r="BX52" s="58">
        <v>0</v>
      </c>
      <c r="BY52" s="58">
        <v>0</v>
      </c>
      <c r="BZ52" s="58">
        <v>0</v>
      </c>
      <c r="CA52" s="58">
        <v>0</v>
      </c>
      <c r="CB52" s="58">
        <v>0</v>
      </c>
      <c r="CC52" s="58">
        <v>0</v>
      </c>
      <c r="CD52" s="54">
        <v>0</v>
      </c>
      <c r="CE52" s="54">
        <v>0</v>
      </c>
      <c r="CF52" s="58">
        <v>0</v>
      </c>
      <c r="CG52" s="58">
        <v>0</v>
      </c>
      <c r="CH52" s="58">
        <v>0</v>
      </c>
      <c r="CI52" s="58">
        <v>0</v>
      </c>
      <c r="CJ52" s="58">
        <v>0</v>
      </c>
      <c r="CK52" s="58">
        <v>0</v>
      </c>
      <c r="CL52" s="58">
        <v>0</v>
      </c>
      <c r="CM52" s="58">
        <v>0</v>
      </c>
      <c r="CN52" s="58">
        <v>0</v>
      </c>
      <c r="CO52" s="58">
        <v>0</v>
      </c>
    </row>
    <row r="53" spans="1:93" ht="30" x14ac:dyDescent="0.25">
      <c r="A53" s="56" t="s">
        <v>3</v>
      </c>
      <c r="B53" s="50" t="s">
        <v>60</v>
      </c>
      <c r="C53" s="57" t="s">
        <v>98</v>
      </c>
      <c r="D53" s="51">
        <v>0</v>
      </c>
      <c r="E53" s="59">
        <v>0</v>
      </c>
      <c r="F53" s="59">
        <v>0</v>
      </c>
      <c r="G53" s="59">
        <v>0</v>
      </c>
      <c r="H53" s="59">
        <v>0</v>
      </c>
      <c r="I53" s="59">
        <v>0</v>
      </c>
      <c r="J53" s="59">
        <v>0</v>
      </c>
      <c r="K53" s="59">
        <v>0</v>
      </c>
      <c r="L53" s="59">
        <v>0</v>
      </c>
      <c r="M53" s="59">
        <v>0</v>
      </c>
      <c r="N53" s="59">
        <v>0</v>
      </c>
      <c r="O53" s="59">
        <v>0</v>
      </c>
      <c r="P53" s="59">
        <v>0</v>
      </c>
      <c r="Q53" s="59">
        <v>0</v>
      </c>
      <c r="R53" s="59">
        <v>0</v>
      </c>
      <c r="S53" s="59">
        <v>0</v>
      </c>
      <c r="T53" s="59">
        <v>0</v>
      </c>
      <c r="U53" s="59">
        <v>0</v>
      </c>
      <c r="V53" s="59">
        <v>0</v>
      </c>
      <c r="W53" s="59">
        <v>0</v>
      </c>
      <c r="X53" s="59">
        <v>0</v>
      </c>
      <c r="Y53" s="59">
        <v>0</v>
      </c>
      <c r="Z53" s="59">
        <v>0</v>
      </c>
      <c r="AA53" s="59">
        <v>0</v>
      </c>
      <c r="AB53" s="59">
        <v>0</v>
      </c>
      <c r="AC53" s="59">
        <v>0</v>
      </c>
      <c r="AD53" s="53">
        <v>0</v>
      </c>
      <c r="AE53" s="53">
        <v>0</v>
      </c>
      <c r="AF53" s="53">
        <v>0</v>
      </c>
      <c r="AG53" s="53">
        <v>0</v>
      </c>
      <c r="AH53" s="59">
        <v>0</v>
      </c>
      <c r="AI53" s="59">
        <v>0</v>
      </c>
      <c r="AJ53" s="59">
        <v>0</v>
      </c>
      <c r="AK53" s="59">
        <v>0</v>
      </c>
      <c r="AL53" s="59">
        <v>0</v>
      </c>
      <c r="AM53" s="59">
        <v>0</v>
      </c>
      <c r="AN53" s="59">
        <v>0</v>
      </c>
      <c r="AO53" s="59">
        <v>0</v>
      </c>
      <c r="AP53" s="59">
        <v>0</v>
      </c>
      <c r="AQ53" s="59">
        <v>0</v>
      </c>
      <c r="AR53" s="59">
        <v>0</v>
      </c>
      <c r="AS53" s="59">
        <v>0</v>
      </c>
      <c r="AT53" s="59">
        <v>0</v>
      </c>
      <c r="AU53" s="59">
        <v>0</v>
      </c>
      <c r="AV53" s="59">
        <v>0</v>
      </c>
      <c r="AW53" s="59">
        <v>0</v>
      </c>
      <c r="AX53" s="59">
        <v>0</v>
      </c>
      <c r="AY53" s="59">
        <v>0</v>
      </c>
      <c r="AZ53" s="59">
        <v>0</v>
      </c>
      <c r="BA53" s="59">
        <v>0</v>
      </c>
      <c r="BB53" s="59">
        <v>0</v>
      </c>
      <c r="BC53" s="59">
        <v>0</v>
      </c>
      <c r="BD53" s="59">
        <v>0</v>
      </c>
      <c r="BE53" s="59">
        <v>0</v>
      </c>
      <c r="BF53" s="59">
        <v>0</v>
      </c>
      <c r="BG53" s="59">
        <v>0</v>
      </c>
      <c r="BH53" s="59">
        <v>0</v>
      </c>
      <c r="BI53" s="59">
        <v>0</v>
      </c>
      <c r="BJ53" s="59">
        <v>0</v>
      </c>
      <c r="BK53" s="59">
        <v>0</v>
      </c>
      <c r="BL53" s="59">
        <v>0</v>
      </c>
      <c r="BM53" s="59">
        <v>0</v>
      </c>
      <c r="BN53" s="59">
        <v>0</v>
      </c>
      <c r="BO53" s="59">
        <v>0</v>
      </c>
      <c r="BP53" s="59">
        <v>0</v>
      </c>
      <c r="BQ53" s="59">
        <v>0</v>
      </c>
      <c r="BR53" s="59">
        <v>0</v>
      </c>
      <c r="BS53" s="59">
        <v>0</v>
      </c>
      <c r="BT53" s="59">
        <v>0</v>
      </c>
      <c r="BU53" s="59">
        <v>0</v>
      </c>
      <c r="BV53" s="59">
        <v>0</v>
      </c>
      <c r="BW53" s="59">
        <v>0</v>
      </c>
      <c r="BX53" s="59">
        <v>0</v>
      </c>
      <c r="BY53" s="59">
        <v>0</v>
      </c>
      <c r="BZ53" s="59">
        <v>0</v>
      </c>
      <c r="CA53" s="59">
        <v>0</v>
      </c>
      <c r="CB53" s="59">
        <v>0</v>
      </c>
      <c r="CC53" s="59">
        <v>0</v>
      </c>
      <c r="CD53" s="54">
        <v>0</v>
      </c>
      <c r="CE53" s="54">
        <v>0</v>
      </c>
      <c r="CF53" s="59">
        <v>0</v>
      </c>
      <c r="CG53" s="59">
        <v>0</v>
      </c>
      <c r="CH53" s="59">
        <v>0</v>
      </c>
      <c r="CI53" s="59">
        <v>0</v>
      </c>
      <c r="CJ53" s="59">
        <v>0</v>
      </c>
      <c r="CK53" s="59">
        <v>0</v>
      </c>
      <c r="CL53" s="59">
        <v>0</v>
      </c>
      <c r="CM53" s="59">
        <v>0</v>
      </c>
      <c r="CN53" s="59">
        <v>0</v>
      </c>
      <c r="CO53" s="59">
        <v>0</v>
      </c>
    </row>
    <row r="54" spans="1:93" ht="30" x14ac:dyDescent="0.25">
      <c r="A54" s="56" t="s">
        <v>14</v>
      </c>
      <c r="B54" s="50" t="s">
        <v>60</v>
      </c>
      <c r="C54" s="57" t="s">
        <v>98</v>
      </c>
      <c r="D54" s="55">
        <v>0</v>
      </c>
      <c r="E54" s="58">
        <v>0</v>
      </c>
      <c r="F54" s="58">
        <v>0</v>
      </c>
      <c r="G54" s="58">
        <v>0</v>
      </c>
      <c r="H54" s="58">
        <v>0</v>
      </c>
      <c r="I54" s="58">
        <v>0</v>
      </c>
      <c r="J54" s="58">
        <v>0</v>
      </c>
      <c r="K54" s="58">
        <v>0</v>
      </c>
      <c r="L54" s="58">
        <v>0</v>
      </c>
      <c r="M54" s="58">
        <v>0</v>
      </c>
      <c r="N54" s="58">
        <v>0</v>
      </c>
      <c r="O54" s="58">
        <v>0</v>
      </c>
      <c r="P54" s="58">
        <v>0</v>
      </c>
      <c r="Q54" s="58">
        <v>0</v>
      </c>
      <c r="R54" s="58">
        <v>0</v>
      </c>
      <c r="S54" s="58">
        <v>0</v>
      </c>
      <c r="T54" s="58">
        <v>0</v>
      </c>
      <c r="U54" s="58">
        <v>0</v>
      </c>
      <c r="V54" s="58">
        <v>0</v>
      </c>
      <c r="W54" s="58">
        <v>0</v>
      </c>
      <c r="X54" s="58">
        <v>0</v>
      </c>
      <c r="Y54" s="58">
        <v>0</v>
      </c>
      <c r="Z54" s="58">
        <v>0</v>
      </c>
      <c r="AA54" s="58">
        <v>0</v>
      </c>
      <c r="AB54" s="58">
        <v>0</v>
      </c>
      <c r="AC54" s="58">
        <v>0</v>
      </c>
      <c r="AD54" s="53">
        <v>0</v>
      </c>
      <c r="AE54" s="53">
        <v>0</v>
      </c>
      <c r="AF54" s="53">
        <v>0</v>
      </c>
      <c r="AG54" s="53">
        <v>0</v>
      </c>
      <c r="AH54" s="58">
        <v>0</v>
      </c>
      <c r="AI54" s="58">
        <v>0</v>
      </c>
      <c r="AJ54" s="58">
        <v>0</v>
      </c>
      <c r="AK54" s="58">
        <v>0</v>
      </c>
      <c r="AL54" s="58">
        <v>0</v>
      </c>
      <c r="AM54" s="58">
        <v>0</v>
      </c>
      <c r="AN54" s="58">
        <v>0</v>
      </c>
      <c r="AO54" s="58">
        <v>0</v>
      </c>
      <c r="AP54" s="58">
        <v>0</v>
      </c>
      <c r="AQ54" s="58">
        <v>0</v>
      </c>
      <c r="AR54" s="58">
        <v>0</v>
      </c>
      <c r="AS54" s="58">
        <v>0</v>
      </c>
      <c r="AT54" s="58">
        <v>0</v>
      </c>
      <c r="AU54" s="58">
        <v>0</v>
      </c>
      <c r="AV54" s="58">
        <v>0</v>
      </c>
      <c r="AW54" s="58">
        <v>0</v>
      </c>
      <c r="AX54" s="58">
        <v>0</v>
      </c>
      <c r="AY54" s="58">
        <v>0</v>
      </c>
      <c r="AZ54" s="58">
        <v>0</v>
      </c>
      <c r="BA54" s="58">
        <v>0</v>
      </c>
      <c r="BB54" s="58">
        <v>0</v>
      </c>
      <c r="BC54" s="58">
        <v>0</v>
      </c>
      <c r="BD54" s="58">
        <v>0</v>
      </c>
      <c r="BE54" s="58">
        <v>0</v>
      </c>
      <c r="BF54" s="58">
        <v>0</v>
      </c>
      <c r="BG54" s="58">
        <v>0</v>
      </c>
      <c r="BH54" s="58">
        <v>0</v>
      </c>
      <c r="BI54" s="58">
        <v>0</v>
      </c>
      <c r="BJ54" s="58">
        <v>0</v>
      </c>
      <c r="BK54" s="58">
        <v>0</v>
      </c>
      <c r="BL54" s="58">
        <v>0</v>
      </c>
      <c r="BM54" s="58">
        <v>0</v>
      </c>
      <c r="BN54" s="58">
        <v>0</v>
      </c>
      <c r="BO54" s="58">
        <v>0</v>
      </c>
      <c r="BP54" s="58">
        <v>0</v>
      </c>
      <c r="BQ54" s="58">
        <v>0</v>
      </c>
      <c r="BR54" s="58">
        <v>0</v>
      </c>
      <c r="BS54" s="58">
        <v>0</v>
      </c>
      <c r="BT54" s="58">
        <v>0</v>
      </c>
      <c r="BU54" s="58">
        <v>0</v>
      </c>
      <c r="BV54" s="58">
        <v>0</v>
      </c>
      <c r="BW54" s="58">
        <v>0</v>
      </c>
      <c r="BX54" s="58">
        <v>0</v>
      </c>
      <c r="BY54" s="58">
        <v>0</v>
      </c>
      <c r="BZ54" s="58">
        <v>0</v>
      </c>
      <c r="CA54" s="58">
        <v>0</v>
      </c>
      <c r="CB54" s="58">
        <v>0</v>
      </c>
      <c r="CC54" s="58">
        <v>0</v>
      </c>
      <c r="CD54" s="54">
        <v>0</v>
      </c>
      <c r="CE54" s="54">
        <v>0</v>
      </c>
      <c r="CF54" s="58">
        <v>0</v>
      </c>
      <c r="CG54" s="58">
        <v>0</v>
      </c>
      <c r="CH54" s="58">
        <v>0</v>
      </c>
      <c r="CI54" s="58">
        <v>0</v>
      </c>
      <c r="CJ54" s="58">
        <v>0</v>
      </c>
      <c r="CK54" s="58">
        <v>0</v>
      </c>
      <c r="CL54" s="58">
        <v>0</v>
      </c>
      <c r="CM54" s="58">
        <v>0</v>
      </c>
      <c r="CN54" s="58">
        <v>0</v>
      </c>
      <c r="CO54" s="58">
        <v>0</v>
      </c>
    </row>
    <row r="55" spans="1:93" ht="60" x14ac:dyDescent="0.25">
      <c r="A55" s="56" t="s">
        <v>15</v>
      </c>
      <c r="B55" s="50" t="s">
        <v>61</v>
      </c>
      <c r="C55" s="57" t="s">
        <v>98</v>
      </c>
      <c r="D55" s="55">
        <v>0</v>
      </c>
      <c r="E55" s="58">
        <v>0</v>
      </c>
      <c r="F55" s="58">
        <v>0</v>
      </c>
      <c r="G55" s="58">
        <v>0</v>
      </c>
      <c r="H55" s="58">
        <v>0</v>
      </c>
      <c r="I55" s="58">
        <v>0</v>
      </c>
      <c r="J55" s="58">
        <v>0</v>
      </c>
      <c r="K55" s="58">
        <v>0</v>
      </c>
      <c r="L55" s="58">
        <v>0</v>
      </c>
      <c r="M55" s="58">
        <v>0</v>
      </c>
      <c r="N55" s="58">
        <v>0</v>
      </c>
      <c r="O55" s="58">
        <v>0</v>
      </c>
      <c r="P55" s="58">
        <v>0</v>
      </c>
      <c r="Q55" s="58">
        <v>0</v>
      </c>
      <c r="R55" s="58">
        <v>0</v>
      </c>
      <c r="S55" s="58">
        <v>0</v>
      </c>
      <c r="T55" s="58">
        <v>0</v>
      </c>
      <c r="U55" s="58">
        <v>0</v>
      </c>
      <c r="V55" s="58">
        <v>0</v>
      </c>
      <c r="W55" s="58">
        <v>0</v>
      </c>
      <c r="X55" s="58">
        <v>0</v>
      </c>
      <c r="Y55" s="58">
        <v>0</v>
      </c>
      <c r="Z55" s="58">
        <v>0</v>
      </c>
      <c r="AA55" s="58">
        <v>0</v>
      </c>
      <c r="AB55" s="58">
        <v>0</v>
      </c>
      <c r="AC55" s="58">
        <v>0</v>
      </c>
      <c r="AD55" s="53">
        <v>0</v>
      </c>
      <c r="AE55" s="53">
        <v>0</v>
      </c>
      <c r="AF55" s="53">
        <v>0</v>
      </c>
      <c r="AG55" s="53">
        <v>0</v>
      </c>
      <c r="AH55" s="58">
        <v>0</v>
      </c>
      <c r="AI55" s="58">
        <v>0</v>
      </c>
      <c r="AJ55" s="58">
        <v>0</v>
      </c>
      <c r="AK55" s="58">
        <v>0</v>
      </c>
      <c r="AL55" s="58">
        <v>0</v>
      </c>
      <c r="AM55" s="58">
        <v>0</v>
      </c>
      <c r="AN55" s="58">
        <v>0</v>
      </c>
      <c r="AO55" s="58">
        <v>0</v>
      </c>
      <c r="AP55" s="58">
        <v>0</v>
      </c>
      <c r="AQ55" s="58">
        <v>0</v>
      </c>
      <c r="AR55" s="58">
        <v>0</v>
      </c>
      <c r="AS55" s="58">
        <v>0</v>
      </c>
      <c r="AT55" s="58">
        <v>0</v>
      </c>
      <c r="AU55" s="58">
        <v>0</v>
      </c>
      <c r="AV55" s="58">
        <v>0</v>
      </c>
      <c r="AW55" s="58">
        <v>0</v>
      </c>
      <c r="AX55" s="58">
        <v>0</v>
      </c>
      <c r="AY55" s="58">
        <v>0</v>
      </c>
      <c r="AZ55" s="58">
        <v>0</v>
      </c>
      <c r="BA55" s="58">
        <v>0</v>
      </c>
      <c r="BB55" s="58">
        <v>0</v>
      </c>
      <c r="BC55" s="58">
        <v>0</v>
      </c>
      <c r="BD55" s="58">
        <v>0</v>
      </c>
      <c r="BE55" s="58">
        <v>0</v>
      </c>
      <c r="BF55" s="58">
        <v>0</v>
      </c>
      <c r="BG55" s="58">
        <v>0</v>
      </c>
      <c r="BH55" s="58">
        <v>0</v>
      </c>
      <c r="BI55" s="58">
        <v>0</v>
      </c>
      <c r="BJ55" s="58">
        <v>0</v>
      </c>
      <c r="BK55" s="58">
        <v>0</v>
      </c>
      <c r="BL55" s="58">
        <v>0</v>
      </c>
      <c r="BM55" s="58">
        <v>0</v>
      </c>
      <c r="BN55" s="58">
        <v>0</v>
      </c>
      <c r="BO55" s="58">
        <v>0</v>
      </c>
      <c r="BP55" s="58">
        <v>0</v>
      </c>
      <c r="BQ55" s="58">
        <v>0</v>
      </c>
      <c r="BR55" s="58">
        <v>0</v>
      </c>
      <c r="BS55" s="58">
        <v>0</v>
      </c>
      <c r="BT55" s="58">
        <v>0</v>
      </c>
      <c r="BU55" s="58">
        <v>0</v>
      </c>
      <c r="BV55" s="58">
        <v>0</v>
      </c>
      <c r="BW55" s="58">
        <v>0</v>
      </c>
      <c r="BX55" s="58">
        <v>0</v>
      </c>
      <c r="BY55" s="58">
        <v>0</v>
      </c>
      <c r="BZ55" s="58">
        <v>0</v>
      </c>
      <c r="CA55" s="58">
        <v>0</v>
      </c>
      <c r="CB55" s="58">
        <v>0</v>
      </c>
      <c r="CC55" s="58">
        <v>0</v>
      </c>
      <c r="CD55" s="54">
        <v>0</v>
      </c>
      <c r="CE55" s="54">
        <v>0</v>
      </c>
      <c r="CF55" s="58">
        <v>0</v>
      </c>
      <c r="CG55" s="58">
        <v>0</v>
      </c>
      <c r="CH55" s="58">
        <v>0</v>
      </c>
      <c r="CI55" s="58">
        <v>0</v>
      </c>
      <c r="CJ55" s="58">
        <v>0</v>
      </c>
      <c r="CK55" s="58">
        <v>0</v>
      </c>
      <c r="CL55" s="58">
        <v>0</v>
      </c>
      <c r="CM55" s="58">
        <v>0</v>
      </c>
      <c r="CN55" s="58">
        <v>0</v>
      </c>
      <c r="CO55" s="58">
        <v>0</v>
      </c>
    </row>
    <row r="56" spans="1:93" ht="45" x14ac:dyDescent="0.25">
      <c r="A56" s="56" t="s">
        <v>15</v>
      </c>
      <c r="B56" s="50" t="s">
        <v>62</v>
      </c>
      <c r="C56" s="57" t="s">
        <v>98</v>
      </c>
      <c r="D56" s="55">
        <v>0</v>
      </c>
      <c r="E56" s="58">
        <v>0</v>
      </c>
      <c r="F56" s="58">
        <v>0</v>
      </c>
      <c r="G56" s="58">
        <v>0</v>
      </c>
      <c r="H56" s="58">
        <v>0</v>
      </c>
      <c r="I56" s="58">
        <v>0</v>
      </c>
      <c r="J56" s="58">
        <v>0</v>
      </c>
      <c r="K56" s="58">
        <v>0</v>
      </c>
      <c r="L56" s="58">
        <v>0</v>
      </c>
      <c r="M56" s="58">
        <v>0</v>
      </c>
      <c r="N56" s="58">
        <v>0</v>
      </c>
      <c r="O56" s="58">
        <v>0</v>
      </c>
      <c r="P56" s="58">
        <v>0</v>
      </c>
      <c r="Q56" s="58">
        <v>0</v>
      </c>
      <c r="R56" s="58">
        <v>0</v>
      </c>
      <c r="S56" s="58">
        <v>0</v>
      </c>
      <c r="T56" s="58">
        <v>0</v>
      </c>
      <c r="U56" s="58">
        <v>0</v>
      </c>
      <c r="V56" s="58">
        <v>0</v>
      </c>
      <c r="W56" s="58">
        <v>0</v>
      </c>
      <c r="X56" s="58">
        <v>0</v>
      </c>
      <c r="Y56" s="58">
        <v>0</v>
      </c>
      <c r="Z56" s="58">
        <v>0</v>
      </c>
      <c r="AA56" s="58">
        <v>0</v>
      </c>
      <c r="AB56" s="58">
        <v>0</v>
      </c>
      <c r="AC56" s="58">
        <v>0</v>
      </c>
      <c r="AD56" s="53">
        <v>0</v>
      </c>
      <c r="AE56" s="53">
        <v>0</v>
      </c>
      <c r="AF56" s="53">
        <v>0</v>
      </c>
      <c r="AG56" s="53">
        <v>0</v>
      </c>
      <c r="AH56" s="58">
        <v>0</v>
      </c>
      <c r="AI56" s="58">
        <v>0</v>
      </c>
      <c r="AJ56" s="58">
        <v>0</v>
      </c>
      <c r="AK56" s="58">
        <v>0</v>
      </c>
      <c r="AL56" s="58">
        <v>0</v>
      </c>
      <c r="AM56" s="58">
        <v>0</v>
      </c>
      <c r="AN56" s="58">
        <v>0</v>
      </c>
      <c r="AO56" s="58">
        <v>0</v>
      </c>
      <c r="AP56" s="58">
        <v>0</v>
      </c>
      <c r="AQ56" s="58">
        <v>0</v>
      </c>
      <c r="AR56" s="58">
        <v>0</v>
      </c>
      <c r="AS56" s="58">
        <v>0</v>
      </c>
      <c r="AT56" s="58">
        <v>0</v>
      </c>
      <c r="AU56" s="58">
        <v>0</v>
      </c>
      <c r="AV56" s="58">
        <v>0</v>
      </c>
      <c r="AW56" s="58">
        <v>0</v>
      </c>
      <c r="AX56" s="58">
        <v>0</v>
      </c>
      <c r="AY56" s="58">
        <v>0</v>
      </c>
      <c r="AZ56" s="58">
        <v>0</v>
      </c>
      <c r="BA56" s="58">
        <v>0</v>
      </c>
      <c r="BB56" s="58">
        <v>0</v>
      </c>
      <c r="BC56" s="58">
        <v>0</v>
      </c>
      <c r="BD56" s="58">
        <v>0</v>
      </c>
      <c r="BE56" s="58">
        <v>0</v>
      </c>
      <c r="BF56" s="58">
        <v>0</v>
      </c>
      <c r="BG56" s="58">
        <v>0</v>
      </c>
      <c r="BH56" s="58">
        <v>0</v>
      </c>
      <c r="BI56" s="58">
        <v>0</v>
      </c>
      <c r="BJ56" s="58">
        <v>0</v>
      </c>
      <c r="BK56" s="58">
        <v>0</v>
      </c>
      <c r="BL56" s="58">
        <v>0</v>
      </c>
      <c r="BM56" s="58">
        <v>0</v>
      </c>
      <c r="BN56" s="58">
        <v>0</v>
      </c>
      <c r="BO56" s="58">
        <v>0</v>
      </c>
      <c r="BP56" s="58">
        <v>0</v>
      </c>
      <c r="BQ56" s="58">
        <v>0</v>
      </c>
      <c r="BR56" s="58">
        <v>0</v>
      </c>
      <c r="BS56" s="58">
        <v>0</v>
      </c>
      <c r="BT56" s="58">
        <v>0</v>
      </c>
      <c r="BU56" s="58">
        <v>0</v>
      </c>
      <c r="BV56" s="58">
        <v>0</v>
      </c>
      <c r="BW56" s="58">
        <v>0</v>
      </c>
      <c r="BX56" s="58">
        <v>0</v>
      </c>
      <c r="BY56" s="58">
        <v>0</v>
      </c>
      <c r="BZ56" s="58">
        <v>0</v>
      </c>
      <c r="CA56" s="58">
        <v>0</v>
      </c>
      <c r="CB56" s="58">
        <v>0</v>
      </c>
      <c r="CC56" s="58">
        <v>0</v>
      </c>
      <c r="CD56" s="54">
        <v>0</v>
      </c>
      <c r="CE56" s="54">
        <v>0</v>
      </c>
      <c r="CF56" s="58">
        <v>0</v>
      </c>
      <c r="CG56" s="58">
        <v>0</v>
      </c>
      <c r="CH56" s="58">
        <v>0</v>
      </c>
      <c r="CI56" s="58">
        <v>0</v>
      </c>
      <c r="CJ56" s="58">
        <v>0</v>
      </c>
      <c r="CK56" s="58">
        <v>0</v>
      </c>
      <c r="CL56" s="58">
        <v>0</v>
      </c>
      <c r="CM56" s="58">
        <v>0</v>
      </c>
      <c r="CN56" s="58">
        <v>0</v>
      </c>
      <c r="CO56" s="58">
        <v>0</v>
      </c>
    </row>
    <row r="57" spans="1:93" ht="60" x14ac:dyDescent="0.25">
      <c r="A57" s="56" t="s">
        <v>15</v>
      </c>
      <c r="B57" s="50" t="s">
        <v>63</v>
      </c>
      <c r="C57" s="57" t="s">
        <v>98</v>
      </c>
      <c r="D57" s="55">
        <v>0</v>
      </c>
      <c r="E57" s="58">
        <v>0</v>
      </c>
      <c r="F57" s="58">
        <v>0</v>
      </c>
      <c r="G57" s="58">
        <v>0</v>
      </c>
      <c r="H57" s="58">
        <v>0</v>
      </c>
      <c r="I57" s="58">
        <v>0</v>
      </c>
      <c r="J57" s="58">
        <v>0</v>
      </c>
      <c r="K57" s="58">
        <v>0</v>
      </c>
      <c r="L57" s="58">
        <v>0</v>
      </c>
      <c r="M57" s="58">
        <v>0</v>
      </c>
      <c r="N57" s="58">
        <v>0</v>
      </c>
      <c r="O57" s="58">
        <v>0</v>
      </c>
      <c r="P57" s="58">
        <v>0</v>
      </c>
      <c r="Q57" s="58">
        <v>0</v>
      </c>
      <c r="R57" s="58">
        <v>0</v>
      </c>
      <c r="S57" s="58">
        <v>0</v>
      </c>
      <c r="T57" s="58">
        <v>0</v>
      </c>
      <c r="U57" s="58">
        <v>0</v>
      </c>
      <c r="V57" s="58">
        <v>0</v>
      </c>
      <c r="W57" s="58">
        <v>0</v>
      </c>
      <c r="X57" s="58">
        <v>0</v>
      </c>
      <c r="Y57" s="58">
        <v>0</v>
      </c>
      <c r="Z57" s="58">
        <v>0</v>
      </c>
      <c r="AA57" s="58">
        <v>0</v>
      </c>
      <c r="AB57" s="58">
        <v>0</v>
      </c>
      <c r="AC57" s="58">
        <v>0</v>
      </c>
      <c r="AD57" s="53">
        <v>0</v>
      </c>
      <c r="AE57" s="53">
        <v>0</v>
      </c>
      <c r="AF57" s="53">
        <v>0</v>
      </c>
      <c r="AG57" s="53">
        <v>0</v>
      </c>
      <c r="AH57" s="58">
        <v>0</v>
      </c>
      <c r="AI57" s="58">
        <v>0</v>
      </c>
      <c r="AJ57" s="58">
        <v>0</v>
      </c>
      <c r="AK57" s="58">
        <v>0</v>
      </c>
      <c r="AL57" s="58">
        <v>0</v>
      </c>
      <c r="AM57" s="58">
        <v>0</v>
      </c>
      <c r="AN57" s="58">
        <v>0</v>
      </c>
      <c r="AO57" s="58">
        <v>0</v>
      </c>
      <c r="AP57" s="58">
        <v>0</v>
      </c>
      <c r="AQ57" s="58">
        <v>0</v>
      </c>
      <c r="AR57" s="58">
        <v>0</v>
      </c>
      <c r="AS57" s="58">
        <v>0</v>
      </c>
      <c r="AT57" s="58">
        <v>0</v>
      </c>
      <c r="AU57" s="58">
        <v>0</v>
      </c>
      <c r="AV57" s="58">
        <v>0</v>
      </c>
      <c r="AW57" s="58">
        <v>0</v>
      </c>
      <c r="AX57" s="58">
        <v>0</v>
      </c>
      <c r="AY57" s="58">
        <v>0</v>
      </c>
      <c r="AZ57" s="58">
        <v>0</v>
      </c>
      <c r="BA57" s="58">
        <v>0</v>
      </c>
      <c r="BB57" s="58">
        <v>0</v>
      </c>
      <c r="BC57" s="58">
        <v>0</v>
      </c>
      <c r="BD57" s="58">
        <v>0</v>
      </c>
      <c r="BE57" s="58">
        <v>0</v>
      </c>
      <c r="BF57" s="58">
        <v>0</v>
      </c>
      <c r="BG57" s="58">
        <v>0</v>
      </c>
      <c r="BH57" s="58">
        <v>0</v>
      </c>
      <c r="BI57" s="58">
        <v>0</v>
      </c>
      <c r="BJ57" s="58">
        <v>0</v>
      </c>
      <c r="BK57" s="58">
        <v>0</v>
      </c>
      <c r="BL57" s="58">
        <v>0</v>
      </c>
      <c r="BM57" s="58">
        <v>0</v>
      </c>
      <c r="BN57" s="58">
        <v>0</v>
      </c>
      <c r="BO57" s="58">
        <v>0</v>
      </c>
      <c r="BP57" s="58">
        <v>0</v>
      </c>
      <c r="BQ57" s="58">
        <v>0</v>
      </c>
      <c r="BR57" s="58">
        <v>0</v>
      </c>
      <c r="BS57" s="58">
        <v>0</v>
      </c>
      <c r="BT57" s="58">
        <v>0</v>
      </c>
      <c r="BU57" s="58">
        <v>0</v>
      </c>
      <c r="BV57" s="58">
        <v>0</v>
      </c>
      <c r="BW57" s="58">
        <v>0</v>
      </c>
      <c r="BX57" s="58">
        <v>0</v>
      </c>
      <c r="BY57" s="58">
        <v>0</v>
      </c>
      <c r="BZ57" s="58">
        <v>0</v>
      </c>
      <c r="CA57" s="58">
        <v>0</v>
      </c>
      <c r="CB57" s="58">
        <v>0</v>
      </c>
      <c r="CC57" s="58">
        <v>0</v>
      </c>
      <c r="CD57" s="54">
        <v>0</v>
      </c>
      <c r="CE57" s="54">
        <v>0</v>
      </c>
      <c r="CF57" s="58">
        <v>0</v>
      </c>
      <c r="CG57" s="58">
        <v>0</v>
      </c>
      <c r="CH57" s="58">
        <v>0</v>
      </c>
      <c r="CI57" s="58">
        <v>0</v>
      </c>
      <c r="CJ57" s="58">
        <v>0</v>
      </c>
      <c r="CK57" s="58">
        <v>0</v>
      </c>
      <c r="CL57" s="58">
        <v>0</v>
      </c>
      <c r="CM57" s="58">
        <v>0</v>
      </c>
      <c r="CN57" s="58">
        <v>0</v>
      </c>
      <c r="CO57" s="58">
        <v>0</v>
      </c>
    </row>
    <row r="58" spans="1:93" ht="60" x14ac:dyDescent="0.25">
      <c r="A58" s="56" t="s">
        <v>99</v>
      </c>
      <c r="B58" s="50" t="s">
        <v>61</v>
      </c>
      <c r="C58" s="57" t="s">
        <v>98</v>
      </c>
      <c r="D58" s="55">
        <v>0</v>
      </c>
      <c r="E58" s="58">
        <v>0</v>
      </c>
      <c r="F58" s="58">
        <v>0</v>
      </c>
      <c r="G58" s="58">
        <v>0</v>
      </c>
      <c r="H58" s="58">
        <v>0</v>
      </c>
      <c r="I58" s="58">
        <v>0</v>
      </c>
      <c r="J58" s="58">
        <v>0</v>
      </c>
      <c r="K58" s="58">
        <v>0</v>
      </c>
      <c r="L58" s="58">
        <v>0</v>
      </c>
      <c r="M58" s="58">
        <v>0</v>
      </c>
      <c r="N58" s="58">
        <v>0</v>
      </c>
      <c r="O58" s="58">
        <v>0</v>
      </c>
      <c r="P58" s="58">
        <v>0</v>
      </c>
      <c r="Q58" s="58">
        <v>0</v>
      </c>
      <c r="R58" s="58">
        <v>0</v>
      </c>
      <c r="S58" s="58">
        <v>0</v>
      </c>
      <c r="T58" s="58">
        <v>0</v>
      </c>
      <c r="U58" s="58">
        <v>0</v>
      </c>
      <c r="V58" s="58">
        <v>0</v>
      </c>
      <c r="W58" s="58">
        <v>0</v>
      </c>
      <c r="X58" s="58">
        <v>0</v>
      </c>
      <c r="Y58" s="58">
        <v>0</v>
      </c>
      <c r="Z58" s="58">
        <v>0</v>
      </c>
      <c r="AA58" s="58">
        <v>0</v>
      </c>
      <c r="AB58" s="58">
        <v>0</v>
      </c>
      <c r="AC58" s="58">
        <v>0</v>
      </c>
      <c r="AD58" s="53">
        <v>0</v>
      </c>
      <c r="AE58" s="53">
        <v>0</v>
      </c>
      <c r="AF58" s="53">
        <v>0</v>
      </c>
      <c r="AG58" s="53">
        <v>0</v>
      </c>
      <c r="AH58" s="58">
        <v>0</v>
      </c>
      <c r="AI58" s="58">
        <v>0</v>
      </c>
      <c r="AJ58" s="58">
        <v>0</v>
      </c>
      <c r="AK58" s="58">
        <v>0</v>
      </c>
      <c r="AL58" s="58">
        <v>0</v>
      </c>
      <c r="AM58" s="58">
        <v>0</v>
      </c>
      <c r="AN58" s="58">
        <v>0</v>
      </c>
      <c r="AO58" s="58">
        <v>0</v>
      </c>
      <c r="AP58" s="58">
        <v>0</v>
      </c>
      <c r="AQ58" s="58">
        <v>0</v>
      </c>
      <c r="AR58" s="58">
        <v>0</v>
      </c>
      <c r="AS58" s="58">
        <v>0</v>
      </c>
      <c r="AT58" s="58">
        <v>0</v>
      </c>
      <c r="AU58" s="58">
        <v>0</v>
      </c>
      <c r="AV58" s="58">
        <v>0</v>
      </c>
      <c r="AW58" s="58">
        <v>0</v>
      </c>
      <c r="AX58" s="58">
        <v>0</v>
      </c>
      <c r="AY58" s="58">
        <v>0</v>
      </c>
      <c r="AZ58" s="58">
        <v>0</v>
      </c>
      <c r="BA58" s="58">
        <v>0</v>
      </c>
      <c r="BB58" s="58">
        <v>0</v>
      </c>
      <c r="BC58" s="58">
        <v>0</v>
      </c>
      <c r="BD58" s="58">
        <v>0</v>
      </c>
      <c r="BE58" s="58">
        <v>0</v>
      </c>
      <c r="BF58" s="58">
        <v>0</v>
      </c>
      <c r="BG58" s="58">
        <v>0</v>
      </c>
      <c r="BH58" s="58">
        <v>0</v>
      </c>
      <c r="BI58" s="58">
        <v>0</v>
      </c>
      <c r="BJ58" s="58">
        <v>0</v>
      </c>
      <c r="BK58" s="58">
        <v>0</v>
      </c>
      <c r="BL58" s="58">
        <v>0</v>
      </c>
      <c r="BM58" s="58">
        <v>0</v>
      </c>
      <c r="BN58" s="58">
        <v>0</v>
      </c>
      <c r="BO58" s="58">
        <v>0</v>
      </c>
      <c r="BP58" s="58">
        <v>0</v>
      </c>
      <c r="BQ58" s="58">
        <v>0</v>
      </c>
      <c r="BR58" s="58">
        <v>0</v>
      </c>
      <c r="BS58" s="58">
        <v>0</v>
      </c>
      <c r="BT58" s="58">
        <v>0</v>
      </c>
      <c r="BU58" s="58">
        <v>0</v>
      </c>
      <c r="BV58" s="58">
        <v>0</v>
      </c>
      <c r="BW58" s="58">
        <v>0</v>
      </c>
      <c r="BX58" s="58">
        <v>0</v>
      </c>
      <c r="BY58" s="58">
        <v>0</v>
      </c>
      <c r="BZ58" s="58">
        <v>0</v>
      </c>
      <c r="CA58" s="58">
        <v>0</v>
      </c>
      <c r="CB58" s="58">
        <v>0</v>
      </c>
      <c r="CC58" s="58">
        <v>0</v>
      </c>
      <c r="CD58" s="54">
        <v>0</v>
      </c>
      <c r="CE58" s="54">
        <v>0</v>
      </c>
      <c r="CF58" s="58">
        <v>0</v>
      </c>
      <c r="CG58" s="58">
        <v>0</v>
      </c>
      <c r="CH58" s="58">
        <v>0</v>
      </c>
      <c r="CI58" s="58">
        <v>0</v>
      </c>
      <c r="CJ58" s="58">
        <v>0</v>
      </c>
      <c r="CK58" s="58">
        <v>0</v>
      </c>
      <c r="CL58" s="58">
        <v>0</v>
      </c>
      <c r="CM58" s="58">
        <v>0</v>
      </c>
      <c r="CN58" s="58">
        <v>0</v>
      </c>
      <c r="CO58" s="58">
        <v>0</v>
      </c>
    </row>
    <row r="59" spans="1:93" ht="45" x14ac:dyDescent="0.25">
      <c r="A59" s="56" t="s">
        <v>99</v>
      </c>
      <c r="B59" s="50" t="s">
        <v>62</v>
      </c>
      <c r="C59" s="57" t="s">
        <v>98</v>
      </c>
      <c r="D59" s="55">
        <v>0</v>
      </c>
      <c r="E59" s="58">
        <v>0</v>
      </c>
      <c r="F59" s="58">
        <v>0</v>
      </c>
      <c r="G59" s="58">
        <v>0</v>
      </c>
      <c r="H59" s="58">
        <v>0</v>
      </c>
      <c r="I59" s="58">
        <v>0</v>
      </c>
      <c r="J59" s="58">
        <v>0</v>
      </c>
      <c r="K59" s="58">
        <v>0</v>
      </c>
      <c r="L59" s="58">
        <v>0</v>
      </c>
      <c r="M59" s="58">
        <v>0</v>
      </c>
      <c r="N59" s="58">
        <v>0</v>
      </c>
      <c r="O59" s="58">
        <v>0</v>
      </c>
      <c r="P59" s="58">
        <v>0</v>
      </c>
      <c r="Q59" s="58">
        <v>0</v>
      </c>
      <c r="R59" s="58">
        <v>0</v>
      </c>
      <c r="S59" s="58">
        <v>0</v>
      </c>
      <c r="T59" s="58">
        <v>0</v>
      </c>
      <c r="U59" s="58">
        <v>0</v>
      </c>
      <c r="V59" s="58">
        <v>0</v>
      </c>
      <c r="W59" s="58">
        <v>0</v>
      </c>
      <c r="X59" s="58">
        <v>0</v>
      </c>
      <c r="Y59" s="58">
        <v>0</v>
      </c>
      <c r="Z59" s="58">
        <v>0</v>
      </c>
      <c r="AA59" s="58">
        <v>0</v>
      </c>
      <c r="AB59" s="58">
        <v>0</v>
      </c>
      <c r="AC59" s="58">
        <v>0</v>
      </c>
      <c r="AD59" s="53">
        <v>0</v>
      </c>
      <c r="AE59" s="53">
        <v>0</v>
      </c>
      <c r="AF59" s="53">
        <v>0</v>
      </c>
      <c r="AG59" s="53">
        <v>0</v>
      </c>
      <c r="AH59" s="58">
        <v>0</v>
      </c>
      <c r="AI59" s="58">
        <v>0</v>
      </c>
      <c r="AJ59" s="58">
        <v>0</v>
      </c>
      <c r="AK59" s="58">
        <v>0</v>
      </c>
      <c r="AL59" s="58">
        <v>0</v>
      </c>
      <c r="AM59" s="58">
        <v>0</v>
      </c>
      <c r="AN59" s="58">
        <v>0</v>
      </c>
      <c r="AO59" s="58">
        <v>0</v>
      </c>
      <c r="AP59" s="58">
        <v>0</v>
      </c>
      <c r="AQ59" s="58">
        <v>0</v>
      </c>
      <c r="AR59" s="58">
        <v>0</v>
      </c>
      <c r="AS59" s="58">
        <v>0</v>
      </c>
      <c r="AT59" s="58">
        <v>0</v>
      </c>
      <c r="AU59" s="58">
        <v>0</v>
      </c>
      <c r="AV59" s="58">
        <v>0</v>
      </c>
      <c r="AW59" s="58">
        <v>0</v>
      </c>
      <c r="AX59" s="58">
        <v>0</v>
      </c>
      <c r="AY59" s="58">
        <v>0</v>
      </c>
      <c r="AZ59" s="58">
        <v>0</v>
      </c>
      <c r="BA59" s="58">
        <v>0</v>
      </c>
      <c r="BB59" s="58">
        <v>0</v>
      </c>
      <c r="BC59" s="58">
        <v>0</v>
      </c>
      <c r="BD59" s="58">
        <v>0</v>
      </c>
      <c r="BE59" s="58">
        <v>0</v>
      </c>
      <c r="BF59" s="58">
        <v>0</v>
      </c>
      <c r="BG59" s="58">
        <v>0</v>
      </c>
      <c r="BH59" s="58">
        <v>0</v>
      </c>
      <c r="BI59" s="58">
        <v>0</v>
      </c>
      <c r="BJ59" s="58">
        <v>0</v>
      </c>
      <c r="BK59" s="58">
        <v>0</v>
      </c>
      <c r="BL59" s="58">
        <v>0</v>
      </c>
      <c r="BM59" s="58">
        <v>0</v>
      </c>
      <c r="BN59" s="58">
        <v>0</v>
      </c>
      <c r="BO59" s="58">
        <v>0</v>
      </c>
      <c r="BP59" s="58">
        <v>0</v>
      </c>
      <c r="BQ59" s="58">
        <v>0</v>
      </c>
      <c r="BR59" s="58">
        <v>0</v>
      </c>
      <c r="BS59" s="58">
        <v>0</v>
      </c>
      <c r="BT59" s="58">
        <v>0</v>
      </c>
      <c r="BU59" s="58">
        <v>0</v>
      </c>
      <c r="BV59" s="58">
        <v>0</v>
      </c>
      <c r="BW59" s="58">
        <v>0</v>
      </c>
      <c r="BX59" s="58">
        <v>0</v>
      </c>
      <c r="BY59" s="58">
        <v>0</v>
      </c>
      <c r="BZ59" s="58">
        <v>0</v>
      </c>
      <c r="CA59" s="58">
        <v>0</v>
      </c>
      <c r="CB59" s="58">
        <v>0</v>
      </c>
      <c r="CC59" s="58">
        <v>0</v>
      </c>
      <c r="CD59" s="54">
        <v>0</v>
      </c>
      <c r="CE59" s="54">
        <v>0</v>
      </c>
      <c r="CF59" s="58">
        <v>0</v>
      </c>
      <c r="CG59" s="58">
        <v>0</v>
      </c>
      <c r="CH59" s="58">
        <v>0</v>
      </c>
      <c r="CI59" s="58">
        <v>0</v>
      </c>
      <c r="CJ59" s="58">
        <v>0</v>
      </c>
      <c r="CK59" s="58">
        <v>0</v>
      </c>
      <c r="CL59" s="58">
        <v>0</v>
      </c>
      <c r="CM59" s="58">
        <v>0</v>
      </c>
      <c r="CN59" s="58">
        <v>0</v>
      </c>
      <c r="CO59" s="58">
        <v>0</v>
      </c>
    </row>
    <row r="60" spans="1:93" ht="60" x14ac:dyDescent="0.25">
      <c r="A60" s="56" t="s">
        <v>99</v>
      </c>
      <c r="B60" s="50" t="s">
        <v>63</v>
      </c>
      <c r="C60" s="57" t="s">
        <v>98</v>
      </c>
      <c r="D60" s="55">
        <v>0</v>
      </c>
      <c r="E60" s="58">
        <v>0</v>
      </c>
      <c r="F60" s="58">
        <v>0</v>
      </c>
      <c r="G60" s="58">
        <v>0</v>
      </c>
      <c r="H60" s="58">
        <v>0</v>
      </c>
      <c r="I60" s="58">
        <v>0</v>
      </c>
      <c r="J60" s="58">
        <v>0</v>
      </c>
      <c r="K60" s="58">
        <v>0</v>
      </c>
      <c r="L60" s="58">
        <v>0</v>
      </c>
      <c r="M60" s="58">
        <v>0</v>
      </c>
      <c r="N60" s="58">
        <v>0</v>
      </c>
      <c r="O60" s="58">
        <v>0</v>
      </c>
      <c r="P60" s="58">
        <v>0</v>
      </c>
      <c r="Q60" s="58">
        <v>0</v>
      </c>
      <c r="R60" s="58">
        <v>0</v>
      </c>
      <c r="S60" s="58">
        <v>0</v>
      </c>
      <c r="T60" s="58">
        <v>0</v>
      </c>
      <c r="U60" s="58">
        <v>0</v>
      </c>
      <c r="V60" s="58">
        <v>0</v>
      </c>
      <c r="W60" s="58">
        <v>0</v>
      </c>
      <c r="X60" s="58">
        <v>0</v>
      </c>
      <c r="Y60" s="58">
        <v>0</v>
      </c>
      <c r="Z60" s="58">
        <v>0</v>
      </c>
      <c r="AA60" s="58">
        <v>0</v>
      </c>
      <c r="AB60" s="58">
        <v>0</v>
      </c>
      <c r="AC60" s="58">
        <v>0</v>
      </c>
      <c r="AD60" s="53">
        <v>0</v>
      </c>
      <c r="AE60" s="53">
        <v>0</v>
      </c>
      <c r="AF60" s="53">
        <v>0</v>
      </c>
      <c r="AG60" s="53">
        <v>0</v>
      </c>
      <c r="AH60" s="58">
        <v>0</v>
      </c>
      <c r="AI60" s="58">
        <v>0</v>
      </c>
      <c r="AJ60" s="58">
        <v>0</v>
      </c>
      <c r="AK60" s="58">
        <v>0</v>
      </c>
      <c r="AL60" s="58">
        <v>0</v>
      </c>
      <c r="AM60" s="58">
        <v>0</v>
      </c>
      <c r="AN60" s="58">
        <v>0</v>
      </c>
      <c r="AO60" s="58">
        <v>0</v>
      </c>
      <c r="AP60" s="58">
        <v>0</v>
      </c>
      <c r="AQ60" s="58">
        <v>0</v>
      </c>
      <c r="AR60" s="58">
        <v>0</v>
      </c>
      <c r="AS60" s="58">
        <v>0</v>
      </c>
      <c r="AT60" s="58">
        <v>0</v>
      </c>
      <c r="AU60" s="58">
        <v>0</v>
      </c>
      <c r="AV60" s="58">
        <v>0</v>
      </c>
      <c r="AW60" s="58">
        <v>0</v>
      </c>
      <c r="AX60" s="58">
        <v>0</v>
      </c>
      <c r="AY60" s="58">
        <v>0</v>
      </c>
      <c r="AZ60" s="58">
        <v>0</v>
      </c>
      <c r="BA60" s="58">
        <v>0</v>
      </c>
      <c r="BB60" s="58">
        <v>0</v>
      </c>
      <c r="BC60" s="58">
        <v>0</v>
      </c>
      <c r="BD60" s="58">
        <v>0</v>
      </c>
      <c r="BE60" s="58">
        <v>0</v>
      </c>
      <c r="BF60" s="58">
        <v>0</v>
      </c>
      <c r="BG60" s="58">
        <v>0</v>
      </c>
      <c r="BH60" s="58">
        <v>0</v>
      </c>
      <c r="BI60" s="58">
        <v>0</v>
      </c>
      <c r="BJ60" s="58">
        <v>0</v>
      </c>
      <c r="BK60" s="58">
        <v>0</v>
      </c>
      <c r="BL60" s="58">
        <v>0</v>
      </c>
      <c r="BM60" s="58">
        <v>0</v>
      </c>
      <c r="BN60" s="58">
        <v>0</v>
      </c>
      <c r="BO60" s="58">
        <v>0</v>
      </c>
      <c r="BP60" s="58">
        <v>0</v>
      </c>
      <c r="BQ60" s="58">
        <v>0</v>
      </c>
      <c r="BR60" s="58">
        <v>0</v>
      </c>
      <c r="BS60" s="58">
        <v>0</v>
      </c>
      <c r="BT60" s="58">
        <v>0</v>
      </c>
      <c r="BU60" s="58">
        <v>0</v>
      </c>
      <c r="BV60" s="58">
        <v>0</v>
      </c>
      <c r="BW60" s="58">
        <v>0</v>
      </c>
      <c r="BX60" s="58">
        <v>0</v>
      </c>
      <c r="BY60" s="58">
        <v>0</v>
      </c>
      <c r="BZ60" s="58">
        <v>0</v>
      </c>
      <c r="CA60" s="58">
        <v>0</v>
      </c>
      <c r="CB60" s="58">
        <v>0</v>
      </c>
      <c r="CC60" s="58">
        <v>0</v>
      </c>
      <c r="CD60" s="54">
        <v>0</v>
      </c>
      <c r="CE60" s="54">
        <v>0</v>
      </c>
      <c r="CF60" s="58">
        <v>0</v>
      </c>
      <c r="CG60" s="58">
        <v>0</v>
      </c>
      <c r="CH60" s="58">
        <v>0</v>
      </c>
      <c r="CI60" s="58">
        <v>0</v>
      </c>
      <c r="CJ60" s="58">
        <v>0</v>
      </c>
      <c r="CK60" s="58">
        <v>0</v>
      </c>
      <c r="CL60" s="58">
        <v>0</v>
      </c>
      <c r="CM60" s="58">
        <v>0</v>
      </c>
      <c r="CN60" s="58">
        <v>0</v>
      </c>
      <c r="CO60" s="58">
        <v>0</v>
      </c>
    </row>
    <row r="61" spans="1:93" ht="60" x14ac:dyDescent="0.25">
      <c r="A61" s="56" t="s">
        <v>100</v>
      </c>
      <c r="B61" s="50" t="s">
        <v>61</v>
      </c>
      <c r="C61" s="57" t="s">
        <v>98</v>
      </c>
      <c r="D61" s="55">
        <v>0</v>
      </c>
      <c r="E61" s="58">
        <v>0</v>
      </c>
      <c r="F61" s="58">
        <v>0</v>
      </c>
      <c r="G61" s="58">
        <v>0</v>
      </c>
      <c r="H61" s="58">
        <v>0</v>
      </c>
      <c r="I61" s="58">
        <v>0</v>
      </c>
      <c r="J61" s="58">
        <v>0</v>
      </c>
      <c r="K61" s="58">
        <v>0</v>
      </c>
      <c r="L61" s="58">
        <v>0</v>
      </c>
      <c r="M61" s="58">
        <v>0</v>
      </c>
      <c r="N61" s="58">
        <v>0</v>
      </c>
      <c r="O61" s="58">
        <v>0</v>
      </c>
      <c r="P61" s="58">
        <v>0</v>
      </c>
      <c r="Q61" s="58">
        <v>0</v>
      </c>
      <c r="R61" s="58">
        <v>0</v>
      </c>
      <c r="S61" s="58">
        <v>0</v>
      </c>
      <c r="T61" s="58">
        <v>0</v>
      </c>
      <c r="U61" s="58">
        <v>0</v>
      </c>
      <c r="V61" s="58">
        <v>0</v>
      </c>
      <c r="W61" s="58">
        <v>0</v>
      </c>
      <c r="X61" s="58">
        <v>0</v>
      </c>
      <c r="Y61" s="58">
        <v>0</v>
      </c>
      <c r="Z61" s="58">
        <v>0</v>
      </c>
      <c r="AA61" s="58">
        <v>0</v>
      </c>
      <c r="AB61" s="58">
        <v>0</v>
      </c>
      <c r="AC61" s="58">
        <v>0</v>
      </c>
      <c r="AD61" s="53">
        <v>0</v>
      </c>
      <c r="AE61" s="53">
        <v>0</v>
      </c>
      <c r="AF61" s="53">
        <v>0</v>
      </c>
      <c r="AG61" s="53">
        <v>0</v>
      </c>
      <c r="AH61" s="58">
        <v>0</v>
      </c>
      <c r="AI61" s="58">
        <v>0</v>
      </c>
      <c r="AJ61" s="58">
        <v>0</v>
      </c>
      <c r="AK61" s="58">
        <v>0</v>
      </c>
      <c r="AL61" s="58">
        <v>0</v>
      </c>
      <c r="AM61" s="58">
        <v>0</v>
      </c>
      <c r="AN61" s="58">
        <v>0</v>
      </c>
      <c r="AO61" s="58">
        <v>0</v>
      </c>
      <c r="AP61" s="58">
        <v>0</v>
      </c>
      <c r="AQ61" s="58">
        <v>0</v>
      </c>
      <c r="AR61" s="58">
        <v>0</v>
      </c>
      <c r="AS61" s="58">
        <v>0</v>
      </c>
      <c r="AT61" s="58">
        <v>0</v>
      </c>
      <c r="AU61" s="58">
        <v>0</v>
      </c>
      <c r="AV61" s="58">
        <v>0</v>
      </c>
      <c r="AW61" s="58">
        <v>0</v>
      </c>
      <c r="AX61" s="58">
        <v>0</v>
      </c>
      <c r="AY61" s="58">
        <v>0</v>
      </c>
      <c r="AZ61" s="58">
        <v>0</v>
      </c>
      <c r="BA61" s="58">
        <v>0</v>
      </c>
      <c r="BB61" s="58">
        <v>0</v>
      </c>
      <c r="BC61" s="58">
        <v>0</v>
      </c>
      <c r="BD61" s="58">
        <v>0</v>
      </c>
      <c r="BE61" s="58">
        <v>0</v>
      </c>
      <c r="BF61" s="58">
        <v>0</v>
      </c>
      <c r="BG61" s="58">
        <v>0</v>
      </c>
      <c r="BH61" s="58">
        <v>0</v>
      </c>
      <c r="BI61" s="58">
        <v>0</v>
      </c>
      <c r="BJ61" s="58">
        <v>0</v>
      </c>
      <c r="BK61" s="58">
        <v>0</v>
      </c>
      <c r="BL61" s="58">
        <v>0</v>
      </c>
      <c r="BM61" s="58">
        <v>0</v>
      </c>
      <c r="BN61" s="58">
        <v>0</v>
      </c>
      <c r="BO61" s="58">
        <v>0</v>
      </c>
      <c r="BP61" s="58">
        <v>0</v>
      </c>
      <c r="BQ61" s="58">
        <v>0</v>
      </c>
      <c r="BR61" s="58">
        <v>0</v>
      </c>
      <c r="BS61" s="58">
        <v>0</v>
      </c>
      <c r="BT61" s="58">
        <v>0</v>
      </c>
      <c r="BU61" s="58">
        <v>0</v>
      </c>
      <c r="BV61" s="58">
        <v>0</v>
      </c>
      <c r="BW61" s="58">
        <v>0</v>
      </c>
      <c r="BX61" s="58">
        <v>0</v>
      </c>
      <c r="BY61" s="58">
        <v>0</v>
      </c>
      <c r="BZ61" s="58">
        <v>0</v>
      </c>
      <c r="CA61" s="58">
        <v>0</v>
      </c>
      <c r="CB61" s="58">
        <v>0</v>
      </c>
      <c r="CC61" s="58">
        <v>0</v>
      </c>
      <c r="CD61" s="54">
        <v>0</v>
      </c>
      <c r="CE61" s="54">
        <v>0</v>
      </c>
      <c r="CF61" s="58">
        <v>0</v>
      </c>
      <c r="CG61" s="58">
        <v>0</v>
      </c>
      <c r="CH61" s="58">
        <v>0</v>
      </c>
      <c r="CI61" s="58">
        <v>0</v>
      </c>
      <c r="CJ61" s="58">
        <v>0</v>
      </c>
      <c r="CK61" s="58">
        <v>0</v>
      </c>
      <c r="CL61" s="58">
        <v>0</v>
      </c>
      <c r="CM61" s="58">
        <v>0</v>
      </c>
      <c r="CN61" s="58">
        <v>0</v>
      </c>
      <c r="CO61" s="58">
        <v>0</v>
      </c>
    </row>
    <row r="62" spans="1:93" ht="45" x14ac:dyDescent="0.25">
      <c r="A62" s="56" t="s">
        <v>100</v>
      </c>
      <c r="B62" s="50" t="s">
        <v>62</v>
      </c>
      <c r="C62" s="57" t="s">
        <v>98</v>
      </c>
      <c r="D62" s="55">
        <v>0</v>
      </c>
      <c r="E62" s="58">
        <v>0</v>
      </c>
      <c r="F62" s="58">
        <v>0</v>
      </c>
      <c r="G62" s="58">
        <v>0</v>
      </c>
      <c r="H62" s="58">
        <v>0</v>
      </c>
      <c r="I62" s="58">
        <v>0</v>
      </c>
      <c r="J62" s="58">
        <v>0</v>
      </c>
      <c r="K62" s="58">
        <v>0</v>
      </c>
      <c r="L62" s="58">
        <v>0</v>
      </c>
      <c r="M62" s="58">
        <v>0</v>
      </c>
      <c r="N62" s="58">
        <v>0</v>
      </c>
      <c r="O62" s="58">
        <v>0</v>
      </c>
      <c r="P62" s="58">
        <v>0</v>
      </c>
      <c r="Q62" s="58">
        <v>0</v>
      </c>
      <c r="R62" s="58">
        <v>0</v>
      </c>
      <c r="S62" s="58">
        <v>0</v>
      </c>
      <c r="T62" s="58">
        <v>0</v>
      </c>
      <c r="U62" s="58">
        <v>0</v>
      </c>
      <c r="V62" s="58">
        <v>0</v>
      </c>
      <c r="W62" s="58">
        <v>0</v>
      </c>
      <c r="X62" s="58">
        <v>0</v>
      </c>
      <c r="Y62" s="58">
        <v>0</v>
      </c>
      <c r="Z62" s="58">
        <v>0</v>
      </c>
      <c r="AA62" s="58">
        <v>0</v>
      </c>
      <c r="AB62" s="58">
        <v>0</v>
      </c>
      <c r="AC62" s="58">
        <v>0</v>
      </c>
      <c r="AD62" s="53">
        <v>0</v>
      </c>
      <c r="AE62" s="53">
        <v>0</v>
      </c>
      <c r="AF62" s="53">
        <v>0</v>
      </c>
      <c r="AG62" s="53">
        <v>0</v>
      </c>
      <c r="AH62" s="58">
        <v>0</v>
      </c>
      <c r="AI62" s="58">
        <v>0</v>
      </c>
      <c r="AJ62" s="58">
        <v>0</v>
      </c>
      <c r="AK62" s="58">
        <v>0</v>
      </c>
      <c r="AL62" s="58">
        <v>0</v>
      </c>
      <c r="AM62" s="58">
        <v>0</v>
      </c>
      <c r="AN62" s="58">
        <v>0</v>
      </c>
      <c r="AO62" s="58">
        <v>0</v>
      </c>
      <c r="AP62" s="58">
        <v>0</v>
      </c>
      <c r="AQ62" s="58">
        <v>0</v>
      </c>
      <c r="AR62" s="58">
        <v>0</v>
      </c>
      <c r="AS62" s="58">
        <v>0</v>
      </c>
      <c r="AT62" s="58">
        <v>0</v>
      </c>
      <c r="AU62" s="58">
        <v>0</v>
      </c>
      <c r="AV62" s="58">
        <v>0</v>
      </c>
      <c r="AW62" s="58">
        <v>0</v>
      </c>
      <c r="AX62" s="58">
        <v>0</v>
      </c>
      <c r="AY62" s="58">
        <v>0</v>
      </c>
      <c r="AZ62" s="58">
        <v>0</v>
      </c>
      <c r="BA62" s="58">
        <v>0</v>
      </c>
      <c r="BB62" s="58">
        <v>0</v>
      </c>
      <c r="BC62" s="58">
        <v>0</v>
      </c>
      <c r="BD62" s="58">
        <v>0</v>
      </c>
      <c r="BE62" s="58">
        <v>0</v>
      </c>
      <c r="BF62" s="58">
        <v>0</v>
      </c>
      <c r="BG62" s="58">
        <v>0</v>
      </c>
      <c r="BH62" s="58">
        <v>0</v>
      </c>
      <c r="BI62" s="58">
        <v>0</v>
      </c>
      <c r="BJ62" s="58">
        <v>0</v>
      </c>
      <c r="BK62" s="58">
        <v>0</v>
      </c>
      <c r="BL62" s="58">
        <v>0</v>
      </c>
      <c r="BM62" s="58">
        <v>0</v>
      </c>
      <c r="BN62" s="58">
        <v>0</v>
      </c>
      <c r="BO62" s="58">
        <v>0</v>
      </c>
      <c r="BP62" s="58">
        <v>0</v>
      </c>
      <c r="BQ62" s="58">
        <v>0</v>
      </c>
      <c r="BR62" s="58">
        <v>0</v>
      </c>
      <c r="BS62" s="58">
        <v>0</v>
      </c>
      <c r="BT62" s="58">
        <v>0</v>
      </c>
      <c r="BU62" s="58">
        <v>0</v>
      </c>
      <c r="BV62" s="58">
        <v>0</v>
      </c>
      <c r="BW62" s="58">
        <v>0</v>
      </c>
      <c r="BX62" s="58">
        <v>0</v>
      </c>
      <c r="BY62" s="58">
        <v>0</v>
      </c>
      <c r="BZ62" s="58">
        <v>0</v>
      </c>
      <c r="CA62" s="58">
        <v>0</v>
      </c>
      <c r="CB62" s="58">
        <v>0</v>
      </c>
      <c r="CC62" s="58">
        <v>0</v>
      </c>
      <c r="CD62" s="54">
        <v>0</v>
      </c>
      <c r="CE62" s="54">
        <v>0</v>
      </c>
      <c r="CF62" s="58">
        <v>0</v>
      </c>
      <c r="CG62" s="58">
        <v>0</v>
      </c>
      <c r="CH62" s="58">
        <v>0</v>
      </c>
      <c r="CI62" s="58">
        <v>0</v>
      </c>
      <c r="CJ62" s="58">
        <v>0</v>
      </c>
      <c r="CK62" s="58">
        <v>0</v>
      </c>
      <c r="CL62" s="58">
        <v>0</v>
      </c>
      <c r="CM62" s="58">
        <v>0</v>
      </c>
      <c r="CN62" s="58">
        <v>0</v>
      </c>
      <c r="CO62" s="58">
        <v>0</v>
      </c>
    </row>
    <row r="63" spans="1:93" ht="60" x14ac:dyDescent="0.25">
      <c r="A63" s="56" t="s">
        <v>100</v>
      </c>
      <c r="B63" s="50" t="s">
        <v>63</v>
      </c>
      <c r="C63" s="57" t="s">
        <v>98</v>
      </c>
      <c r="D63" s="55">
        <v>0</v>
      </c>
      <c r="E63" s="58">
        <v>0</v>
      </c>
      <c r="F63" s="58">
        <v>0</v>
      </c>
      <c r="G63" s="58">
        <v>0</v>
      </c>
      <c r="H63" s="58">
        <v>0</v>
      </c>
      <c r="I63" s="58">
        <v>0</v>
      </c>
      <c r="J63" s="58">
        <v>0</v>
      </c>
      <c r="K63" s="58">
        <v>0</v>
      </c>
      <c r="L63" s="58">
        <v>0</v>
      </c>
      <c r="M63" s="58">
        <v>0</v>
      </c>
      <c r="N63" s="58">
        <v>0</v>
      </c>
      <c r="O63" s="58">
        <v>0</v>
      </c>
      <c r="P63" s="58">
        <v>0</v>
      </c>
      <c r="Q63" s="58">
        <v>0</v>
      </c>
      <c r="R63" s="58">
        <v>0</v>
      </c>
      <c r="S63" s="58">
        <v>0</v>
      </c>
      <c r="T63" s="58">
        <v>0</v>
      </c>
      <c r="U63" s="58">
        <v>0</v>
      </c>
      <c r="V63" s="58">
        <v>0</v>
      </c>
      <c r="W63" s="58">
        <v>0</v>
      </c>
      <c r="X63" s="58">
        <v>0</v>
      </c>
      <c r="Y63" s="58">
        <v>0</v>
      </c>
      <c r="Z63" s="58">
        <v>0</v>
      </c>
      <c r="AA63" s="58">
        <v>0</v>
      </c>
      <c r="AB63" s="58">
        <v>0</v>
      </c>
      <c r="AC63" s="58">
        <v>0</v>
      </c>
      <c r="AD63" s="53">
        <v>0</v>
      </c>
      <c r="AE63" s="53">
        <v>0</v>
      </c>
      <c r="AF63" s="53">
        <v>0</v>
      </c>
      <c r="AG63" s="53">
        <v>0</v>
      </c>
      <c r="AH63" s="58">
        <v>0</v>
      </c>
      <c r="AI63" s="58">
        <v>0</v>
      </c>
      <c r="AJ63" s="58">
        <v>0</v>
      </c>
      <c r="AK63" s="58">
        <v>0</v>
      </c>
      <c r="AL63" s="58">
        <v>0</v>
      </c>
      <c r="AM63" s="58">
        <v>0</v>
      </c>
      <c r="AN63" s="58">
        <v>0</v>
      </c>
      <c r="AO63" s="58">
        <v>0</v>
      </c>
      <c r="AP63" s="58">
        <v>0</v>
      </c>
      <c r="AQ63" s="58">
        <v>0</v>
      </c>
      <c r="AR63" s="58">
        <v>0</v>
      </c>
      <c r="AS63" s="58">
        <v>0</v>
      </c>
      <c r="AT63" s="58">
        <v>0</v>
      </c>
      <c r="AU63" s="58">
        <v>0</v>
      </c>
      <c r="AV63" s="58">
        <v>0</v>
      </c>
      <c r="AW63" s="58">
        <v>0</v>
      </c>
      <c r="AX63" s="58">
        <v>0</v>
      </c>
      <c r="AY63" s="58">
        <v>0</v>
      </c>
      <c r="AZ63" s="58">
        <v>0</v>
      </c>
      <c r="BA63" s="58">
        <v>0</v>
      </c>
      <c r="BB63" s="58">
        <v>0</v>
      </c>
      <c r="BC63" s="58">
        <v>0</v>
      </c>
      <c r="BD63" s="58">
        <v>0</v>
      </c>
      <c r="BE63" s="58">
        <v>0</v>
      </c>
      <c r="BF63" s="58">
        <v>0</v>
      </c>
      <c r="BG63" s="58">
        <v>0</v>
      </c>
      <c r="BH63" s="58">
        <v>0</v>
      </c>
      <c r="BI63" s="58">
        <v>0</v>
      </c>
      <c r="BJ63" s="58">
        <v>0</v>
      </c>
      <c r="BK63" s="58">
        <v>0</v>
      </c>
      <c r="BL63" s="58">
        <v>0</v>
      </c>
      <c r="BM63" s="58">
        <v>0</v>
      </c>
      <c r="BN63" s="58">
        <v>0</v>
      </c>
      <c r="BO63" s="58">
        <v>0</v>
      </c>
      <c r="BP63" s="58">
        <v>0</v>
      </c>
      <c r="BQ63" s="58">
        <v>0</v>
      </c>
      <c r="BR63" s="58">
        <v>0</v>
      </c>
      <c r="BS63" s="58">
        <v>0</v>
      </c>
      <c r="BT63" s="58">
        <v>0</v>
      </c>
      <c r="BU63" s="58">
        <v>0</v>
      </c>
      <c r="BV63" s="58">
        <v>0</v>
      </c>
      <c r="BW63" s="58">
        <v>0</v>
      </c>
      <c r="BX63" s="58">
        <v>0</v>
      </c>
      <c r="BY63" s="58">
        <v>0</v>
      </c>
      <c r="BZ63" s="58">
        <v>0</v>
      </c>
      <c r="CA63" s="58">
        <v>0</v>
      </c>
      <c r="CB63" s="58">
        <v>0</v>
      </c>
      <c r="CC63" s="58">
        <v>0</v>
      </c>
      <c r="CD63" s="54">
        <v>0</v>
      </c>
      <c r="CE63" s="54">
        <v>0</v>
      </c>
      <c r="CF63" s="58">
        <v>0</v>
      </c>
      <c r="CG63" s="58">
        <v>0</v>
      </c>
      <c r="CH63" s="58">
        <v>0</v>
      </c>
      <c r="CI63" s="58">
        <v>0</v>
      </c>
      <c r="CJ63" s="58">
        <v>0</v>
      </c>
      <c r="CK63" s="58">
        <v>0</v>
      </c>
      <c r="CL63" s="58">
        <v>0</v>
      </c>
      <c r="CM63" s="58">
        <v>0</v>
      </c>
      <c r="CN63" s="58">
        <v>0</v>
      </c>
      <c r="CO63" s="58">
        <v>0</v>
      </c>
    </row>
    <row r="64" spans="1:93" ht="60" x14ac:dyDescent="0.25">
      <c r="A64" s="56" t="s">
        <v>101</v>
      </c>
      <c r="B64" s="50" t="s">
        <v>61</v>
      </c>
      <c r="C64" s="57" t="s">
        <v>98</v>
      </c>
      <c r="D64" s="55">
        <v>0</v>
      </c>
      <c r="E64" s="58">
        <v>0</v>
      </c>
      <c r="F64" s="58">
        <v>0</v>
      </c>
      <c r="G64" s="58">
        <v>0</v>
      </c>
      <c r="H64" s="58">
        <v>0</v>
      </c>
      <c r="I64" s="58">
        <v>0</v>
      </c>
      <c r="J64" s="58">
        <v>0</v>
      </c>
      <c r="K64" s="58">
        <v>0</v>
      </c>
      <c r="L64" s="58">
        <v>0</v>
      </c>
      <c r="M64" s="58">
        <v>0</v>
      </c>
      <c r="N64" s="58">
        <v>0</v>
      </c>
      <c r="O64" s="58">
        <v>0</v>
      </c>
      <c r="P64" s="58">
        <v>0</v>
      </c>
      <c r="Q64" s="58">
        <v>0</v>
      </c>
      <c r="R64" s="58">
        <v>0</v>
      </c>
      <c r="S64" s="58">
        <v>0</v>
      </c>
      <c r="T64" s="58">
        <v>0</v>
      </c>
      <c r="U64" s="58">
        <v>0</v>
      </c>
      <c r="V64" s="58">
        <v>0</v>
      </c>
      <c r="W64" s="58">
        <v>0</v>
      </c>
      <c r="X64" s="58">
        <v>0</v>
      </c>
      <c r="Y64" s="58">
        <v>0</v>
      </c>
      <c r="Z64" s="58">
        <v>0</v>
      </c>
      <c r="AA64" s="58">
        <v>0</v>
      </c>
      <c r="AB64" s="58">
        <v>0</v>
      </c>
      <c r="AC64" s="58">
        <v>0</v>
      </c>
      <c r="AD64" s="53">
        <v>0</v>
      </c>
      <c r="AE64" s="53">
        <v>0</v>
      </c>
      <c r="AF64" s="53">
        <v>0</v>
      </c>
      <c r="AG64" s="53">
        <v>0</v>
      </c>
      <c r="AH64" s="58">
        <v>0</v>
      </c>
      <c r="AI64" s="58">
        <v>0</v>
      </c>
      <c r="AJ64" s="58">
        <v>0</v>
      </c>
      <c r="AK64" s="58">
        <v>0</v>
      </c>
      <c r="AL64" s="58">
        <v>0</v>
      </c>
      <c r="AM64" s="58">
        <v>0</v>
      </c>
      <c r="AN64" s="58">
        <v>0</v>
      </c>
      <c r="AO64" s="58">
        <v>0</v>
      </c>
      <c r="AP64" s="58">
        <v>0</v>
      </c>
      <c r="AQ64" s="58">
        <v>0</v>
      </c>
      <c r="AR64" s="58">
        <v>0</v>
      </c>
      <c r="AS64" s="58">
        <v>0</v>
      </c>
      <c r="AT64" s="58">
        <v>0</v>
      </c>
      <c r="AU64" s="58">
        <v>0</v>
      </c>
      <c r="AV64" s="58">
        <v>0</v>
      </c>
      <c r="AW64" s="58">
        <v>0</v>
      </c>
      <c r="AX64" s="58">
        <v>0</v>
      </c>
      <c r="AY64" s="58">
        <v>0</v>
      </c>
      <c r="AZ64" s="58">
        <v>0</v>
      </c>
      <c r="BA64" s="58">
        <v>0</v>
      </c>
      <c r="BB64" s="58">
        <v>0</v>
      </c>
      <c r="BC64" s="58">
        <v>0</v>
      </c>
      <c r="BD64" s="58">
        <v>0</v>
      </c>
      <c r="BE64" s="58">
        <v>0</v>
      </c>
      <c r="BF64" s="58">
        <v>0</v>
      </c>
      <c r="BG64" s="58">
        <v>0</v>
      </c>
      <c r="BH64" s="58">
        <v>0</v>
      </c>
      <c r="BI64" s="58">
        <v>0</v>
      </c>
      <c r="BJ64" s="58">
        <v>0</v>
      </c>
      <c r="BK64" s="58">
        <v>0</v>
      </c>
      <c r="BL64" s="58">
        <v>0</v>
      </c>
      <c r="BM64" s="58">
        <v>0</v>
      </c>
      <c r="BN64" s="58">
        <v>0</v>
      </c>
      <c r="BO64" s="58">
        <v>0</v>
      </c>
      <c r="BP64" s="58">
        <v>0</v>
      </c>
      <c r="BQ64" s="58">
        <v>0</v>
      </c>
      <c r="BR64" s="58">
        <v>0</v>
      </c>
      <c r="BS64" s="58">
        <v>0</v>
      </c>
      <c r="BT64" s="58">
        <v>0</v>
      </c>
      <c r="BU64" s="58">
        <v>0</v>
      </c>
      <c r="BV64" s="58">
        <v>0</v>
      </c>
      <c r="BW64" s="58">
        <v>0</v>
      </c>
      <c r="BX64" s="58">
        <v>0</v>
      </c>
      <c r="BY64" s="58">
        <v>0</v>
      </c>
      <c r="BZ64" s="58">
        <v>0</v>
      </c>
      <c r="CA64" s="58">
        <v>0</v>
      </c>
      <c r="CB64" s="58">
        <v>0</v>
      </c>
      <c r="CC64" s="58">
        <v>0</v>
      </c>
      <c r="CD64" s="54">
        <v>0</v>
      </c>
      <c r="CE64" s="54">
        <v>0</v>
      </c>
      <c r="CF64" s="58">
        <v>0</v>
      </c>
      <c r="CG64" s="58">
        <v>0</v>
      </c>
      <c r="CH64" s="58">
        <v>0</v>
      </c>
      <c r="CI64" s="58">
        <v>0</v>
      </c>
      <c r="CJ64" s="58">
        <v>0</v>
      </c>
      <c r="CK64" s="58">
        <v>0</v>
      </c>
      <c r="CL64" s="58">
        <v>0</v>
      </c>
      <c r="CM64" s="58">
        <v>0</v>
      </c>
      <c r="CN64" s="58">
        <v>0</v>
      </c>
      <c r="CO64" s="58">
        <v>0</v>
      </c>
    </row>
    <row r="65" spans="1:93" ht="45" x14ac:dyDescent="0.25">
      <c r="A65" s="56" t="s">
        <v>101</v>
      </c>
      <c r="B65" s="50" t="s">
        <v>62</v>
      </c>
      <c r="C65" s="57" t="s">
        <v>98</v>
      </c>
      <c r="D65" s="55">
        <v>0</v>
      </c>
      <c r="E65" s="58">
        <v>0</v>
      </c>
      <c r="F65" s="58">
        <v>0</v>
      </c>
      <c r="G65" s="58">
        <v>0</v>
      </c>
      <c r="H65" s="58">
        <v>0</v>
      </c>
      <c r="I65" s="58">
        <v>0</v>
      </c>
      <c r="J65" s="58">
        <v>0</v>
      </c>
      <c r="K65" s="58">
        <v>0</v>
      </c>
      <c r="L65" s="58">
        <v>0</v>
      </c>
      <c r="M65" s="58">
        <v>0</v>
      </c>
      <c r="N65" s="58">
        <v>0</v>
      </c>
      <c r="O65" s="58">
        <v>0</v>
      </c>
      <c r="P65" s="58">
        <v>0</v>
      </c>
      <c r="Q65" s="58">
        <v>0</v>
      </c>
      <c r="R65" s="58">
        <v>0</v>
      </c>
      <c r="S65" s="58">
        <v>0</v>
      </c>
      <c r="T65" s="58">
        <v>0</v>
      </c>
      <c r="U65" s="58">
        <v>0</v>
      </c>
      <c r="V65" s="58">
        <v>0</v>
      </c>
      <c r="W65" s="58">
        <v>0</v>
      </c>
      <c r="X65" s="58">
        <v>0</v>
      </c>
      <c r="Y65" s="58">
        <v>0</v>
      </c>
      <c r="Z65" s="58">
        <v>0</v>
      </c>
      <c r="AA65" s="58">
        <v>0</v>
      </c>
      <c r="AB65" s="58">
        <v>0</v>
      </c>
      <c r="AC65" s="58">
        <v>0</v>
      </c>
      <c r="AD65" s="53">
        <v>0</v>
      </c>
      <c r="AE65" s="53">
        <v>0</v>
      </c>
      <c r="AF65" s="53">
        <v>0</v>
      </c>
      <c r="AG65" s="53">
        <v>0</v>
      </c>
      <c r="AH65" s="58">
        <v>0</v>
      </c>
      <c r="AI65" s="58">
        <v>0</v>
      </c>
      <c r="AJ65" s="58">
        <v>0</v>
      </c>
      <c r="AK65" s="58">
        <v>0</v>
      </c>
      <c r="AL65" s="58">
        <v>0</v>
      </c>
      <c r="AM65" s="58">
        <v>0</v>
      </c>
      <c r="AN65" s="58">
        <v>0</v>
      </c>
      <c r="AO65" s="58">
        <v>0</v>
      </c>
      <c r="AP65" s="58">
        <v>0</v>
      </c>
      <c r="AQ65" s="58">
        <v>0</v>
      </c>
      <c r="AR65" s="58">
        <v>0</v>
      </c>
      <c r="AS65" s="58">
        <v>0</v>
      </c>
      <c r="AT65" s="58">
        <v>0</v>
      </c>
      <c r="AU65" s="58">
        <v>0</v>
      </c>
      <c r="AV65" s="58">
        <v>0</v>
      </c>
      <c r="AW65" s="58">
        <v>0</v>
      </c>
      <c r="AX65" s="58">
        <v>0</v>
      </c>
      <c r="AY65" s="58">
        <v>0</v>
      </c>
      <c r="AZ65" s="58">
        <v>0</v>
      </c>
      <c r="BA65" s="58">
        <v>0</v>
      </c>
      <c r="BB65" s="58">
        <v>0</v>
      </c>
      <c r="BC65" s="58">
        <v>0</v>
      </c>
      <c r="BD65" s="58">
        <v>0</v>
      </c>
      <c r="BE65" s="58">
        <v>0</v>
      </c>
      <c r="BF65" s="58">
        <v>0</v>
      </c>
      <c r="BG65" s="58">
        <v>0</v>
      </c>
      <c r="BH65" s="58">
        <v>0</v>
      </c>
      <c r="BI65" s="58">
        <v>0</v>
      </c>
      <c r="BJ65" s="58">
        <v>0</v>
      </c>
      <c r="BK65" s="58">
        <v>0</v>
      </c>
      <c r="BL65" s="58">
        <v>0</v>
      </c>
      <c r="BM65" s="58">
        <v>0</v>
      </c>
      <c r="BN65" s="58">
        <v>0</v>
      </c>
      <c r="BO65" s="58">
        <v>0</v>
      </c>
      <c r="BP65" s="58">
        <v>0</v>
      </c>
      <c r="BQ65" s="58">
        <v>0</v>
      </c>
      <c r="BR65" s="58">
        <v>0</v>
      </c>
      <c r="BS65" s="58">
        <v>0</v>
      </c>
      <c r="BT65" s="58">
        <v>0</v>
      </c>
      <c r="BU65" s="58">
        <v>0</v>
      </c>
      <c r="BV65" s="58">
        <v>0</v>
      </c>
      <c r="BW65" s="58">
        <v>0</v>
      </c>
      <c r="BX65" s="58">
        <v>0</v>
      </c>
      <c r="BY65" s="58">
        <v>0</v>
      </c>
      <c r="BZ65" s="58">
        <v>0</v>
      </c>
      <c r="CA65" s="58">
        <v>0</v>
      </c>
      <c r="CB65" s="58">
        <v>0</v>
      </c>
      <c r="CC65" s="58">
        <v>0</v>
      </c>
      <c r="CD65" s="54">
        <v>0</v>
      </c>
      <c r="CE65" s="54">
        <v>0</v>
      </c>
      <c r="CF65" s="58">
        <v>0</v>
      </c>
      <c r="CG65" s="58">
        <v>0</v>
      </c>
      <c r="CH65" s="58">
        <v>0</v>
      </c>
      <c r="CI65" s="58">
        <v>0</v>
      </c>
      <c r="CJ65" s="58">
        <v>0</v>
      </c>
      <c r="CK65" s="58">
        <v>0</v>
      </c>
      <c r="CL65" s="58">
        <v>0</v>
      </c>
      <c r="CM65" s="58">
        <v>0</v>
      </c>
      <c r="CN65" s="58">
        <v>0</v>
      </c>
      <c r="CO65" s="58">
        <v>0</v>
      </c>
    </row>
    <row r="66" spans="1:93" ht="60" x14ac:dyDescent="0.25">
      <c r="A66" s="49" t="s">
        <v>101</v>
      </c>
      <c r="B66" s="50" t="s">
        <v>63</v>
      </c>
      <c r="C66" s="49" t="s">
        <v>98</v>
      </c>
      <c r="D66" s="55">
        <v>0</v>
      </c>
      <c r="E66" s="58">
        <v>0</v>
      </c>
      <c r="F66" s="58">
        <v>0</v>
      </c>
      <c r="G66" s="58">
        <v>0</v>
      </c>
      <c r="H66" s="58">
        <v>0</v>
      </c>
      <c r="I66" s="58">
        <v>0</v>
      </c>
      <c r="J66" s="58">
        <v>0</v>
      </c>
      <c r="K66" s="58">
        <v>0</v>
      </c>
      <c r="L66" s="58">
        <v>0</v>
      </c>
      <c r="M66" s="58">
        <v>0</v>
      </c>
      <c r="N66" s="58">
        <v>0</v>
      </c>
      <c r="O66" s="58">
        <v>0</v>
      </c>
      <c r="P66" s="58">
        <v>0</v>
      </c>
      <c r="Q66" s="58">
        <v>0</v>
      </c>
      <c r="R66" s="58">
        <v>0</v>
      </c>
      <c r="S66" s="58">
        <v>0</v>
      </c>
      <c r="T66" s="58">
        <v>0</v>
      </c>
      <c r="U66" s="58">
        <v>0</v>
      </c>
      <c r="V66" s="58">
        <v>0</v>
      </c>
      <c r="W66" s="58">
        <v>0</v>
      </c>
      <c r="X66" s="58">
        <v>0</v>
      </c>
      <c r="Y66" s="58">
        <v>0</v>
      </c>
      <c r="Z66" s="58">
        <v>0</v>
      </c>
      <c r="AA66" s="58">
        <v>0</v>
      </c>
      <c r="AB66" s="58">
        <v>0</v>
      </c>
      <c r="AC66" s="58">
        <v>0</v>
      </c>
      <c r="AD66" s="53">
        <v>0</v>
      </c>
      <c r="AE66" s="53">
        <v>0</v>
      </c>
      <c r="AF66" s="53">
        <v>0</v>
      </c>
      <c r="AG66" s="53">
        <v>0</v>
      </c>
      <c r="AH66" s="58">
        <v>0</v>
      </c>
      <c r="AI66" s="58">
        <v>0</v>
      </c>
      <c r="AJ66" s="58">
        <v>0</v>
      </c>
      <c r="AK66" s="58">
        <v>0</v>
      </c>
      <c r="AL66" s="58">
        <v>0</v>
      </c>
      <c r="AM66" s="58">
        <v>0</v>
      </c>
      <c r="AN66" s="58">
        <v>0</v>
      </c>
      <c r="AO66" s="58">
        <v>0</v>
      </c>
      <c r="AP66" s="58">
        <v>0</v>
      </c>
      <c r="AQ66" s="58">
        <v>0</v>
      </c>
      <c r="AR66" s="58">
        <v>0</v>
      </c>
      <c r="AS66" s="58">
        <v>0</v>
      </c>
      <c r="AT66" s="58">
        <v>0</v>
      </c>
      <c r="AU66" s="58">
        <v>0</v>
      </c>
      <c r="AV66" s="58">
        <v>0</v>
      </c>
      <c r="AW66" s="58">
        <v>0</v>
      </c>
      <c r="AX66" s="58">
        <v>0</v>
      </c>
      <c r="AY66" s="58">
        <v>0</v>
      </c>
      <c r="AZ66" s="58">
        <v>0</v>
      </c>
      <c r="BA66" s="58">
        <v>0</v>
      </c>
      <c r="BB66" s="58">
        <v>0</v>
      </c>
      <c r="BC66" s="58">
        <v>0</v>
      </c>
      <c r="BD66" s="58">
        <v>0</v>
      </c>
      <c r="BE66" s="58">
        <v>0</v>
      </c>
      <c r="BF66" s="58">
        <v>0</v>
      </c>
      <c r="BG66" s="58">
        <v>0</v>
      </c>
      <c r="BH66" s="58">
        <v>0</v>
      </c>
      <c r="BI66" s="58">
        <v>0</v>
      </c>
      <c r="BJ66" s="58">
        <v>0</v>
      </c>
      <c r="BK66" s="58">
        <v>0</v>
      </c>
      <c r="BL66" s="58">
        <v>0</v>
      </c>
      <c r="BM66" s="58">
        <v>0</v>
      </c>
      <c r="BN66" s="58">
        <v>0</v>
      </c>
      <c r="BO66" s="58">
        <v>0</v>
      </c>
      <c r="BP66" s="58">
        <v>0</v>
      </c>
      <c r="BQ66" s="58">
        <v>0</v>
      </c>
      <c r="BR66" s="58">
        <v>0</v>
      </c>
      <c r="BS66" s="58">
        <v>0</v>
      </c>
      <c r="BT66" s="58">
        <v>0</v>
      </c>
      <c r="BU66" s="58">
        <v>0</v>
      </c>
      <c r="BV66" s="58">
        <v>0</v>
      </c>
      <c r="BW66" s="58">
        <v>0</v>
      </c>
      <c r="BX66" s="58">
        <v>0</v>
      </c>
      <c r="BY66" s="58">
        <v>0</v>
      </c>
      <c r="BZ66" s="58">
        <v>0</v>
      </c>
      <c r="CA66" s="58">
        <v>0</v>
      </c>
      <c r="CB66" s="58">
        <v>0</v>
      </c>
      <c r="CC66" s="58">
        <v>0</v>
      </c>
      <c r="CD66" s="54">
        <v>0</v>
      </c>
      <c r="CE66" s="54">
        <v>0</v>
      </c>
      <c r="CF66" s="58">
        <v>0</v>
      </c>
      <c r="CG66" s="58">
        <v>0</v>
      </c>
      <c r="CH66" s="58">
        <v>0</v>
      </c>
      <c r="CI66" s="58">
        <v>0</v>
      </c>
      <c r="CJ66" s="58">
        <v>0</v>
      </c>
      <c r="CK66" s="58">
        <v>0</v>
      </c>
      <c r="CL66" s="58">
        <v>0</v>
      </c>
      <c r="CM66" s="58">
        <v>0</v>
      </c>
      <c r="CN66" s="58">
        <v>0</v>
      </c>
      <c r="CO66" s="58">
        <v>0</v>
      </c>
    </row>
    <row r="67" spans="1:93" ht="45" x14ac:dyDescent="0.25">
      <c r="A67" s="49" t="s">
        <v>4</v>
      </c>
      <c r="B67" s="50" t="s">
        <v>64</v>
      </c>
      <c r="C67" s="49" t="s">
        <v>98</v>
      </c>
      <c r="D67" s="48">
        <f t="shared" ref="D67" si="359">D68+D72</f>
        <v>0</v>
      </c>
      <c r="E67" s="48">
        <f t="shared" ref="E67:Q67" si="360">E68+E72</f>
        <v>0</v>
      </c>
      <c r="F67" s="48">
        <f t="shared" si="360"/>
        <v>0</v>
      </c>
      <c r="G67" s="48">
        <f t="shared" si="360"/>
        <v>0</v>
      </c>
      <c r="H67" s="48">
        <f t="shared" si="360"/>
        <v>0</v>
      </c>
      <c r="I67" s="48">
        <f t="shared" si="360"/>
        <v>0</v>
      </c>
      <c r="J67" s="48">
        <f t="shared" si="360"/>
        <v>0</v>
      </c>
      <c r="K67" s="48">
        <f t="shared" si="360"/>
        <v>0</v>
      </c>
      <c r="L67" s="48">
        <f t="shared" si="360"/>
        <v>10</v>
      </c>
      <c r="M67" s="48">
        <f t="shared" si="360"/>
        <v>0</v>
      </c>
      <c r="N67" s="48">
        <f t="shared" si="360"/>
        <v>0</v>
      </c>
      <c r="O67" s="48">
        <f t="shared" si="360"/>
        <v>0</v>
      </c>
      <c r="P67" s="48">
        <f t="shared" si="360"/>
        <v>0</v>
      </c>
      <c r="Q67" s="48">
        <f t="shared" si="360"/>
        <v>0</v>
      </c>
      <c r="R67" s="48">
        <f t="shared" ref="R67:AE67" si="361">R68+R72</f>
        <v>0</v>
      </c>
      <c r="S67" s="48">
        <f t="shared" si="361"/>
        <v>0</v>
      </c>
      <c r="T67" s="48">
        <f t="shared" si="361"/>
        <v>0</v>
      </c>
      <c r="U67" s="48">
        <f t="shared" si="361"/>
        <v>0</v>
      </c>
      <c r="V67" s="48">
        <f t="shared" si="361"/>
        <v>0</v>
      </c>
      <c r="W67" s="48">
        <f t="shared" si="361"/>
        <v>0</v>
      </c>
      <c r="X67" s="48">
        <f t="shared" si="361"/>
        <v>0</v>
      </c>
      <c r="Y67" s="48">
        <f t="shared" si="361"/>
        <v>0</v>
      </c>
      <c r="Z67" s="48">
        <f t="shared" si="361"/>
        <v>0</v>
      </c>
      <c r="AA67" s="48">
        <f t="shared" si="361"/>
        <v>0</v>
      </c>
      <c r="AB67" s="48">
        <f t="shared" si="361"/>
        <v>1.6</v>
      </c>
      <c r="AC67" s="48">
        <f>AC68+AC72</f>
        <v>1.6</v>
      </c>
      <c r="AD67" s="48">
        <f t="shared" si="361"/>
        <v>0</v>
      </c>
      <c r="AE67" s="48">
        <f t="shared" si="361"/>
        <v>0</v>
      </c>
      <c r="AF67" s="48">
        <f t="shared" ref="AF67:AQ67" si="362">AF68+AF72</f>
        <v>0</v>
      </c>
      <c r="AG67" s="48">
        <f t="shared" si="362"/>
        <v>0</v>
      </c>
      <c r="AH67" s="48">
        <f t="shared" si="362"/>
        <v>0</v>
      </c>
      <c r="AI67" s="48">
        <f t="shared" si="362"/>
        <v>0</v>
      </c>
      <c r="AJ67" s="48">
        <f t="shared" si="362"/>
        <v>0</v>
      </c>
      <c r="AK67" s="48">
        <f t="shared" si="362"/>
        <v>0</v>
      </c>
      <c r="AL67" s="48">
        <f t="shared" si="362"/>
        <v>0</v>
      </c>
      <c r="AM67" s="48">
        <f t="shared" si="362"/>
        <v>0</v>
      </c>
      <c r="AN67" s="48">
        <f t="shared" si="362"/>
        <v>0</v>
      </c>
      <c r="AO67" s="48">
        <f t="shared" si="362"/>
        <v>0</v>
      </c>
      <c r="AP67" s="48">
        <f t="shared" si="362"/>
        <v>0</v>
      </c>
      <c r="AQ67" s="48">
        <f t="shared" si="362"/>
        <v>0</v>
      </c>
      <c r="AR67" s="48">
        <f t="shared" ref="AR67:BG67" si="363">AR68+AR72</f>
        <v>0</v>
      </c>
      <c r="AS67" s="48">
        <f t="shared" si="363"/>
        <v>0</v>
      </c>
      <c r="AT67" s="48">
        <f t="shared" si="363"/>
        <v>0</v>
      </c>
      <c r="AU67" s="48">
        <f t="shared" si="363"/>
        <v>0</v>
      </c>
      <c r="AV67" s="48">
        <f t="shared" si="363"/>
        <v>0</v>
      </c>
      <c r="AW67" s="48">
        <f t="shared" si="363"/>
        <v>0</v>
      </c>
      <c r="AX67" s="48">
        <f t="shared" si="363"/>
        <v>0</v>
      </c>
      <c r="AY67" s="48">
        <f t="shared" si="363"/>
        <v>0</v>
      </c>
      <c r="AZ67" s="48">
        <f t="shared" si="363"/>
        <v>0</v>
      </c>
      <c r="BA67" s="48">
        <f t="shared" si="363"/>
        <v>0</v>
      </c>
      <c r="BB67" s="48">
        <f t="shared" si="363"/>
        <v>0</v>
      </c>
      <c r="BC67" s="48">
        <f t="shared" si="363"/>
        <v>0</v>
      </c>
      <c r="BD67" s="48">
        <f t="shared" si="363"/>
        <v>0</v>
      </c>
      <c r="BE67" s="48">
        <f t="shared" si="363"/>
        <v>0</v>
      </c>
      <c r="BF67" s="48">
        <f t="shared" si="363"/>
        <v>0</v>
      </c>
      <c r="BG67" s="48">
        <f t="shared" si="363"/>
        <v>0</v>
      </c>
      <c r="BH67" s="48">
        <f t="shared" ref="BH67:BV67" si="364">BH68+BH72</f>
        <v>0</v>
      </c>
      <c r="BI67" s="48">
        <f t="shared" si="364"/>
        <v>0</v>
      </c>
      <c r="BJ67" s="48">
        <f t="shared" si="364"/>
        <v>0</v>
      </c>
      <c r="BK67" s="48">
        <f t="shared" si="364"/>
        <v>0</v>
      </c>
      <c r="BL67" s="48">
        <f t="shared" si="364"/>
        <v>0</v>
      </c>
      <c r="BM67" s="48">
        <f t="shared" si="364"/>
        <v>0</v>
      </c>
      <c r="BN67" s="48">
        <f t="shared" si="364"/>
        <v>0</v>
      </c>
      <c r="BO67" s="48">
        <f t="shared" si="364"/>
        <v>0</v>
      </c>
      <c r="BP67" s="48">
        <f t="shared" si="364"/>
        <v>0</v>
      </c>
      <c r="BQ67" s="48">
        <f t="shared" si="364"/>
        <v>0</v>
      </c>
      <c r="BR67" s="48">
        <f t="shared" si="364"/>
        <v>0</v>
      </c>
      <c r="BS67" s="48">
        <f t="shared" si="364"/>
        <v>0</v>
      </c>
      <c r="BT67" s="48">
        <f t="shared" si="364"/>
        <v>0</v>
      </c>
      <c r="BU67" s="48">
        <f t="shared" si="364"/>
        <v>0</v>
      </c>
      <c r="BV67" s="48">
        <f t="shared" si="364"/>
        <v>0</v>
      </c>
      <c r="BW67" s="48">
        <f t="shared" ref="BW67:CE67" si="365">BW68+BW72</f>
        <v>0</v>
      </c>
      <c r="BX67" s="48">
        <f t="shared" si="365"/>
        <v>0</v>
      </c>
      <c r="BY67" s="48">
        <f t="shared" si="365"/>
        <v>0</v>
      </c>
      <c r="BZ67" s="48">
        <f t="shared" si="365"/>
        <v>0</v>
      </c>
      <c r="CA67" s="48">
        <f t="shared" si="365"/>
        <v>0</v>
      </c>
      <c r="CB67" s="48">
        <f t="shared" si="365"/>
        <v>0</v>
      </c>
      <c r="CC67" s="48">
        <f t="shared" si="365"/>
        <v>0</v>
      </c>
      <c r="CD67" s="48">
        <f t="shared" si="365"/>
        <v>103.4574656656948</v>
      </c>
      <c r="CE67" s="48">
        <f t="shared" si="365"/>
        <v>113.50348261910678</v>
      </c>
      <c r="CF67" s="48">
        <f t="shared" ref="CF67:CO67" si="366">CF68+CF72</f>
        <v>0</v>
      </c>
      <c r="CG67" s="48">
        <f t="shared" si="366"/>
        <v>0</v>
      </c>
      <c r="CH67" s="48">
        <f t="shared" si="366"/>
        <v>0</v>
      </c>
      <c r="CI67" s="48">
        <f t="shared" si="366"/>
        <v>0</v>
      </c>
      <c r="CJ67" s="48">
        <f t="shared" si="366"/>
        <v>0</v>
      </c>
      <c r="CK67" s="48">
        <f t="shared" si="366"/>
        <v>0</v>
      </c>
      <c r="CL67" s="48">
        <f t="shared" si="366"/>
        <v>0</v>
      </c>
      <c r="CM67" s="48">
        <f t="shared" si="366"/>
        <v>0</v>
      </c>
      <c r="CN67" s="48">
        <f t="shared" si="366"/>
        <v>0</v>
      </c>
      <c r="CO67" s="48">
        <f t="shared" si="366"/>
        <v>0</v>
      </c>
    </row>
    <row r="68" spans="1:93" ht="45" x14ac:dyDescent="0.25">
      <c r="A68" s="56" t="s">
        <v>27</v>
      </c>
      <c r="B68" s="50" t="s">
        <v>65</v>
      </c>
      <c r="C68" s="57" t="s">
        <v>98</v>
      </c>
      <c r="D68" s="48">
        <f>SUM(D69:D71)</f>
        <v>0</v>
      </c>
      <c r="E68" s="48">
        <f t="shared" ref="E68:Q68" si="367">SUM(E69:E71)</f>
        <v>0</v>
      </c>
      <c r="F68" s="48">
        <f t="shared" si="367"/>
        <v>0</v>
      </c>
      <c r="G68" s="48">
        <f t="shared" si="367"/>
        <v>0</v>
      </c>
      <c r="H68" s="48">
        <f t="shared" si="367"/>
        <v>0</v>
      </c>
      <c r="I68" s="48">
        <f t="shared" si="367"/>
        <v>0</v>
      </c>
      <c r="J68" s="48">
        <f t="shared" si="367"/>
        <v>0</v>
      </c>
      <c r="K68" s="48">
        <f t="shared" si="367"/>
        <v>0</v>
      </c>
      <c r="L68" s="48">
        <f>SUM(L69:L71)</f>
        <v>0</v>
      </c>
      <c r="M68" s="48">
        <f t="shared" si="367"/>
        <v>0</v>
      </c>
      <c r="N68" s="48">
        <f t="shared" si="367"/>
        <v>0</v>
      </c>
      <c r="O68" s="48">
        <f t="shared" si="367"/>
        <v>0</v>
      </c>
      <c r="P68" s="48">
        <f t="shared" si="367"/>
        <v>0</v>
      </c>
      <c r="Q68" s="48">
        <f t="shared" si="367"/>
        <v>0</v>
      </c>
      <c r="R68" s="48">
        <f t="shared" ref="R68" si="368">SUM(R69:R71)</f>
        <v>0</v>
      </c>
      <c r="S68" s="48">
        <f t="shared" ref="S68" si="369">SUM(S69:S71)</f>
        <v>0</v>
      </c>
      <c r="T68" s="48">
        <f t="shared" ref="T68" si="370">SUM(T69:T71)</f>
        <v>0</v>
      </c>
      <c r="U68" s="48">
        <f t="shared" ref="U68" si="371">SUM(U69:U71)</f>
        <v>0</v>
      </c>
      <c r="V68" s="48">
        <f t="shared" ref="V68" si="372">SUM(V69:V71)</f>
        <v>0</v>
      </c>
      <c r="W68" s="48">
        <f t="shared" ref="W68" si="373">SUM(W69:W71)</f>
        <v>0</v>
      </c>
      <c r="X68" s="48">
        <f t="shared" ref="X68" si="374">SUM(X69:X71)</f>
        <v>0</v>
      </c>
      <c r="Y68" s="48">
        <f t="shared" ref="Y68" si="375">SUM(Y69:Y71)</f>
        <v>0</v>
      </c>
      <c r="Z68" s="48">
        <f t="shared" ref="Z68" si="376">SUM(Z69:Z71)</f>
        <v>0</v>
      </c>
      <c r="AA68" s="48">
        <f t="shared" ref="AA68" si="377">SUM(AA69:AA71)</f>
        <v>0</v>
      </c>
      <c r="AB68" s="48">
        <f t="shared" ref="AB68" si="378">SUM(AB69:AB71)</f>
        <v>1.6</v>
      </c>
      <c r="AC68" s="48">
        <f t="shared" ref="AC68" si="379">SUM(AC69:AC71)</f>
        <v>1.6</v>
      </c>
      <c r="AD68" s="48">
        <f t="shared" ref="AD68" si="380">SUM(AD69:AD71)</f>
        <v>0</v>
      </c>
      <c r="AE68" s="48">
        <f t="shared" ref="AE68" si="381">SUM(AE69:AE71)</f>
        <v>0</v>
      </c>
      <c r="AF68" s="48">
        <f t="shared" ref="AF68" si="382">SUM(AF69:AF71)</f>
        <v>0</v>
      </c>
      <c r="AG68" s="48">
        <f t="shared" ref="AG68" si="383">SUM(AG69:AG71)</f>
        <v>0</v>
      </c>
      <c r="AH68" s="48">
        <f t="shared" ref="AH68" si="384">SUM(AH69:AH71)</f>
        <v>0</v>
      </c>
      <c r="AI68" s="48">
        <f t="shared" ref="AI68" si="385">SUM(AI69:AI71)</f>
        <v>0</v>
      </c>
      <c r="AJ68" s="48">
        <f t="shared" ref="AJ68" si="386">SUM(AJ69:AJ71)</f>
        <v>0</v>
      </c>
      <c r="AK68" s="48">
        <f t="shared" ref="AK68" si="387">SUM(AK69:AK71)</f>
        <v>0</v>
      </c>
      <c r="AL68" s="48">
        <f t="shared" ref="AL68" si="388">SUM(AL69:AL71)</f>
        <v>0</v>
      </c>
      <c r="AM68" s="48">
        <f t="shared" ref="AM68" si="389">SUM(AM69:AM71)</f>
        <v>0</v>
      </c>
      <c r="AN68" s="48">
        <f t="shared" ref="AN68" si="390">SUM(AN69:AN71)</f>
        <v>0</v>
      </c>
      <c r="AO68" s="48">
        <f t="shared" ref="AO68" si="391">SUM(AO69:AO71)</f>
        <v>0</v>
      </c>
      <c r="AP68" s="48">
        <f t="shared" ref="AP68" si="392">SUM(AP69:AP71)</f>
        <v>0</v>
      </c>
      <c r="AQ68" s="48">
        <f t="shared" ref="AQ68" si="393">SUM(AQ69:AQ71)</f>
        <v>0</v>
      </c>
      <c r="AR68" s="48">
        <f t="shared" ref="AR68" si="394">SUM(AR69:AR71)</f>
        <v>0</v>
      </c>
      <c r="AS68" s="48">
        <f t="shared" ref="AS68" si="395">SUM(AS69:AS71)</f>
        <v>0</v>
      </c>
      <c r="AT68" s="48">
        <f t="shared" ref="AT68" si="396">SUM(AT69:AT71)</f>
        <v>0</v>
      </c>
      <c r="AU68" s="48">
        <f t="shared" ref="AU68" si="397">SUM(AU69:AU71)</f>
        <v>0</v>
      </c>
      <c r="AV68" s="48">
        <f t="shared" ref="AV68" si="398">SUM(AV69:AV71)</f>
        <v>0</v>
      </c>
      <c r="AW68" s="48">
        <f t="shared" ref="AW68" si="399">SUM(AW69:AW71)</f>
        <v>0</v>
      </c>
      <c r="AX68" s="48">
        <f t="shared" ref="AX68" si="400">SUM(AX69:AX71)</f>
        <v>0</v>
      </c>
      <c r="AY68" s="48">
        <f t="shared" ref="AY68" si="401">SUM(AY69:AY71)</f>
        <v>0</v>
      </c>
      <c r="AZ68" s="48">
        <f t="shared" ref="AZ68" si="402">SUM(AZ69:AZ71)</f>
        <v>0</v>
      </c>
      <c r="BA68" s="48">
        <f t="shared" ref="BA68" si="403">SUM(BA69:BA71)</f>
        <v>0</v>
      </c>
      <c r="BB68" s="48">
        <f t="shared" ref="BB68" si="404">SUM(BB69:BB71)</f>
        <v>0</v>
      </c>
      <c r="BC68" s="48">
        <f t="shared" ref="BC68" si="405">SUM(BC69:BC71)</f>
        <v>0</v>
      </c>
      <c r="BD68" s="48">
        <f t="shared" ref="BD68" si="406">SUM(BD69:BD71)</f>
        <v>0</v>
      </c>
      <c r="BE68" s="48">
        <f t="shared" ref="BE68" si="407">SUM(BE69:BE71)</f>
        <v>0</v>
      </c>
      <c r="BF68" s="48">
        <f t="shared" ref="BF68" si="408">SUM(BF69:BF71)</f>
        <v>0</v>
      </c>
      <c r="BG68" s="48">
        <f t="shared" ref="BG68" si="409">SUM(BG69:BG71)</f>
        <v>0</v>
      </c>
      <c r="BH68" s="48">
        <f t="shared" ref="BH68" si="410">SUM(BH69:BH71)</f>
        <v>0</v>
      </c>
      <c r="BI68" s="48">
        <f t="shared" ref="BI68" si="411">SUM(BI69:BI71)</f>
        <v>0</v>
      </c>
      <c r="BJ68" s="48">
        <f t="shared" ref="BJ68" si="412">SUM(BJ69:BJ71)</f>
        <v>0</v>
      </c>
      <c r="BK68" s="48">
        <f t="shared" ref="BK68" si="413">SUM(BK69:BK71)</f>
        <v>0</v>
      </c>
      <c r="BL68" s="48">
        <f t="shared" ref="BL68" si="414">SUM(BL69:BL71)</f>
        <v>0</v>
      </c>
      <c r="BM68" s="48">
        <f t="shared" ref="BM68" si="415">SUM(BM69:BM71)</f>
        <v>0</v>
      </c>
      <c r="BN68" s="48">
        <f t="shared" ref="BN68" si="416">SUM(BN69:BN71)</f>
        <v>0</v>
      </c>
      <c r="BO68" s="48">
        <f t="shared" ref="BO68" si="417">SUM(BO69:BO71)</f>
        <v>0</v>
      </c>
      <c r="BP68" s="48">
        <f t="shared" ref="BP68" si="418">SUM(BP69:BP71)</f>
        <v>0</v>
      </c>
      <c r="BQ68" s="48">
        <f t="shared" ref="BQ68" si="419">SUM(BQ69:BQ71)</f>
        <v>0</v>
      </c>
      <c r="BR68" s="48">
        <f t="shared" ref="BR68" si="420">SUM(BR69:BR71)</f>
        <v>0</v>
      </c>
      <c r="BS68" s="48">
        <f t="shared" ref="BS68" si="421">SUM(BS69:BS71)</f>
        <v>0</v>
      </c>
      <c r="BT68" s="48">
        <f t="shared" ref="BT68" si="422">SUM(BT69:BT71)</f>
        <v>0</v>
      </c>
      <c r="BU68" s="48">
        <f t="shared" ref="BU68" si="423">SUM(BU69:BU71)</f>
        <v>0</v>
      </c>
      <c r="BV68" s="48">
        <f t="shared" ref="BV68" si="424">SUM(BV69:BV71)</f>
        <v>0</v>
      </c>
      <c r="BW68" s="48">
        <f t="shared" ref="BW68" si="425">SUM(BW69:BW71)</f>
        <v>0</v>
      </c>
      <c r="BX68" s="48">
        <f t="shared" ref="BX68" si="426">SUM(BX69:BX71)</f>
        <v>0</v>
      </c>
      <c r="BY68" s="48">
        <f t="shared" ref="BY68" si="427">SUM(BY69:BY71)</f>
        <v>0</v>
      </c>
      <c r="BZ68" s="48">
        <f t="shared" ref="BZ68" si="428">SUM(BZ69:BZ71)</f>
        <v>0</v>
      </c>
      <c r="CA68" s="48">
        <f t="shared" ref="CA68" si="429">SUM(CA69:CA71)</f>
        <v>0</v>
      </c>
      <c r="CB68" s="48">
        <f t="shared" ref="CB68" si="430">SUM(CB69:CB71)</f>
        <v>0</v>
      </c>
      <c r="CC68" s="48">
        <f t="shared" ref="CC68" si="431">SUM(CC69:CC71)</f>
        <v>0</v>
      </c>
      <c r="CD68" s="48">
        <f t="shared" ref="CD68:CE68" si="432">SUM(CD69:CD71)</f>
        <v>10.613770026130794</v>
      </c>
      <c r="CE68" s="48">
        <f t="shared" si="432"/>
        <v>10.613770026130794</v>
      </c>
      <c r="CF68" s="48">
        <f t="shared" ref="CF68" si="433">SUM(CF69:CF71)</f>
        <v>0</v>
      </c>
      <c r="CG68" s="48">
        <f t="shared" ref="CG68" si="434">SUM(CG69:CG71)</f>
        <v>0</v>
      </c>
      <c r="CH68" s="48">
        <f t="shared" ref="CH68" si="435">SUM(CH69:CH71)</f>
        <v>0</v>
      </c>
      <c r="CI68" s="48">
        <f t="shared" ref="CI68" si="436">SUM(CI69:CI71)</f>
        <v>0</v>
      </c>
      <c r="CJ68" s="48">
        <f t="shared" ref="CJ68" si="437">SUM(CJ69:CJ71)</f>
        <v>0</v>
      </c>
      <c r="CK68" s="48">
        <f t="shared" ref="CK68" si="438">SUM(CK69:CK71)</f>
        <v>0</v>
      </c>
      <c r="CL68" s="48">
        <f t="shared" ref="CL68" si="439">SUM(CL69:CL71)</f>
        <v>0</v>
      </c>
      <c r="CM68" s="48">
        <f t="shared" ref="CM68" si="440">SUM(CM69:CM71)</f>
        <v>0</v>
      </c>
      <c r="CN68" s="48">
        <f t="shared" ref="CN68" si="441">SUM(CN69:CN71)</f>
        <v>0</v>
      </c>
      <c r="CO68" s="48">
        <f t="shared" ref="CO68" si="442">SUM(CO69:CO71)</f>
        <v>0</v>
      </c>
    </row>
    <row r="69" spans="1:93" ht="24.75" customHeight="1" x14ac:dyDescent="0.25">
      <c r="A69" s="67" t="s">
        <v>27</v>
      </c>
      <c r="B69" s="50" t="s">
        <v>156</v>
      </c>
      <c r="C69" s="68" t="s">
        <v>173</v>
      </c>
      <c r="D69" s="55" t="s">
        <v>97</v>
      </c>
      <c r="E69" s="69">
        <v>0</v>
      </c>
      <c r="F69" s="69">
        <v>0</v>
      </c>
      <c r="G69" s="69">
        <v>0</v>
      </c>
      <c r="H69" s="69">
        <v>0</v>
      </c>
      <c r="I69" s="69">
        <v>0</v>
      </c>
      <c r="J69" s="69">
        <v>0</v>
      </c>
      <c r="K69" s="69">
        <v>0</v>
      </c>
      <c r="L69" s="69">
        <v>0</v>
      </c>
      <c r="M69" s="69">
        <v>0</v>
      </c>
      <c r="N69" s="69">
        <v>0</v>
      </c>
      <c r="O69" s="69">
        <v>0</v>
      </c>
      <c r="P69" s="69">
        <v>0</v>
      </c>
      <c r="Q69" s="69">
        <v>0</v>
      </c>
      <c r="R69" s="69">
        <v>0</v>
      </c>
      <c r="S69" s="69">
        <v>0</v>
      </c>
      <c r="T69" s="69">
        <v>0</v>
      </c>
      <c r="U69" s="69">
        <v>0</v>
      </c>
      <c r="V69" s="69">
        <v>0</v>
      </c>
      <c r="W69" s="69">
        <v>0</v>
      </c>
      <c r="X69" s="69">
        <v>0</v>
      </c>
      <c r="Y69" s="69">
        <v>0</v>
      </c>
      <c r="Z69" s="69">
        <v>0</v>
      </c>
      <c r="AA69" s="69">
        <v>0</v>
      </c>
      <c r="AB69" s="69">
        <v>0.6</v>
      </c>
      <c r="AC69" s="69">
        <v>0.6</v>
      </c>
      <c r="AD69" s="53">
        <v>0</v>
      </c>
      <c r="AE69" s="53">
        <v>0</v>
      </c>
      <c r="AF69" s="53">
        <v>0</v>
      </c>
      <c r="AG69" s="53">
        <v>0</v>
      </c>
      <c r="AH69" s="69">
        <v>0</v>
      </c>
      <c r="AI69" s="69">
        <v>0</v>
      </c>
      <c r="AJ69" s="69">
        <v>0</v>
      </c>
      <c r="AK69" s="69">
        <v>0</v>
      </c>
      <c r="AL69" s="69">
        <v>0</v>
      </c>
      <c r="AM69" s="69">
        <v>0</v>
      </c>
      <c r="AN69" s="69">
        <v>0</v>
      </c>
      <c r="AO69" s="69">
        <v>0</v>
      </c>
      <c r="AP69" s="69">
        <v>0</v>
      </c>
      <c r="AQ69" s="69">
        <v>0</v>
      </c>
      <c r="AR69" s="69">
        <v>0</v>
      </c>
      <c r="AS69" s="69">
        <v>0</v>
      </c>
      <c r="AT69" s="69">
        <v>0</v>
      </c>
      <c r="AU69" s="69">
        <v>0</v>
      </c>
      <c r="AV69" s="69">
        <v>0</v>
      </c>
      <c r="AW69" s="69">
        <v>0</v>
      </c>
      <c r="AX69" s="69">
        <v>0</v>
      </c>
      <c r="AY69" s="69">
        <v>0</v>
      </c>
      <c r="AZ69" s="69">
        <v>0</v>
      </c>
      <c r="BA69" s="69">
        <v>0</v>
      </c>
      <c r="BB69" s="69">
        <v>0</v>
      </c>
      <c r="BC69" s="69">
        <v>0</v>
      </c>
      <c r="BD69" s="69">
        <v>0</v>
      </c>
      <c r="BE69" s="69">
        <v>0</v>
      </c>
      <c r="BF69" s="69">
        <v>0</v>
      </c>
      <c r="BG69" s="69">
        <v>0</v>
      </c>
      <c r="BH69" s="69">
        <v>0</v>
      </c>
      <c r="BI69" s="69">
        <v>0</v>
      </c>
      <c r="BJ69" s="69">
        <v>0</v>
      </c>
      <c r="BK69" s="69">
        <v>0</v>
      </c>
      <c r="BL69" s="69">
        <v>0</v>
      </c>
      <c r="BM69" s="69">
        <v>0</v>
      </c>
      <c r="BN69" s="69">
        <v>0</v>
      </c>
      <c r="BO69" s="69">
        <v>0</v>
      </c>
      <c r="BP69" s="69">
        <v>0</v>
      </c>
      <c r="BQ69" s="69">
        <v>0</v>
      </c>
      <c r="BR69" s="69">
        <v>0</v>
      </c>
      <c r="BS69" s="69">
        <v>0</v>
      </c>
      <c r="BT69" s="69">
        <v>0</v>
      </c>
      <c r="BU69" s="69">
        <v>0</v>
      </c>
      <c r="BV69" s="69">
        <v>0</v>
      </c>
      <c r="BW69" s="69">
        <v>0</v>
      </c>
      <c r="BX69" s="69">
        <v>0</v>
      </c>
      <c r="BY69" s="69">
        <v>0</v>
      </c>
      <c r="BZ69" s="69">
        <v>0</v>
      </c>
      <c r="CA69" s="69">
        <v>0</v>
      </c>
      <c r="CB69" s="69">
        <v>0</v>
      </c>
      <c r="CC69" s="69">
        <v>0</v>
      </c>
      <c r="CD69" s="54">
        <v>3.8902892696705909</v>
      </c>
      <c r="CE69" s="54">
        <v>3.8902892696705909</v>
      </c>
      <c r="CF69" s="69">
        <v>0</v>
      </c>
      <c r="CG69" s="69">
        <v>0</v>
      </c>
      <c r="CH69" s="69">
        <v>0</v>
      </c>
      <c r="CI69" s="69">
        <v>0</v>
      </c>
      <c r="CJ69" s="69">
        <v>0</v>
      </c>
      <c r="CK69" s="69">
        <v>0</v>
      </c>
      <c r="CL69" s="69">
        <v>0</v>
      </c>
      <c r="CM69" s="69">
        <v>0</v>
      </c>
      <c r="CN69" s="69">
        <v>0</v>
      </c>
      <c r="CO69" s="69">
        <v>0</v>
      </c>
    </row>
    <row r="70" spans="1:93" ht="30" x14ac:dyDescent="0.25">
      <c r="A70" s="67" t="s">
        <v>27</v>
      </c>
      <c r="B70" s="50" t="s">
        <v>165</v>
      </c>
      <c r="C70" s="68" t="s">
        <v>174</v>
      </c>
      <c r="D70" s="55" t="s">
        <v>97</v>
      </c>
      <c r="E70" s="69">
        <v>0</v>
      </c>
      <c r="F70" s="69">
        <v>0</v>
      </c>
      <c r="G70" s="69">
        <v>0</v>
      </c>
      <c r="H70" s="69">
        <v>0</v>
      </c>
      <c r="I70" s="69">
        <v>0</v>
      </c>
      <c r="J70" s="69">
        <v>0</v>
      </c>
      <c r="K70" s="69">
        <v>0</v>
      </c>
      <c r="L70" s="69">
        <v>0</v>
      </c>
      <c r="M70" s="69">
        <v>0</v>
      </c>
      <c r="N70" s="69">
        <v>0</v>
      </c>
      <c r="O70" s="69">
        <v>0</v>
      </c>
      <c r="P70" s="69">
        <v>0</v>
      </c>
      <c r="Q70" s="69">
        <v>0</v>
      </c>
      <c r="R70" s="69">
        <v>0</v>
      </c>
      <c r="S70" s="69">
        <v>0</v>
      </c>
      <c r="T70" s="69">
        <v>0</v>
      </c>
      <c r="U70" s="69">
        <v>0</v>
      </c>
      <c r="V70" s="69">
        <v>0</v>
      </c>
      <c r="W70" s="69">
        <v>0</v>
      </c>
      <c r="X70" s="69">
        <v>0</v>
      </c>
      <c r="Y70" s="69">
        <v>0</v>
      </c>
      <c r="Z70" s="69">
        <v>0</v>
      </c>
      <c r="AA70" s="69">
        <v>0</v>
      </c>
      <c r="AB70" s="69">
        <v>0</v>
      </c>
      <c r="AC70" s="69">
        <v>0</v>
      </c>
      <c r="AD70" s="53">
        <v>0</v>
      </c>
      <c r="AE70" s="53">
        <v>0</v>
      </c>
      <c r="AF70" s="53">
        <v>0</v>
      </c>
      <c r="AG70" s="53">
        <v>0</v>
      </c>
      <c r="AH70" s="69">
        <v>0</v>
      </c>
      <c r="AI70" s="69">
        <v>0</v>
      </c>
      <c r="AJ70" s="69">
        <v>0</v>
      </c>
      <c r="AK70" s="69">
        <v>0</v>
      </c>
      <c r="AL70" s="69">
        <v>0</v>
      </c>
      <c r="AM70" s="69">
        <v>0</v>
      </c>
      <c r="AN70" s="69">
        <v>0</v>
      </c>
      <c r="AO70" s="69">
        <v>0</v>
      </c>
      <c r="AP70" s="69">
        <v>0</v>
      </c>
      <c r="AQ70" s="69">
        <v>0</v>
      </c>
      <c r="AR70" s="69">
        <v>0</v>
      </c>
      <c r="AS70" s="69">
        <v>0</v>
      </c>
      <c r="AT70" s="69">
        <v>0</v>
      </c>
      <c r="AU70" s="69">
        <v>0</v>
      </c>
      <c r="AV70" s="69">
        <v>0</v>
      </c>
      <c r="AW70" s="69">
        <v>0</v>
      </c>
      <c r="AX70" s="69">
        <v>0</v>
      </c>
      <c r="AY70" s="69">
        <v>0</v>
      </c>
      <c r="AZ70" s="69">
        <v>0</v>
      </c>
      <c r="BA70" s="69">
        <v>0</v>
      </c>
      <c r="BB70" s="69">
        <v>0</v>
      </c>
      <c r="BC70" s="69">
        <v>0</v>
      </c>
      <c r="BD70" s="69">
        <v>0</v>
      </c>
      <c r="BE70" s="69">
        <v>0</v>
      </c>
      <c r="BF70" s="69">
        <v>0</v>
      </c>
      <c r="BG70" s="69">
        <v>0</v>
      </c>
      <c r="BH70" s="69">
        <v>0</v>
      </c>
      <c r="BI70" s="69">
        <v>0</v>
      </c>
      <c r="BJ70" s="69">
        <v>0</v>
      </c>
      <c r="BK70" s="69">
        <v>0</v>
      </c>
      <c r="BL70" s="69">
        <v>0</v>
      </c>
      <c r="BM70" s="69">
        <v>0</v>
      </c>
      <c r="BN70" s="69" t="s">
        <v>97</v>
      </c>
      <c r="BO70" s="69" t="s">
        <v>97</v>
      </c>
      <c r="BP70" s="69">
        <v>0</v>
      </c>
      <c r="BQ70" s="69">
        <v>0</v>
      </c>
      <c r="BR70" s="69">
        <v>0</v>
      </c>
      <c r="BS70" s="69">
        <v>0</v>
      </c>
      <c r="BT70" s="69">
        <v>0</v>
      </c>
      <c r="BU70" s="69">
        <v>0</v>
      </c>
      <c r="BV70" s="69">
        <v>0</v>
      </c>
      <c r="BW70" s="69">
        <v>0</v>
      </c>
      <c r="BX70" s="69">
        <v>0</v>
      </c>
      <c r="BY70" s="69">
        <v>0</v>
      </c>
      <c r="BZ70" s="69">
        <v>0</v>
      </c>
      <c r="CA70" s="69">
        <v>0</v>
      </c>
      <c r="CB70" s="69">
        <v>0</v>
      </c>
      <c r="CC70" s="69">
        <v>0</v>
      </c>
      <c r="CD70" s="54">
        <v>0</v>
      </c>
      <c r="CE70" s="54">
        <v>0</v>
      </c>
      <c r="CF70" s="69">
        <v>0</v>
      </c>
      <c r="CG70" s="69">
        <v>0</v>
      </c>
      <c r="CH70" s="69">
        <v>0</v>
      </c>
      <c r="CI70" s="69">
        <v>0</v>
      </c>
      <c r="CJ70" s="69">
        <v>0</v>
      </c>
      <c r="CK70" s="69">
        <v>0</v>
      </c>
      <c r="CL70" s="69">
        <v>0</v>
      </c>
      <c r="CM70" s="69">
        <v>0</v>
      </c>
      <c r="CN70" s="69">
        <v>0</v>
      </c>
      <c r="CO70" s="69">
        <v>0</v>
      </c>
    </row>
    <row r="71" spans="1:93" ht="32.25" customHeight="1" x14ac:dyDescent="0.25">
      <c r="A71" s="67" t="s">
        <v>27</v>
      </c>
      <c r="B71" s="50" t="s">
        <v>166</v>
      </c>
      <c r="C71" s="68" t="s">
        <v>175</v>
      </c>
      <c r="D71" s="55" t="s">
        <v>97</v>
      </c>
      <c r="E71" s="69">
        <v>0</v>
      </c>
      <c r="F71" s="69">
        <v>0</v>
      </c>
      <c r="G71" s="69">
        <v>0</v>
      </c>
      <c r="H71" s="69">
        <v>0</v>
      </c>
      <c r="I71" s="69">
        <v>0</v>
      </c>
      <c r="J71" s="69">
        <v>0</v>
      </c>
      <c r="K71" s="69">
        <v>0</v>
      </c>
      <c r="L71" s="69">
        <v>0</v>
      </c>
      <c r="M71" s="69">
        <v>0</v>
      </c>
      <c r="N71" s="69">
        <v>0</v>
      </c>
      <c r="O71" s="69">
        <v>0</v>
      </c>
      <c r="P71" s="69">
        <v>0</v>
      </c>
      <c r="Q71" s="69">
        <v>0</v>
      </c>
      <c r="R71" s="69">
        <v>0</v>
      </c>
      <c r="S71" s="69">
        <v>0</v>
      </c>
      <c r="T71" s="69">
        <v>0</v>
      </c>
      <c r="U71" s="69">
        <v>0</v>
      </c>
      <c r="V71" s="69">
        <v>0</v>
      </c>
      <c r="W71" s="69">
        <v>0</v>
      </c>
      <c r="X71" s="69">
        <v>0</v>
      </c>
      <c r="Y71" s="69">
        <v>0</v>
      </c>
      <c r="Z71" s="69">
        <v>0</v>
      </c>
      <c r="AA71" s="69">
        <v>0</v>
      </c>
      <c r="AB71" s="69">
        <v>1</v>
      </c>
      <c r="AC71" s="69">
        <v>1</v>
      </c>
      <c r="AD71" s="53">
        <v>0</v>
      </c>
      <c r="AE71" s="53">
        <v>0</v>
      </c>
      <c r="AF71" s="53">
        <v>0</v>
      </c>
      <c r="AG71" s="53">
        <v>0</v>
      </c>
      <c r="AH71" s="69">
        <v>0</v>
      </c>
      <c r="AI71" s="69">
        <v>0</v>
      </c>
      <c r="AJ71" s="69">
        <v>0</v>
      </c>
      <c r="AK71" s="69">
        <v>0</v>
      </c>
      <c r="AL71" s="69">
        <v>0</v>
      </c>
      <c r="AM71" s="69">
        <v>0</v>
      </c>
      <c r="AN71" s="69">
        <v>0</v>
      </c>
      <c r="AO71" s="69">
        <v>0</v>
      </c>
      <c r="AP71" s="69">
        <v>0</v>
      </c>
      <c r="AQ71" s="69">
        <v>0</v>
      </c>
      <c r="AR71" s="69">
        <v>0</v>
      </c>
      <c r="AS71" s="69">
        <v>0</v>
      </c>
      <c r="AT71" s="69">
        <v>0</v>
      </c>
      <c r="AU71" s="69">
        <v>0</v>
      </c>
      <c r="AV71" s="69">
        <v>0</v>
      </c>
      <c r="AW71" s="69">
        <v>0</v>
      </c>
      <c r="AX71" s="69">
        <v>0</v>
      </c>
      <c r="AY71" s="69">
        <v>0</v>
      </c>
      <c r="AZ71" s="69">
        <v>0</v>
      </c>
      <c r="BA71" s="69">
        <v>0</v>
      </c>
      <c r="BB71" s="69">
        <v>0</v>
      </c>
      <c r="BC71" s="69">
        <v>0</v>
      </c>
      <c r="BD71" s="69">
        <v>0</v>
      </c>
      <c r="BE71" s="69">
        <v>0</v>
      </c>
      <c r="BF71" s="69">
        <v>0</v>
      </c>
      <c r="BG71" s="69">
        <v>0</v>
      </c>
      <c r="BH71" s="69">
        <v>0</v>
      </c>
      <c r="BI71" s="69">
        <v>0</v>
      </c>
      <c r="BJ71" s="69">
        <v>0</v>
      </c>
      <c r="BK71" s="69">
        <v>0</v>
      </c>
      <c r="BL71" s="69">
        <v>0</v>
      </c>
      <c r="BM71" s="69">
        <v>0</v>
      </c>
      <c r="BN71" s="69">
        <v>0</v>
      </c>
      <c r="BO71" s="69">
        <v>0</v>
      </c>
      <c r="BP71" s="69">
        <v>0</v>
      </c>
      <c r="BQ71" s="69">
        <v>0</v>
      </c>
      <c r="BR71" s="69">
        <v>0</v>
      </c>
      <c r="BS71" s="69">
        <v>0</v>
      </c>
      <c r="BT71" s="69">
        <v>0</v>
      </c>
      <c r="BU71" s="69">
        <v>0</v>
      </c>
      <c r="BV71" s="69">
        <v>0</v>
      </c>
      <c r="BW71" s="69">
        <v>0</v>
      </c>
      <c r="BX71" s="69">
        <v>0</v>
      </c>
      <c r="BY71" s="69">
        <v>0</v>
      </c>
      <c r="BZ71" s="69">
        <v>0</v>
      </c>
      <c r="CA71" s="69">
        <v>0</v>
      </c>
      <c r="CB71" s="69">
        <v>0</v>
      </c>
      <c r="CC71" s="69">
        <v>0</v>
      </c>
      <c r="CD71" s="54">
        <v>6.7234807564602024</v>
      </c>
      <c r="CE71" s="54">
        <v>6.7234807564602024</v>
      </c>
      <c r="CF71" s="69">
        <v>0</v>
      </c>
      <c r="CG71" s="69">
        <v>0</v>
      </c>
      <c r="CH71" s="69">
        <v>0</v>
      </c>
      <c r="CI71" s="69">
        <v>0</v>
      </c>
      <c r="CJ71" s="69">
        <v>0</v>
      </c>
      <c r="CK71" s="69">
        <v>0</v>
      </c>
      <c r="CL71" s="69">
        <v>0</v>
      </c>
      <c r="CM71" s="69">
        <v>0</v>
      </c>
      <c r="CN71" s="69">
        <v>0</v>
      </c>
      <c r="CO71" s="69">
        <v>0</v>
      </c>
    </row>
    <row r="72" spans="1:93" ht="45" x14ac:dyDescent="0.25">
      <c r="A72" s="56" t="s">
        <v>26</v>
      </c>
      <c r="B72" s="50" t="s">
        <v>66</v>
      </c>
      <c r="C72" s="57" t="s">
        <v>98</v>
      </c>
      <c r="D72" s="51">
        <f>SUM(D73:D74)</f>
        <v>0</v>
      </c>
      <c r="E72" s="51">
        <f t="shared" ref="E72:Q72" si="443">SUM(E73:E74)</f>
        <v>0</v>
      </c>
      <c r="F72" s="51">
        <f t="shared" si="443"/>
        <v>0</v>
      </c>
      <c r="G72" s="51">
        <f t="shared" si="443"/>
        <v>0</v>
      </c>
      <c r="H72" s="51">
        <f t="shared" si="443"/>
        <v>0</v>
      </c>
      <c r="I72" s="51">
        <f t="shared" si="443"/>
        <v>0</v>
      </c>
      <c r="J72" s="51">
        <f t="shared" si="443"/>
        <v>0</v>
      </c>
      <c r="K72" s="51">
        <f t="shared" si="443"/>
        <v>0</v>
      </c>
      <c r="L72" s="51">
        <f t="shared" si="443"/>
        <v>10</v>
      </c>
      <c r="M72" s="51">
        <f t="shared" si="443"/>
        <v>0</v>
      </c>
      <c r="N72" s="51">
        <f t="shared" si="443"/>
        <v>0</v>
      </c>
      <c r="O72" s="51">
        <f t="shared" si="443"/>
        <v>0</v>
      </c>
      <c r="P72" s="51">
        <f t="shared" si="443"/>
        <v>0</v>
      </c>
      <c r="Q72" s="51">
        <f t="shared" si="443"/>
        <v>0</v>
      </c>
      <c r="R72" s="51">
        <f t="shared" ref="R72" si="444">SUM(R73:R74)</f>
        <v>0</v>
      </c>
      <c r="S72" s="51">
        <f t="shared" ref="S72" si="445">SUM(S73:S74)</f>
        <v>0</v>
      </c>
      <c r="T72" s="51">
        <f t="shared" ref="T72" si="446">SUM(T73:T74)</f>
        <v>0</v>
      </c>
      <c r="U72" s="51">
        <f t="shared" ref="U72" si="447">SUM(U73:U74)</f>
        <v>0</v>
      </c>
      <c r="V72" s="51">
        <f t="shared" ref="V72" si="448">SUM(V73:V74)</f>
        <v>0</v>
      </c>
      <c r="W72" s="51">
        <f t="shared" ref="W72" si="449">SUM(W73:W74)</f>
        <v>0</v>
      </c>
      <c r="X72" s="51">
        <f t="shared" ref="X72" si="450">SUM(X73:X74)</f>
        <v>0</v>
      </c>
      <c r="Y72" s="51">
        <f t="shared" ref="Y72" si="451">SUM(Y73:Y74)</f>
        <v>0</v>
      </c>
      <c r="Z72" s="51">
        <f t="shared" ref="Z72" si="452">SUM(Z73:Z74)</f>
        <v>0</v>
      </c>
      <c r="AA72" s="51">
        <f t="shared" ref="AA72" si="453">SUM(AA73:AA74)</f>
        <v>0</v>
      </c>
      <c r="AB72" s="51">
        <f t="shared" ref="AB72" si="454">SUM(AB73:AB74)</f>
        <v>0</v>
      </c>
      <c r="AC72" s="51">
        <f t="shared" ref="AC72" si="455">SUM(AC73:AC74)</f>
        <v>0</v>
      </c>
      <c r="AD72" s="51">
        <f t="shared" ref="AD72" si="456">SUM(AD73:AD74)</f>
        <v>0</v>
      </c>
      <c r="AE72" s="51">
        <f t="shared" ref="AE72" si="457">SUM(AE73:AE74)</f>
        <v>0</v>
      </c>
      <c r="AF72" s="51">
        <f t="shared" ref="AF72" si="458">SUM(AF73:AF74)</f>
        <v>0</v>
      </c>
      <c r="AG72" s="51">
        <f t="shared" ref="AG72" si="459">SUM(AG73:AG74)</f>
        <v>0</v>
      </c>
      <c r="AH72" s="51">
        <f t="shared" ref="AH72" si="460">SUM(AH73:AH74)</f>
        <v>0</v>
      </c>
      <c r="AI72" s="51">
        <f t="shared" ref="AI72" si="461">SUM(AI73:AI74)</f>
        <v>0</v>
      </c>
      <c r="AJ72" s="51">
        <f t="shared" ref="AJ72" si="462">SUM(AJ73:AJ74)</f>
        <v>0</v>
      </c>
      <c r="AK72" s="51">
        <f t="shared" ref="AK72" si="463">SUM(AK73:AK74)</f>
        <v>0</v>
      </c>
      <c r="AL72" s="51">
        <f t="shared" ref="AL72" si="464">SUM(AL73:AL74)</f>
        <v>0</v>
      </c>
      <c r="AM72" s="51">
        <f t="shared" ref="AM72" si="465">SUM(AM73:AM74)</f>
        <v>0</v>
      </c>
      <c r="AN72" s="51">
        <f t="shared" ref="AN72" si="466">SUM(AN73:AN74)</f>
        <v>0</v>
      </c>
      <c r="AO72" s="51">
        <f t="shared" ref="AO72" si="467">SUM(AO73:AO74)</f>
        <v>0</v>
      </c>
      <c r="AP72" s="51">
        <f t="shared" ref="AP72" si="468">SUM(AP73:AP74)</f>
        <v>0</v>
      </c>
      <c r="AQ72" s="51">
        <f t="shared" ref="AQ72" si="469">SUM(AQ73:AQ74)</f>
        <v>0</v>
      </c>
      <c r="AR72" s="51">
        <f t="shared" ref="AR72" si="470">SUM(AR73:AR74)</f>
        <v>0</v>
      </c>
      <c r="AS72" s="51">
        <f t="shared" ref="AS72" si="471">SUM(AS73:AS74)</f>
        <v>0</v>
      </c>
      <c r="AT72" s="51">
        <f t="shared" ref="AT72" si="472">SUM(AT73:AT74)</f>
        <v>0</v>
      </c>
      <c r="AU72" s="51">
        <f t="shared" ref="AU72" si="473">SUM(AU73:AU74)</f>
        <v>0</v>
      </c>
      <c r="AV72" s="51">
        <f t="shared" ref="AV72" si="474">SUM(AV73:AV74)</f>
        <v>0</v>
      </c>
      <c r="AW72" s="51">
        <f t="shared" ref="AW72" si="475">SUM(AW73:AW74)</f>
        <v>0</v>
      </c>
      <c r="AX72" s="51">
        <f t="shared" ref="AX72" si="476">SUM(AX73:AX74)</f>
        <v>0</v>
      </c>
      <c r="AY72" s="51">
        <f t="shared" ref="AY72" si="477">SUM(AY73:AY74)</f>
        <v>0</v>
      </c>
      <c r="AZ72" s="51">
        <f t="shared" ref="AZ72" si="478">SUM(AZ73:AZ74)</f>
        <v>0</v>
      </c>
      <c r="BA72" s="51">
        <f t="shared" ref="BA72" si="479">SUM(BA73:BA74)</f>
        <v>0</v>
      </c>
      <c r="BB72" s="51">
        <f t="shared" ref="BB72" si="480">SUM(BB73:BB74)</f>
        <v>0</v>
      </c>
      <c r="BC72" s="51">
        <f t="shared" ref="BC72" si="481">SUM(BC73:BC74)</f>
        <v>0</v>
      </c>
      <c r="BD72" s="51">
        <f t="shared" ref="BD72" si="482">SUM(BD73:BD74)</f>
        <v>0</v>
      </c>
      <c r="BE72" s="51">
        <f t="shared" ref="BE72" si="483">SUM(BE73:BE74)</f>
        <v>0</v>
      </c>
      <c r="BF72" s="51">
        <f t="shared" ref="BF72" si="484">SUM(BF73:BF74)</f>
        <v>0</v>
      </c>
      <c r="BG72" s="51">
        <f t="shared" ref="BG72" si="485">SUM(BG73:BG74)</f>
        <v>0</v>
      </c>
      <c r="BH72" s="51">
        <f t="shared" ref="BH72" si="486">SUM(BH73:BH74)</f>
        <v>0</v>
      </c>
      <c r="BI72" s="51">
        <f t="shared" ref="BI72" si="487">SUM(BI73:BI74)</f>
        <v>0</v>
      </c>
      <c r="BJ72" s="51">
        <f t="shared" ref="BJ72" si="488">SUM(BJ73:BJ74)</f>
        <v>0</v>
      </c>
      <c r="BK72" s="51">
        <f t="shared" ref="BK72" si="489">SUM(BK73:BK74)</f>
        <v>0</v>
      </c>
      <c r="BL72" s="51">
        <f t="shared" ref="BL72" si="490">SUM(BL73:BL74)</f>
        <v>0</v>
      </c>
      <c r="BM72" s="51">
        <f t="shared" ref="BM72" si="491">SUM(BM73:BM74)</f>
        <v>0</v>
      </c>
      <c r="BN72" s="51">
        <f t="shared" ref="BN72" si="492">SUM(BN73:BN74)</f>
        <v>0</v>
      </c>
      <c r="BO72" s="51">
        <f t="shared" ref="BO72" si="493">SUM(BO73:BO74)</f>
        <v>0</v>
      </c>
      <c r="BP72" s="51">
        <f t="shared" ref="BP72" si="494">SUM(BP73:BP74)</f>
        <v>0</v>
      </c>
      <c r="BQ72" s="51">
        <f t="shared" ref="BQ72" si="495">SUM(BQ73:BQ74)</f>
        <v>0</v>
      </c>
      <c r="BR72" s="51">
        <f t="shared" ref="BR72" si="496">SUM(BR73:BR74)</f>
        <v>0</v>
      </c>
      <c r="BS72" s="51">
        <f t="shared" ref="BS72" si="497">SUM(BS73:BS74)</f>
        <v>0</v>
      </c>
      <c r="BT72" s="51">
        <f t="shared" ref="BT72" si="498">SUM(BT73:BT74)</f>
        <v>0</v>
      </c>
      <c r="BU72" s="51">
        <f t="shared" ref="BU72" si="499">SUM(BU73:BU74)</f>
        <v>0</v>
      </c>
      <c r="BV72" s="51">
        <f t="shared" ref="BV72" si="500">SUM(BV73:BV74)</f>
        <v>0</v>
      </c>
      <c r="BW72" s="51">
        <f t="shared" ref="BW72" si="501">SUM(BW73:BW74)</f>
        <v>0</v>
      </c>
      <c r="BX72" s="51">
        <f t="shared" ref="BX72" si="502">SUM(BX73:BX74)</f>
        <v>0</v>
      </c>
      <c r="BY72" s="51">
        <f t="shared" ref="BY72" si="503">SUM(BY73:BY74)</f>
        <v>0</v>
      </c>
      <c r="BZ72" s="51">
        <f t="shared" ref="BZ72" si="504">SUM(BZ73:BZ74)</f>
        <v>0</v>
      </c>
      <c r="CA72" s="51">
        <f t="shared" ref="CA72" si="505">SUM(CA73:CA74)</f>
        <v>0</v>
      </c>
      <c r="CB72" s="51">
        <f t="shared" ref="CB72" si="506">SUM(CB73:CB74)</f>
        <v>0</v>
      </c>
      <c r="CC72" s="51">
        <f t="shared" ref="CC72" si="507">SUM(CC73:CC74)</f>
        <v>0</v>
      </c>
      <c r="CD72" s="51">
        <f t="shared" ref="CD72" si="508">SUM(CD73:CD74)</f>
        <v>92.843695639564004</v>
      </c>
      <c r="CE72" s="51">
        <f>SUM(CE73:CE74)</f>
        <v>102.88971259297598</v>
      </c>
      <c r="CF72" s="51">
        <f t="shared" ref="CF72" si="509">SUM(CF73:CF74)</f>
        <v>0</v>
      </c>
      <c r="CG72" s="51">
        <f t="shared" ref="CG72" si="510">SUM(CG73:CG74)</f>
        <v>0</v>
      </c>
      <c r="CH72" s="51">
        <f t="shared" ref="CH72" si="511">SUM(CH73:CH74)</f>
        <v>0</v>
      </c>
      <c r="CI72" s="51">
        <f t="shared" ref="CI72" si="512">SUM(CI73:CI74)</f>
        <v>0</v>
      </c>
      <c r="CJ72" s="51">
        <f t="shared" ref="CJ72" si="513">SUM(CJ73:CJ74)</f>
        <v>0</v>
      </c>
      <c r="CK72" s="51">
        <f t="shared" ref="CK72" si="514">SUM(CK73:CK74)</f>
        <v>0</v>
      </c>
      <c r="CL72" s="51">
        <f t="shared" ref="CL72" si="515">SUM(CL73:CL74)</f>
        <v>0</v>
      </c>
      <c r="CM72" s="51">
        <f t="shared" ref="CM72" si="516">SUM(CM73:CM74)</f>
        <v>0</v>
      </c>
      <c r="CN72" s="51">
        <f t="shared" ref="CN72" si="517">SUM(CN73:CN74)</f>
        <v>0</v>
      </c>
      <c r="CO72" s="51">
        <f t="shared" ref="CO72" si="518">SUM(CO73:CO74)</f>
        <v>0</v>
      </c>
    </row>
    <row r="73" spans="1:93" ht="30" x14ac:dyDescent="0.25">
      <c r="A73" s="49" t="s">
        <v>26</v>
      </c>
      <c r="B73" s="50" t="s">
        <v>157</v>
      </c>
      <c r="C73" s="49" t="s">
        <v>176</v>
      </c>
      <c r="D73" s="55">
        <v>0</v>
      </c>
      <c r="E73" s="58">
        <v>0</v>
      </c>
      <c r="F73" s="58">
        <v>0</v>
      </c>
      <c r="G73" s="58">
        <v>0</v>
      </c>
      <c r="H73" s="58">
        <v>0</v>
      </c>
      <c r="I73" s="58">
        <v>0</v>
      </c>
      <c r="J73" s="58">
        <v>0</v>
      </c>
      <c r="K73" s="58">
        <v>0</v>
      </c>
      <c r="L73" s="58">
        <v>0</v>
      </c>
      <c r="M73" s="58">
        <v>0</v>
      </c>
      <c r="N73" s="58">
        <v>0</v>
      </c>
      <c r="O73" s="58">
        <v>0</v>
      </c>
      <c r="P73" s="58">
        <v>0</v>
      </c>
      <c r="Q73" s="58">
        <v>0</v>
      </c>
      <c r="R73" s="58">
        <v>0</v>
      </c>
      <c r="S73" s="58">
        <v>0</v>
      </c>
      <c r="T73" s="58">
        <v>0</v>
      </c>
      <c r="U73" s="58">
        <v>0</v>
      </c>
      <c r="V73" s="58">
        <v>0</v>
      </c>
      <c r="W73" s="58">
        <v>0</v>
      </c>
      <c r="X73" s="58">
        <v>0</v>
      </c>
      <c r="Y73" s="58">
        <v>0</v>
      </c>
      <c r="Z73" s="58">
        <v>0</v>
      </c>
      <c r="AA73" s="58">
        <v>0</v>
      </c>
      <c r="AB73" s="58">
        <v>0</v>
      </c>
      <c r="AC73" s="58">
        <v>0</v>
      </c>
      <c r="AD73" s="53">
        <v>0</v>
      </c>
      <c r="AE73" s="53">
        <v>0</v>
      </c>
      <c r="AF73" s="53">
        <v>0</v>
      </c>
      <c r="AG73" s="53">
        <v>0</v>
      </c>
      <c r="AH73" s="58">
        <v>0</v>
      </c>
      <c r="AI73" s="58">
        <v>0</v>
      </c>
      <c r="AJ73" s="58">
        <v>0</v>
      </c>
      <c r="AK73" s="58">
        <v>0</v>
      </c>
      <c r="AL73" s="58">
        <v>0</v>
      </c>
      <c r="AM73" s="58">
        <v>0</v>
      </c>
      <c r="AN73" s="58">
        <v>0</v>
      </c>
      <c r="AO73" s="58">
        <v>0</v>
      </c>
      <c r="AP73" s="58">
        <v>0</v>
      </c>
      <c r="AQ73" s="58">
        <v>0</v>
      </c>
      <c r="AR73" s="58">
        <v>0</v>
      </c>
      <c r="AS73" s="58">
        <v>0</v>
      </c>
      <c r="AT73" s="58">
        <v>0</v>
      </c>
      <c r="AU73" s="58">
        <v>0</v>
      </c>
      <c r="AV73" s="58">
        <v>0</v>
      </c>
      <c r="AW73" s="58">
        <v>0</v>
      </c>
      <c r="AX73" s="58">
        <v>0</v>
      </c>
      <c r="AY73" s="58">
        <v>0</v>
      </c>
      <c r="AZ73" s="58">
        <v>0</v>
      </c>
      <c r="BA73" s="58">
        <v>0</v>
      </c>
      <c r="BB73" s="58">
        <v>0</v>
      </c>
      <c r="BC73" s="58">
        <v>0</v>
      </c>
      <c r="BD73" s="58">
        <v>0</v>
      </c>
      <c r="BE73" s="58">
        <v>0</v>
      </c>
      <c r="BF73" s="58">
        <v>0</v>
      </c>
      <c r="BG73" s="58">
        <v>0</v>
      </c>
      <c r="BH73" s="58">
        <v>0</v>
      </c>
      <c r="BI73" s="58">
        <v>0</v>
      </c>
      <c r="BJ73" s="58">
        <v>0</v>
      </c>
      <c r="BK73" s="58">
        <v>0</v>
      </c>
      <c r="BL73" s="58">
        <v>0</v>
      </c>
      <c r="BM73" s="58">
        <v>0</v>
      </c>
      <c r="BN73" s="58">
        <v>0</v>
      </c>
      <c r="BO73" s="58">
        <v>0</v>
      </c>
      <c r="BP73" s="58">
        <v>0</v>
      </c>
      <c r="BQ73" s="58">
        <v>0</v>
      </c>
      <c r="BR73" s="58">
        <v>0</v>
      </c>
      <c r="BS73" s="58">
        <v>0</v>
      </c>
      <c r="BT73" s="58">
        <v>0</v>
      </c>
      <c r="BU73" s="58">
        <v>0</v>
      </c>
      <c r="BV73" s="58">
        <v>0</v>
      </c>
      <c r="BW73" s="58">
        <v>0</v>
      </c>
      <c r="BX73" s="58">
        <v>0</v>
      </c>
      <c r="BY73" s="58">
        <v>0</v>
      </c>
      <c r="BZ73" s="58">
        <v>0</v>
      </c>
      <c r="CA73" s="58">
        <v>0</v>
      </c>
      <c r="CB73" s="58">
        <v>0</v>
      </c>
      <c r="CC73" s="58">
        <v>0</v>
      </c>
      <c r="CD73" s="54">
        <v>0</v>
      </c>
      <c r="CE73" s="54">
        <v>0</v>
      </c>
      <c r="CF73" s="58">
        <v>0</v>
      </c>
      <c r="CG73" s="58">
        <v>0</v>
      </c>
      <c r="CH73" s="58">
        <v>0</v>
      </c>
      <c r="CI73" s="58">
        <v>0</v>
      </c>
      <c r="CJ73" s="58">
        <v>0</v>
      </c>
      <c r="CK73" s="58">
        <v>0</v>
      </c>
      <c r="CL73" s="58">
        <v>0</v>
      </c>
      <c r="CM73" s="58">
        <v>0</v>
      </c>
      <c r="CN73" s="58">
        <v>0</v>
      </c>
      <c r="CO73" s="58">
        <v>0</v>
      </c>
    </row>
    <row r="74" spans="1:93" ht="30" x14ac:dyDescent="0.25">
      <c r="A74" s="70" t="s">
        <v>26</v>
      </c>
      <c r="B74" s="50" t="s">
        <v>282</v>
      </c>
      <c r="C74" s="61" t="s">
        <v>246</v>
      </c>
      <c r="D74" s="55">
        <v>0</v>
      </c>
      <c r="E74" s="71">
        <v>0</v>
      </c>
      <c r="F74" s="71">
        <v>0</v>
      </c>
      <c r="G74" s="71">
        <v>0</v>
      </c>
      <c r="H74" s="71">
        <v>0</v>
      </c>
      <c r="I74" s="71">
        <v>0</v>
      </c>
      <c r="J74" s="71">
        <v>0</v>
      </c>
      <c r="K74" s="71">
        <v>0</v>
      </c>
      <c r="L74" s="71">
        <v>10</v>
      </c>
      <c r="M74" s="71">
        <v>0</v>
      </c>
      <c r="N74" s="71">
        <v>0</v>
      </c>
      <c r="O74" s="71">
        <v>0</v>
      </c>
      <c r="P74" s="71">
        <v>0</v>
      </c>
      <c r="Q74" s="71">
        <v>0</v>
      </c>
      <c r="R74" s="71">
        <v>0</v>
      </c>
      <c r="S74" s="71">
        <v>0</v>
      </c>
      <c r="T74" s="71">
        <v>0</v>
      </c>
      <c r="U74" s="71">
        <v>0</v>
      </c>
      <c r="V74" s="71">
        <v>0</v>
      </c>
      <c r="W74" s="71">
        <v>0</v>
      </c>
      <c r="X74" s="71">
        <v>0</v>
      </c>
      <c r="Y74" s="71">
        <v>0</v>
      </c>
      <c r="Z74" s="71">
        <v>0</v>
      </c>
      <c r="AA74" s="71">
        <v>0</v>
      </c>
      <c r="AB74" s="71">
        <v>0</v>
      </c>
      <c r="AC74" s="71">
        <v>0</v>
      </c>
      <c r="AD74" s="53">
        <v>0</v>
      </c>
      <c r="AE74" s="53">
        <v>0</v>
      </c>
      <c r="AF74" s="53">
        <v>0</v>
      </c>
      <c r="AG74" s="53">
        <v>0</v>
      </c>
      <c r="AH74" s="71">
        <v>0</v>
      </c>
      <c r="AI74" s="71">
        <v>0</v>
      </c>
      <c r="AJ74" s="71">
        <v>0</v>
      </c>
      <c r="AK74" s="71">
        <v>0</v>
      </c>
      <c r="AL74" s="71">
        <v>0</v>
      </c>
      <c r="AM74" s="71">
        <v>0</v>
      </c>
      <c r="AN74" s="71">
        <v>0</v>
      </c>
      <c r="AO74" s="71">
        <v>0</v>
      </c>
      <c r="AP74" s="71">
        <v>0</v>
      </c>
      <c r="AQ74" s="71">
        <v>0</v>
      </c>
      <c r="AR74" s="71">
        <v>0</v>
      </c>
      <c r="AS74" s="71">
        <v>0</v>
      </c>
      <c r="AT74" s="71">
        <v>0</v>
      </c>
      <c r="AU74" s="71">
        <v>0</v>
      </c>
      <c r="AV74" s="71">
        <v>0</v>
      </c>
      <c r="AW74" s="71">
        <v>0</v>
      </c>
      <c r="AX74" s="71">
        <v>0</v>
      </c>
      <c r="AY74" s="71">
        <v>0</v>
      </c>
      <c r="AZ74" s="71">
        <v>0</v>
      </c>
      <c r="BA74" s="71">
        <v>0</v>
      </c>
      <c r="BB74" s="71">
        <v>0</v>
      </c>
      <c r="BC74" s="71">
        <v>0</v>
      </c>
      <c r="BD74" s="71">
        <v>0</v>
      </c>
      <c r="BE74" s="71">
        <v>0</v>
      </c>
      <c r="BF74" s="71">
        <v>0</v>
      </c>
      <c r="BG74" s="71">
        <v>0</v>
      </c>
      <c r="BH74" s="71">
        <v>0</v>
      </c>
      <c r="BI74" s="71">
        <v>0</v>
      </c>
      <c r="BJ74" s="71">
        <v>0</v>
      </c>
      <c r="BK74" s="71">
        <v>0</v>
      </c>
      <c r="BL74" s="71">
        <v>0</v>
      </c>
      <c r="BM74" s="71">
        <v>0</v>
      </c>
      <c r="BN74" s="71">
        <v>0</v>
      </c>
      <c r="BO74" s="71">
        <v>0</v>
      </c>
      <c r="BP74" s="71">
        <v>0</v>
      </c>
      <c r="BQ74" s="71">
        <v>0</v>
      </c>
      <c r="BR74" s="71">
        <v>0</v>
      </c>
      <c r="BS74" s="71">
        <v>0</v>
      </c>
      <c r="BT74" s="71">
        <v>0</v>
      </c>
      <c r="BU74" s="71">
        <v>0</v>
      </c>
      <c r="BV74" s="71">
        <v>0</v>
      </c>
      <c r="BW74" s="71">
        <v>0</v>
      </c>
      <c r="BX74" s="71">
        <v>0</v>
      </c>
      <c r="BY74" s="71">
        <v>0</v>
      </c>
      <c r="BZ74" s="71">
        <v>0</v>
      </c>
      <c r="CA74" s="71">
        <v>0</v>
      </c>
      <c r="CB74" s="71">
        <v>0</v>
      </c>
      <c r="CC74" s="71">
        <v>0</v>
      </c>
      <c r="CD74" s="54">
        <v>92.843695639564004</v>
      </c>
      <c r="CE74" s="54">
        <v>102.88971259297598</v>
      </c>
      <c r="CF74" s="71">
        <v>0</v>
      </c>
      <c r="CG74" s="71">
        <v>0</v>
      </c>
      <c r="CH74" s="71">
        <v>0</v>
      </c>
      <c r="CI74" s="71">
        <v>0</v>
      </c>
      <c r="CJ74" s="71">
        <v>0</v>
      </c>
      <c r="CK74" s="71">
        <v>0</v>
      </c>
      <c r="CL74" s="71">
        <v>0</v>
      </c>
      <c r="CM74" s="71">
        <v>0</v>
      </c>
      <c r="CN74" s="71">
        <v>0</v>
      </c>
      <c r="CO74" s="71">
        <v>0</v>
      </c>
    </row>
    <row r="75" spans="1:93" ht="30" x14ac:dyDescent="0.25">
      <c r="A75" s="49" t="s">
        <v>5</v>
      </c>
      <c r="B75" s="50" t="s">
        <v>67</v>
      </c>
      <c r="C75" s="49" t="s">
        <v>98</v>
      </c>
      <c r="D75" s="48">
        <f>D76+D89+D95+D107</f>
        <v>0</v>
      </c>
      <c r="E75" s="48">
        <f t="shared" ref="E75:R75" si="519">E76+E89+E95+E107</f>
        <v>0</v>
      </c>
      <c r="F75" s="48">
        <f t="shared" si="519"/>
        <v>0</v>
      </c>
      <c r="G75" s="48">
        <f t="shared" si="519"/>
        <v>0</v>
      </c>
      <c r="H75" s="48">
        <f t="shared" si="519"/>
        <v>0</v>
      </c>
      <c r="I75" s="48">
        <f t="shared" si="519"/>
        <v>0</v>
      </c>
      <c r="J75" s="48">
        <f t="shared" si="519"/>
        <v>0.8</v>
      </c>
      <c r="K75" s="48">
        <f t="shared" si="519"/>
        <v>0.4</v>
      </c>
      <c r="L75" s="48">
        <f t="shared" si="519"/>
        <v>0</v>
      </c>
      <c r="M75" s="48">
        <f t="shared" si="519"/>
        <v>0</v>
      </c>
      <c r="N75" s="48">
        <f t="shared" si="519"/>
        <v>0</v>
      </c>
      <c r="O75" s="48">
        <f t="shared" si="519"/>
        <v>0</v>
      </c>
      <c r="P75" s="48">
        <f t="shared" si="519"/>
        <v>0</v>
      </c>
      <c r="Q75" s="48">
        <f t="shared" si="519"/>
        <v>0</v>
      </c>
      <c r="R75" s="48">
        <f t="shared" si="519"/>
        <v>0</v>
      </c>
      <c r="S75" s="48">
        <f>S76+S89+S95+S107</f>
        <v>0</v>
      </c>
      <c r="T75" s="48">
        <f t="shared" ref="T75" si="520">T76+T89+T95+T107</f>
        <v>0</v>
      </c>
      <c r="U75" s="48">
        <f t="shared" ref="U75" si="521">U76+U89+U95+U107</f>
        <v>0</v>
      </c>
      <c r="V75" s="48">
        <f t="shared" ref="V75" si="522">V76+V89+V95+V107</f>
        <v>0</v>
      </c>
      <c r="W75" s="48">
        <f t="shared" ref="W75" si="523">W76+W89+W95+W107</f>
        <v>2.78</v>
      </c>
      <c r="X75" s="48">
        <f t="shared" ref="X75" si="524">X76+X89+X95+X107</f>
        <v>0</v>
      </c>
      <c r="Y75" s="48">
        <f t="shared" ref="Y75" si="525">Y76+Y89+Y95+Y107</f>
        <v>0</v>
      </c>
      <c r="Z75" s="48">
        <f t="shared" ref="Z75" si="526">Z76+Z89+Z95+Z107</f>
        <v>0</v>
      </c>
      <c r="AA75" s="48">
        <f t="shared" ref="AA75" si="527">AA76+AA89+AA95+AA107</f>
        <v>0</v>
      </c>
      <c r="AB75" s="48">
        <f t="shared" ref="AB75" si="528">AB76+AB89+AB95+AB107</f>
        <v>0</v>
      </c>
      <c r="AC75" s="48">
        <f t="shared" ref="AC75" si="529">AC76+AC89+AC95+AC107</f>
        <v>0</v>
      </c>
      <c r="AD75" s="48">
        <f t="shared" ref="AD75" si="530">AD76+AD89+AD95+AD107</f>
        <v>0</v>
      </c>
      <c r="AE75" s="48">
        <f t="shared" ref="AE75" si="531">AE76+AE89+AE95+AE107</f>
        <v>0</v>
      </c>
      <c r="AF75" s="48">
        <f t="shared" ref="AF75" si="532">AF76+AF89+AF95+AF107</f>
        <v>0</v>
      </c>
      <c r="AG75" s="48">
        <f t="shared" ref="AG75" si="533">AG76+AG89+AG95+AG107</f>
        <v>0</v>
      </c>
      <c r="AH75" s="48">
        <f t="shared" ref="AH75" si="534">AH76+AH89+AH95+AH107</f>
        <v>0</v>
      </c>
      <c r="AI75" s="48">
        <f t="shared" ref="AI75" si="535">AI76+AI89+AI95+AI107</f>
        <v>0</v>
      </c>
      <c r="AJ75" s="48">
        <f t="shared" ref="AJ75" si="536">AJ76+AJ89+AJ95+AJ107</f>
        <v>0</v>
      </c>
      <c r="AK75" s="48">
        <f t="shared" ref="AK75" si="537">AK76+AK89+AK95+AK107</f>
        <v>0</v>
      </c>
      <c r="AL75" s="48">
        <f t="shared" ref="AL75" si="538">AL76+AL89+AL95+AL107</f>
        <v>0</v>
      </c>
      <c r="AM75" s="48">
        <f t="shared" ref="AM75" si="539">AM76+AM89+AM95+AM107</f>
        <v>0</v>
      </c>
      <c r="AN75" s="48">
        <f t="shared" ref="AN75" si="540">AN76+AN89+AN95+AN107</f>
        <v>0</v>
      </c>
      <c r="AO75" s="48">
        <f t="shared" ref="AO75" si="541">AO76+AO89+AO95+AO107</f>
        <v>0</v>
      </c>
      <c r="AP75" s="48">
        <f t="shared" ref="AP75" si="542">AP76+AP89+AP95+AP107</f>
        <v>0</v>
      </c>
      <c r="AQ75" s="48">
        <f t="shared" ref="AQ75" si="543">AQ76+AQ89+AQ95+AQ107</f>
        <v>0</v>
      </c>
      <c r="AR75" s="48">
        <f t="shared" ref="AR75" si="544">AR76+AR89+AR95+AR107</f>
        <v>0</v>
      </c>
      <c r="AS75" s="48">
        <f t="shared" ref="AS75" si="545">AS76+AS89+AS95+AS107</f>
        <v>0</v>
      </c>
      <c r="AT75" s="48">
        <f t="shared" ref="AT75" si="546">AT76+AT89+AT95+AT107</f>
        <v>0</v>
      </c>
      <c r="AU75" s="48">
        <f t="shared" ref="AU75" si="547">AU76+AU89+AU95+AU107</f>
        <v>0</v>
      </c>
      <c r="AV75" s="48">
        <f t="shared" ref="AV75" si="548">AV76+AV89+AV95+AV107</f>
        <v>0</v>
      </c>
      <c r="AW75" s="48">
        <f t="shared" ref="AW75" si="549">AW76+AW89+AW95+AW107</f>
        <v>0</v>
      </c>
      <c r="AX75" s="48">
        <f t="shared" ref="AX75" si="550">AX76+AX89+AX95+AX107</f>
        <v>0</v>
      </c>
      <c r="AY75" s="48">
        <f t="shared" ref="AY75" si="551">AY76+AY89+AY95+AY107</f>
        <v>0</v>
      </c>
      <c r="AZ75" s="48">
        <f t="shared" ref="AZ75" si="552">AZ76+AZ89+AZ95+AZ107</f>
        <v>0</v>
      </c>
      <c r="BA75" s="48">
        <f t="shared" ref="BA75" si="553">BA76+BA89+BA95+BA107</f>
        <v>0</v>
      </c>
      <c r="BB75" s="48">
        <f t="shared" ref="BB75" si="554">BB76+BB89+BB95+BB107</f>
        <v>0</v>
      </c>
      <c r="BC75" s="48">
        <f t="shared" ref="BC75" si="555">BC76+BC89+BC95+BC107</f>
        <v>0</v>
      </c>
      <c r="BD75" s="48">
        <f t="shared" ref="BD75" si="556">BD76+BD89+BD95+BD107</f>
        <v>0</v>
      </c>
      <c r="BE75" s="48">
        <f t="shared" ref="BE75" si="557">BE76+BE89+BE95+BE107</f>
        <v>0</v>
      </c>
      <c r="BF75" s="48">
        <f t="shared" ref="BF75" si="558">BF76+BF89+BF95+BF107</f>
        <v>0</v>
      </c>
      <c r="BG75" s="48">
        <f t="shared" ref="BG75" si="559">BG76+BG89+BG95+BG107</f>
        <v>0</v>
      </c>
      <c r="BH75" s="48">
        <f t="shared" ref="BH75" si="560">BH76+BH89+BH95+BH107</f>
        <v>0</v>
      </c>
      <c r="BI75" s="48">
        <f t="shared" ref="BI75" si="561">BI76+BI89+BI95+BI107</f>
        <v>0</v>
      </c>
      <c r="BJ75" s="48">
        <f t="shared" ref="BJ75" si="562">BJ76+BJ89+BJ95+BJ107</f>
        <v>0</v>
      </c>
      <c r="BK75" s="48">
        <f t="shared" ref="BK75" si="563">BK76+BK89+BK95+BK107</f>
        <v>0</v>
      </c>
      <c r="BL75" s="48">
        <f t="shared" ref="BL75" si="564">BL76+BL89+BL95+BL107</f>
        <v>0</v>
      </c>
      <c r="BM75" s="48">
        <f t="shared" ref="BM75" si="565">BM76+BM89+BM95+BM107</f>
        <v>0</v>
      </c>
      <c r="BN75" s="48">
        <f t="shared" ref="BN75" si="566">BN76+BN89+BN95+BN107</f>
        <v>0</v>
      </c>
      <c r="BO75" s="48">
        <f t="shared" ref="BO75" si="567">BO76+BO89+BO95+BO107</f>
        <v>0</v>
      </c>
      <c r="BP75" s="48">
        <f t="shared" ref="BP75" si="568">BP76+BP89+BP95+BP107</f>
        <v>0</v>
      </c>
      <c r="BQ75" s="48">
        <f t="shared" ref="BQ75" si="569">BQ76+BQ89+BQ95+BQ107</f>
        <v>0</v>
      </c>
      <c r="BR75" s="48">
        <f t="shared" ref="BR75" si="570">BR76+BR89+BR95+BR107</f>
        <v>0</v>
      </c>
      <c r="BS75" s="48">
        <f t="shared" ref="BS75" si="571">BS76+BS89+BS95+BS107</f>
        <v>0</v>
      </c>
      <c r="BT75" s="48">
        <f t="shared" ref="BT75" si="572">BT76+BT89+BT95+BT107</f>
        <v>0</v>
      </c>
      <c r="BU75" s="48">
        <f t="shared" ref="BU75" si="573">BU76+BU89+BU95+BU107</f>
        <v>0</v>
      </c>
      <c r="BV75" s="48">
        <f t="shared" ref="BV75" si="574">BV76+BV89+BV95+BV107</f>
        <v>0</v>
      </c>
      <c r="BW75" s="48">
        <f t="shared" ref="BW75" si="575">BW76+BW89+BW95+BW107</f>
        <v>0</v>
      </c>
      <c r="BX75" s="48">
        <f t="shared" ref="BX75" si="576">BX76+BX89+BX95+BX107</f>
        <v>0</v>
      </c>
      <c r="BY75" s="48">
        <f t="shared" ref="BY75" si="577">BY76+BY89+BY95+BY107</f>
        <v>0</v>
      </c>
      <c r="BZ75" s="48">
        <f t="shared" ref="BZ75" si="578">BZ76+BZ89+BZ95+BZ107</f>
        <v>0</v>
      </c>
      <c r="CA75" s="48">
        <f t="shared" ref="CA75" si="579">CA76+CA89+CA95+CA107</f>
        <v>0</v>
      </c>
      <c r="CB75" s="48">
        <f t="shared" ref="CB75" si="580">CB76+CB89+CB95+CB107</f>
        <v>0</v>
      </c>
      <c r="CC75" s="48">
        <f t="shared" ref="CC75" si="581">CC76+CC89+CC95+CC107</f>
        <v>0</v>
      </c>
      <c r="CD75" s="48">
        <f t="shared" ref="CD75" si="582">CD76+CD89+CD95+CD107</f>
        <v>0.40462996800000001</v>
      </c>
      <c r="CE75" s="48">
        <f t="shared" ref="CE75" si="583">CE76+CE89+CE95+CE107</f>
        <v>0.40462996800000001</v>
      </c>
      <c r="CF75" s="48">
        <f t="shared" ref="CF75" si="584">CF76+CF89+CF95+CF107</f>
        <v>0</v>
      </c>
      <c r="CG75" s="48">
        <f t="shared" ref="CG75" si="585">CG76+CG89+CG95+CG107</f>
        <v>0</v>
      </c>
      <c r="CH75" s="48">
        <f t="shared" ref="CH75" si="586">CH76+CH89+CH95+CH107</f>
        <v>0</v>
      </c>
      <c r="CI75" s="48">
        <f t="shared" ref="CI75" si="587">CI76+CI89+CI95+CI107</f>
        <v>0</v>
      </c>
      <c r="CJ75" s="48">
        <f t="shared" ref="CJ75" si="588">CJ76+CJ89+CJ95+CJ107</f>
        <v>0</v>
      </c>
      <c r="CK75" s="48">
        <f t="shared" ref="CK75" si="589">CK76+CK89+CK95+CK107</f>
        <v>0</v>
      </c>
      <c r="CL75" s="48">
        <f t="shared" ref="CL75" si="590">CL76+CL89+CL95+CL107</f>
        <v>0</v>
      </c>
      <c r="CM75" s="48">
        <f t="shared" ref="CM75" si="591">CM76+CM89+CM95+CM107</f>
        <v>0</v>
      </c>
      <c r="CN75" s="48">
        <f t="shared" ref="CN75" si="592">CN76+CN89+CN95+CN107</f>
        <v>0</v>
      </c>
      <c r="CO75" s="48">
        <f t="shared" ref="CO75" si="593">CO76+CO89+CO95+CO107</f>
        <v>0</v>
      </c>
    </row>
    <row r="76" spans="1:93" ht="45" x14ac:dyDescent="0.25">
      <c r="A76" s="56" t="s">
        <v>6</v>
      </c>
      <c r="B76" s="50" t="s">
        <v>68</v>
      </c>
      <c r="C76" s="49" t="s">
        <v>98</v>
      </c>
      <c r="D76" s="48">
        <f>D77+D78</f>
        <v>0</v>
      </c>
      <c r="E76" s="48">
        <f t="shared" ref="E76:R76" si="594">E77+E78</f>
        <v>0</v>
      </c>
      <c r="F76" s="48">
        <f t="shared" si="594"/>
        <v>0</v>
      </c>
      <c r="G76" s="48">
        <f t="shared" si="594"/>
        <v>0</v>
      </c>
      <c r="H76" s="48">
        <f t="shared" si="594"/>
        <v>0</v>
      </c>
      <c r="I76" s="48">
        <f t="shared" si="594"/>
        <v>0</v>
      </c>
      <c r="J76" s="48">
        <f t="shared" si="594"/>
        <v>0</v>
      </c>
      <c r="K76" s="48">
        <f t="shared" si="594"/>
        <v>0</v>
      </c>
      <c r="L76" s="48">
        <f t="shared" si="594"/>
        <v>0</v>
      </c>
      <c r="M76" s="48">
        <f t="shared" si="594"/>
        <v>0</v>
      </c>
      <c r="N76" s="48">
        <f t="shared" si="594"/>
        <v>0</v>
      </c>
      <c r="O76" s="48">
        <f t="shared" si="594"/>
        <v>0</v>
      </c>
      <c r="P76" s="48">
        <f t="shared" si="594"/>
        <v>0</v>
      </c>
      <c r="Q76" s="48">
        <f t="shared" si="594"/>
        <v>0</v>
      </c>
      <c r="R76" s="48">
        <f t="shared" si="594"/>
        <v>0</v>
      </c>
      <c r="S76" s="48">
        <f>S77+S78</f>
        <v>0</v>
      </c>
      <c r="T76" s="48">
        <f t="shared" ref="T76" si="595">T77+T78</f>
        <v>0</v>
      </c>
      <c r="U76" s="48">
        <f t="shared" ref="U76" si="596">U77+U78</f>
        <v>0</v>
      </c>
      <c r="V76" s="48">
        <f t="shared" ref="V76" si="597">V77+V78</f>
        <v>0</v>
      </c>
      <c r="W76" s="48">
        <f t="shared" ref="W76" si="598">W77+W78</f>
        <v>0</v>
      </c>
      <c r="X76" s="48">
        <f t="shared" ref="X76" si="599">X77+X78</f>
        <v>0</v>
      </c>
      <c r="Y76" s="48">
        <f t="shared" ref="Y76" si="600">Y77+Y78</f>
        <v>0</v>
      </c>
      <c r="Z76" s="48">
        <f t="shared" ref="Z76" si="601">Z77+Z78</f>
        <v>0</v>
      </c>
      <c r="AA76" s="48">
        <f t="shared" ref="AA76" si="602">AA77+AA78</f>
        <v>0</v>
      </c>
      <c r="AB76" s="48">
        <f t="shared" ref="AB76" si="603">AB77+AB78</f>
        <v>0</v>
      </c>
      <c r="AC76" s="48">
        <f t="shared" ref="AC76" si="604">AC77+AC78</f>
        <v>0</v>
      </c>
      <c r="AD76" s="48">
        <f t="shared" ref="AD76" si="605">AD77+AD78</f>
        <v>0</v>
      </c>
      <c r="AE76" s="48">
        <f t="shared" ref="AE76" si="606">AE77+AE78</f>
        <v>0</v>
      </c>
      <c r="AF76" s="48">
        <f t="shared" ref="AF76" si="607">AF77+AF78</f>
        <v>0</v>
      </c>
      <c r="AG76" s="48">
        <f t="shared" ref="AG76" si="608">AG77+AG78</f>
        <v>0</v>
      </c>
      <c r="AH76" s="48">
        <f t="shared" ref="AH76" si="609">AH77+AH78</f>
        <v>0</v>
      </c>
      <c r="AI76" s="48">
        <f t="shared" ref="AI76" si="610">AI77+AI78</f>
        <v>0</v>
      </c>
      <c r="AJ76" s="48">
        <f t="shared" ref="AJ76" si="611">AJ77+AJ78</f>
        <v>0</v>
      </c>
      <c r="AK76" s="48">
        <f t="shared" ref="AK76" si="612">AK77+AK78</f>
        <v>0</v>
      </c>
      <c r="AL76" s="48">
        <f t="shared" ref="AL76" si="613">AL77+AL78</f>
        <v>0</v>
      </c>
      <c r="AM76" s="48">
        <f t="shared" ref="AM76" si="614">AM77+AM78</f>
        <v>0</v>
      </c>
      <c r="AN76" s="48">
        <f t="shared" ref="AN76" si="615">AN77+AN78</f>
        <v>0</v>
      </c>
      <c r="AO76" s="48">
        <f t="shared" ref="AO76" si="616">AO77+AO78</f>
        <v>0</v>
      </c>
      <c r="AP76" s="48">
        <f t="shared" ref="AP76" si="617">AP77+AP78</f>
        <v>0</v>
      </c>
      <c r="AQ76" s="48">
        <f t="shared" ref="AQ76" si="618">AQ77+AQ78</f>
        <v>0</v>
      </c>
      <c r="AR76" s="48">
        <f t="shared" ref="AR76" si="619">AR77+AR78</f>
        <v>0</v>
      </c>
      <c r="AS76" s="48">
        <f t="shared" ref="AS76" si="620">AS77+AS78</f>
        <v>0</v>
      </c>
      <c r="AT76" s="48">
        <f t="shared" ref="AT76" si="621">AT77+AT78</f>
        <v>0</v>
      </c>
      <c r="AU76" s="48">
        <f t="shared" ref="AU76" si="622">AU77+AU78</f>
        <v>0</v>
      </c>
      <c r="AV76" s="48">
        <f t="shared" ref="AV76" si="623">AV77+AV78</f>
        <v>0</v>
      </c>
      <c r="AW76" s="48">
        <f t="shared" ref="AW76" si="624">AW77+AW78</f>
        <v>0</v>
      </c>
      <c r="AX76" s="48">
        <f t="shared" ref="AX76" si="625">AX77+AX78</f>
        <v>0</v>
      </c>
      <c r="AY76" s="48">
        <f t="shared" ref="AY76" si="626">AY77+AY78</f>
        <v>0</v>
      </c>
      <c r="AZ76" s="48">
        <f t="shared" ref="AZ76" si="627">AZ77+AZ78</f>
        <v>0</v>
      </c>
      <c r="BA76" s="48">
        <f t="shared" ref="BA76" si="628">BA77+BA78</f>
        <v>0</v>
      </c>
      <c r="BB76" s="48">
        <f t="shared" ref="BB76" si="629">BB77+BB78</f>
        <v>0</v>
      </c>
      <c r="BC76" s="48">
        <f t="shared" ref="BC76" si="630">BC77+BC78</f>
        <v>0</v>
      </c>
      <c r="BD76" s="48">
        <f t="shared" ref="BD76" si="631">BD77+BD78</f>
        <v>0</v>
      </c>
      <c r="BE76" s="48">
        <f t="shared" ref="BE76" si="632">BE77+BE78</f>
        <v>0</v>
      </c>
      <c r="BF76" s="48">
        <f t="shared" ref="BF76" si="633">BF77+BF78</f>
        <v>0</v>
      </c>
      <c r="BG76" s="48">
        <f t="shared" ref="BG76" si="634">BG77+BG78</f>
        <v>0</v>
      </c>
      <c r="BH76" s="48">
        <f t="shared" ref="BH76" si="635">BH77+BH78</f>
        <v>0</v>
      </c>
      <c r="BI76" s="48">
        <f t="shared" ref="BI76" si="636">BI77+BI78</f>
        <v>0</v>
      </c>
      <c r="BJ76" s="48">
        <f t="shared" ref="BJ76" si="637">BJ77+BJ78</f>
        <v>0</v>
      </c>
      <c r="BK76" s="48">
        <f t="shared" ref="BK76" si="638">BK77+BK78</f>
        <v>0</v>
      </c>
      <c r="BL76" s="48">
        <f t="shared" ref="BL76" si="639">BL77+BL78</f>
        <v>0</v>
      </c>
      <c r="BM76" s="48">
        <f t="shared" ref="BM76" si="640">BM77+BM78</f>
        <v>0</v>
      </c>
      <c r="BN76" s="48">
        <f t="shared" ref="BN76" si="641">BN77+BN78</f>
        <v>0</v>
      </c>
      <c r="BO76" s="48">
        <f t="shared" ref="BO76" si="642">BO77+BO78</f>
        <v>0</v>
      </c>
      <c r="BP76" s="48">
        <f t="shared" ref="BP76" si="643">BP77+BP78</f>
        <v>0</v>
      </c>
      <c r="BQ76" s="48">
        <f t="shared" ref="BQ76" si="644">BQ77+BQ78</f>
        <v>0</v>
      </c>
      <c r="BR76" s="48">
        <f t="shared" ref="BR76" si="645">BR77+BR78</f>
        <v>0</v>
      </c>
      <c r="BS76" s="48">
        <f t="shared" ref="BS76" si="646">BS77+BS78</f>
        <v>0</v>
      </c>
      <c r="BT76" s="48">
        <f t="shared" ref="BT76" si="647">BT77+BT78</f>
        <v>0</v>
      </c>
      <c r="BU76" s="48">
        <f t="shared" ref="BU76" si="648">BU77+BU78</f>
        <v>0</v>
      </c>
      <c r="BV76" s="48">
        <f t="shared" ref="BV76" si="649">BV77+BV78</f>
        <v>0</v>
      </c>
      <c r="BW76" s="48">
        <f t="shared" ref="BW76" si="650">BW77+BW78</f>
        <v>0</v>
      </c>
      <c r="BX76" s="48">
        <f t="shared" ref="BX76" si="651">BX77+BX78</f>
        <v>0</v>
      </c>
      <c r="BY76" s="48">
        <f t="shared" ref="BY76" si="652">BY77+BY78</f>
        <v>0</v>
      </c>
      <c r="BZ76" s="48">
        <f t="shared" ref="BZ76" si="653">BZ77+BZ78</f>
        <v>0</v>
      </c>
      <c r="CA76" s="48">
        <f t="shared" ref="CA76" si="654">CA77+CA78</f>
        <v>0</v>
      </c>
      <c r="CB76" s="48">
        <f t="shared" ref="CB76" si="655">CB77+CB78</f>
        <v>0</v>
      </c>
      <c r="CC76" s="48">
        <f t="shared" ref="CC76" si="656">CC77+CC78</f>
        <v>0</v>
      </c>
      <c r="CD76" s="48">
        <f t="shared" ref="CD76" si="657">CD77+CD78</f>
        <v>0</v>
      </c>
      <c r="CE76" s="48">
        <f t="shared" ref="CE76" si="658">CE77+CE78</f>
        <v>0</v>
      </c>
      <c r="CF76" s="48">
        <f t="shared" ref="CF76" si="659">CF77+CF78</f>
        <v>0</v>
      </c>
      <c r="CG76" s="48">
        <f t="shared" ref="CG76" si="660">CG77+CG78</f>
        <v>0</v>
      </c>
      <c r="CH76" s="48">
        <f t="shared" ref="CH76" si="661">CH77+CH78</f>
        <v>0</v>
      </c>
      <c r="CI76" s="48">
        <f t="shared" ref="CI76" si="662">CI77+CI78</f>
        <v>0</v>
      </c>
      <c r="CJ76" s="48">
        <f t="shared" ref="CJ76" si="663">CJ77+CJ78</f>
        <v>0</v>
      </c>
      <c r="CK76" s="48">
        <f t="shared" ref="CK76" si="664">CK77+CK78</f>
        <v>0</v>
      </c>
      <c r="CL76" s="48">
        <f t="shared" ref="CL76" si="665">CL77+CL78</f>
        <v>0</v>
      </c>
      <c r="CM76" s="48">
        <f t="shared" ref="CM76" si="666">CM77+CM78</f>
        <v>0</v>
      </c>
      <c r="CN76" s="48">
        <f t="shared" ref="CN76" si="667">CN77+CN78</f>
        <v>0</v>
      </c>
      <c r="CO76" s="48">
        <f t="shared" ref="CO76" si="668">CO77+CO78</f>
        <v>0</v>
      </c>
    </row>
    <row r="77" spans="1:93" ht="15.75" x14ac:dyDescent="0.25">
      <c r="A77" s="49" t="s">
        <v>16</v>
      </c>
      <c r="B77" s="50" t="s">
        <v>69</v>
      </c>
      <c r="C77" s="49" t="s">
        <v>98</v>
      </c>
      <c r="D77" s="51">
        <v>0</v>
      </c>
      <c r="E77" s="52">
        <v>0</v>
      </c>
      <c r="F77" s="52">
        <v>0</v>
      </c>
      <c r="G77" s="52">
        <v>0</v>
      </c>
      <c r="H77" s="52">
        <v>0</v>
      </c>
      <c r="I77" s="52">
        <v>0</v>
      </c>
      <c r="J77" s="52">
        <v>0</v>
      </c>
      <c r="K77" s="52">
        <v>0</v>
      </c>
      <c r="L77" s="52">
        <v>0</v>
      </c>
      <c r="M77" s="52">
        <v>0</v>
      </c>
      <c r="N77" s="52">
        <v>0</v>
      </c>
      <c r="O77" s="52">
        <v>0</v>
      </c>
      <c r="P77" s="52">
        <v>0</v>
      </c>
      <c r="Q77" s="52">
        <v>0</v>
      </c>
      <c r="R77" s="52">
        <v>0</v>
      </c>
      <c r="S77" s="52">
        <v>0</v>
      </c>
      <c r="T77" s="52">
        <v>0</v>
      </c>
      <c r="U77" s="52">
        <v>0</v>
      </c>
      <c r="V77" s="52">
        <v>0</v>
      </c>
      <c r="W77" s="52">
        <v>0</v>
      </c>
      <c r="X77" s="52">
        <v>0</v>
      </c>
      <c r="Y77" s="52">
        <v>0</v>
      </c>
      <c r="Z77" s="52">
        <v>0</v>
      </c>
      <c r="AA77" s="52">
        <v>0</v>
      </c>
      <c r="AB77" s="52">
        <v>0</v>
      </c>
      <c r="AC77" s="52">
        <v>0</v>
      </c>
      <c r="AD77" s="53">
        <v>0</v>
      </c>
      <c r="AE77" s="53">
        <v>0</v>
      </c>
      <c r="AF77" s="53">
        <v>0</v>
      </c>
      <c r="AG77" s="53">
        <v>0</v>
      </c>
      <c r="AH77" s="52">
        <v>0</v>
      </c>
      <c r="AI77" s="52">
        <v>0</v>
      </c>
      <c r="AJ77" s="52">
        <v>0</v>
      </c>
      <c r="AK77" s="52">
        <v>0</v>
      </c>
      <c r="AL77" s="52">
        <v>0</v>
      </c>
      <c r="AM77" s="52">
        <v>0</v>
      </c>
      <c r="AN77" s="52">
        <v>0</v>
      </c>
      <c r="AO77" s="52">
        <v>0</v>
      </c>
      <c r="AP77" s="52">
        <v>0</v>
      </c>
      <c r="AQ77" s="52">
        <v>0</v>
      </c>
      <c r="AR77" s="52">
        <v>0</v>
      </c>
      <c r="AS77" s="52">
        <v>0</v>
      </c>
      <c r="AT77" s="52">
        <v>0</v>
      </c>
      <c r="AU77" s="52">
        <v>0</v>
      </c>
      <c r="AV77" s="52">
        <v>0</v>
      </c>
      <c r="AW77" s="52">
        <v>0</v>
      </c>
      <c r="AX77" s="52">
        <v>0</v>
      </c>
      <c r="AY77" s="52">
        <v>0</v>
      </c>
      <c r="AZ77" s="52">
        <v>0</v>
      </c>
      <c r="BA77" s="52">
        <v>0</v>
      </c>
      <c r="BB77" s="52">
        <v>0</v>
      </c>
      <c r="BC77" s="52">
        <v>0</v>
      </c>
      <c r="BD77" s="52">
        <v>0</v>
      </c>
      <c r="BE77" s="52">
        <v>0</v>
      </c>
      <c r="BF77" s="52">
        <v>0</v>
      </c>
      <c r="BG77" s="52">
        <v>0</v>
      </c>
      <c r="BH77" s="52">
        <v>0</v>
      </c>
      <c r="BI77" s="52">
        <v>0</v>
      </c>
      <c r="BJ77" s="52">
        <v>0</v>
      </c>
      <c r="BK77" s="52">
        <v>0</v>
      </c>
      <c r="BL77" s="52">
        <v>0</v>
      </c>
      <c r="BM77" s="52">
        <v>0</v>
      </c>
      <c r="BN77" s="52">
        <v>0</v>
      </c>
      <c r="BO77" s="52">
        <v>0</v>
      </c>
      <c r="BP77" s="52">
        <v>0</v>
      </c>
      <c r="BQ77" s="52">
        <v>0</v>
      </c>
      <c r="BR77" s="52">
        <v>0</v>
      </c>
      <c r="BS77" s="52">
        <v>0</v>
      </c>
      <c r="BT77" s="52">
        <v>0</v>
      </c>
      <c r="BU77" s="52">
        <v>0</v>
      </c>
      <c r="BV77" s="52">
        <v>0</v>
      </c>
      <c r="BW77" s="52">
        <v>0</v>
      </c>
      <c r="BX77" s="52">
        <v>0</v>
      </c>
      <c r="BY77" s="52">
        <v>0</v>
      </c>
      <c r="BZ77" s="52">
        <v>0</v>
      </c>
      <c r="CA77" s="52">
        <v>0</v>
      </c>
      <c r="CB77" s="52">
        <v>0</v>
      </c>
      <c r="CC77" s="52">
        <v>0</v>
      </c>
      <c r="CD77" s="52">
        <v>0</v>
      </c>
      <c r="CE77" s="52">
        <v>0</v>
      </c>
      <c r="CF77" s="52">
        <v>0</v>
      </c>
      <c r="CG77" s="52">
        <v>0</v>
      </c>
      <c r="CH77" s="52">
        <v>0</v>
      </c>
      <c r="CI77" s="52">
        <v>0</v>
      </c>
      <c r="CJ77" s="52">
        <v>0</v>
      </c>
      <c r="CK77" s="52">
        <v>0</v>
      </c>
      <c r="CL77" s="52">
        <v>0</v>
      </c>
      <c r="CM77" s="52">
        <v>0</v>
      </c>
      <c r="CN77" s="52">
        <v>0</v>
      </c>
      <c r="CO77" s="52">
        <v>0</v>
      </c>
    </row>
    <row r="78" spans="1:93" ht="30" x14ac:dyDescent="0.25">
      <c r="A78" s="56" t="s">
        <v>17</v>
      </c>
      <c r="B78" s="50" t="s">
        <v>70</v>
      </c>
      <c r="C78" s="57" t="s">
        <v>98</v>
      </c>
      <c r="D78" s="48">
        <f>SUM(D79:D88)</f>
        <v>0</v>
      </c>
      <c r="E78" s="48">
        <f t="shared" ref="E78:AD78" si="669">SUM(E79:E88)</f>
        <v>0</v>
      </c>
      <c r="F78" s="48">
        <f t="shared" si="669"/>
        <v>0</v>
      </c>
      <c r="G78" s="48">
        <f t="shared" si="669"/>
        <v>0</v>
      </c>
      <c r="H78" s="48">
        <f t="shared" si="669"/>
        <v>0</v>
      </c>
      <c r="I78" s="48">
        <f t="shared" si="669"/>
        <v>0</v>
      </c>
      <c r="J78" s="48">
        <f t="shared" si="669"/>
        <v>0</v>
      </c>
      <c r="K78" s="48">
        <f t="shared" si="669"/>
        <v>0</v>
      </c>
      <c r="L78" s="48">
        <f t="shared" si="669"/>
        <v>0</v>
      </c>
      <c r="M78" s="48">
        <f t="shared" si="669"/>
        <v>0</v>
      </c>
      <c r="N78" s="48">
        <f t="shared" si="669"/>
        <v>0</v>
      </c>
      <c r="O78" s="48">
        <f t="shared" si="669"/>
        <v>0</v>
      </c>
      <c r="P78" s="48">
        <f t="shared" si="669"/>
        <v>0</v>
      </c>
      <c r="Q78" s="48">
        <f t="shared" si="669"/>
        <v>0</v>
      </c>
      <c r="R78" s="48">
        <f t="shared" si="669"/>
        <v>0</v>
      </c>
      <c r="S78" s="48">
        <f t="shared" si="669"/>
        <v>0</v>
      </c>
      <c r="T78" s="48">
        <f t="shared" si="669"/>
        <v>0</v>
      </c>
      <c r="U78" s="48">
        <f t="shared" si="669"/>
        <v>0</v>
      </c>
      <c r="V78" s="48">
        <f t="shared" si="669"/>
        <v>0</v>
      </c>
      <c r="W78" s="48">
        <f t="shared" si="669"/>
        <v>0</v>
      </c>
      <c r="X78" s="48">
        <f t="shared" si="669"/>
        <v>0</v>
      </c>
      <c r="Y78" s="48">
        <f t="shared" si="669"/>
        <v>0</v>
      </c>
      <c r="Z78" s="48">
        <f t="shared" si="669"/>
        <v>0</v>
      </c>
      <c r="AA78" s="48">
        <f t="shared" si="669"/>
        <v>0</v>
      </c>
      <c r="AB78" s="48">
        <f t="shared" si="669"/>
        <v>0</v>
      </c>
      <c r="AC78" s="48">
        <f t="shared" si="669"/>
        <v>0</v>
      </c>
      <c r="AD78" s="48">
        <f t="shared" si="669"/>
        <v>0</v>
      </c>
      <c r="AE78" s="48">
        <f t="shared" ref="AE78" si="670">SUM(AE79:AE88)</f>
        <v>0</v>
      </c>
      <c r="AF78" s="48">
        <f t="shared" ref="AF78" si="671">SUM(AF79:AF88)</f>
        <v>0</v>
      </c>
      <c r="AG78" s="48">
        <f t="shared" ref="AG78" si="672">SUM(AG79:AG88)</f>
        <v>0</v>
      </c>
      <c r="AH78" s="48">
        <f t="shared" ref="AH78" si="673">SUM(AH79:AH88)</f>
        <v>0</v>
      </c>
      <c r="AI78" s="48">
        <f t="shared" ref="AI78" si="674">SUM(AI79:AI88)</f>
        <v>0</v>
      </c>
      <c r="AJ78" s="48">
        <f t="shared" ref="AJ78" si="675">SUM(AJ79:AJ88)</f>
        <v>0</v>
      </c>
      <c r="AK78" s="48">
        <f t="shared" ref="AK78" si="676">SUM(AK79:AK88)</f>
        <v>0</v>
      </c>
      <c r="AL78" s="48">
        <f t="shared" ref="AL78" si="677">SUM(AL79:AL88)</f>
        <v>0</v>
      </c>
      <c r="AM78" s="48">
        <f t="shared" ref="AM78" si="678">SUM(AM79:AM88)</f>
        <v>0</v>
      </c>
      <c r="AN78" s="48">
        <f t="shared" ref="AN78" si="679">SUM(AN79:AN88)</f>
        <v>0</v>
      </c>
      <c r="AO78" s="48">
        <f t="shared" ref="AO78" si="680">SUM(AO79:AO88)</f>
        <v>0</v>
      </c>
      <c r="AP78" s="48">
        <f t="shared" ref="AP78" si="681">SUM(AP79:AP88)</f>
        <v>0</v>
      </c>
      <c r="AQ78" s="48">
        <f t="shared" ref="AQ78" si="682">SUM(AQ79:AQ88)</f>
        <v>0</v>
      </c>
      <c r="AR78" s="48">
        <f t="shared" ref="AR78" si="683">SUM(AR79:AR88)</f>
        <v>0</v>
      </c>
      <c r="AS78" s="48">
        <f t="shared" ref="AS78" si="684">SUM(AS79:AS88)</f>
        <v>0</v>
      </c>
      <c r="AT78" s="48">
        <f t="shared" ref="AT78" si="685">SUM(AT79:AT88)</f>
        <v>0</v>
      </c>
      <c r="AU78" s="48">
        <f t="shared" ref="AU78" si="686">SUM(AU79:AU88)</f>
        <v>0</v>
      </c>
      <c r="AV78" s="48">
        <f t="shared" ref="AV78" si="687">SUM(AV79:AV88)</f>
        <v>0</v>
      </c>
      <c r="AW78" s="48">
        <f t="shared" ref="AW78" si="688">SUM(AW79:AW88)</f>
        <v>0</v>
      </c>
      <c r="AX78" s="48">
        <f t="shared" ref="AX78" si="689">SUM(AX79:AX88)</f>
        <v>0</v>
      </c>
      <c r="AY78" s="48">
        <f t="shared" ref="AY78" si="690">SUM(AY79:AY88)</f>
        <v>0</v>
      </c>
      <c r="AZ78" s="48">
        <f t="shared" ref="AZ78" si="691">SUM(AZ79:AZ88)</f>
        <v>0</v>
      </c>
      <c r="BA78" s="48">
        <f t="shared" ref="BA78" si="692">SUM(BA79:BA88)</f>
        <v>0</v>
      </c>
      <c r="BB78" s="48">
        <f t="shared" ref="BB78" si="693">SUM(BB79:BB88)</f>
        <v>0</v>
      </c>
      <c r="BC78" s="48">
        <f t="shared" ref="BC78" si="694">SUM(BC79:BC88)</f>
        <v>0</v>
      </c>
      <c r="BD78" s="48">
        <f t="shared" ref="BD78" si="695">SUM(BD79:BD88)</f>
        <v>0</v>
      </c>
      <c r="BE78" s="48">
        <f t="shared" ref="BE78" si="696">SUM(BE79:BE88)</f>
        <v>0</v>
      </c>
      <c r="BF78" s="48">
        <f t="shared" ref="BF78" si="697">SUM(BF79:BF88)</f>
        <v>0</v>
      </c>
      <c r="BG78" s="48">
        <f t="shared" ref="BG78" si="698">SUM(BG79:BG88)</f>
        <v>0</v>
      </c>
      <c r="BH78" s="48">
        <f t="shared" ref="BH78" si="699">SUM(BH79:BH88)</f>
        <v>0</v>
      </c>
      <c r="BI78" s="48">
        <f t="shared" ref="BI78" si="700">SUM(BI79:BI88)</f>
        <v>0</v>
      </c>
      <c r="BJ78" s="48">
        <f t="shared" ref="BJ78" si="701">SUM(BJ79:BJ88)</f>
        <v>0</v>
      </c>
      <c r="BK78" s="48">
        <f t="shared" ref="BK78" si="702">SUM(BK79:BK88)</f>
        <v>0</v>
      </c>
      <c r="BL78" s="48">
        <f t="shared" ref="BL78" si="703">SUM(BL79:BL88)</f>
        <v>0</v>
      </c>
      <c r="BM78" s="48">
        <f t="shared" ref="BM78" si="704">SUM(BM79:BM88)</f>
        <v>0</v>
      </c>
      <c r="BN78" s="48">
        <f t="shared" ref="BN78" si="705">SUM(BN79:BN88)</f>
        <v>0</v>
      </c>
      <c r="BO78" s="48">
        <f t="shared" ref="BO78" si="706">SUM(BO79:BO88)</f>
        <v>0</v>
      </c>
      <c r="BP78" s="48">
        <f t="shared" ref="BP78" si="707">SUM(BP79:BP88)</f>
        <v>0</v>
      </c>
      <c r="BQ78" s="48">
        <f t="shared" ref="BQ78" si="708">SUM(BQ79:BQ88)</f>
        <v>0</v>
      </c>
      <c r="BR78" s="48">
        <f t="shared" ref="BR78" si="709">SUM(BR79:BR88)</f>
        <v>0</v>
      </c>
      <c r="BS78" s="48">
        <f t="shared" ref="BS78" si="710">SUM(BS79:BS88)</f>
        <v>0</v>
      </c>
      <c r="BT78" s="48">
        <f t="shared" ref="BT78" si="711">SUM(BT79:BT88)</f>
        <v>0</v>
      </c>
      <c r="BU78" s="48">
        <f t="shared" ref="BU78" si="712">SUM(BU79:BU88)</f>
        <v>0</v>
      </c>
      <c r="BV78" s="48">
        <f t="shared" ref="BV78" si="713">SUM(BV79:BV88)</f>
        <v>0</v>
      </c>
      <c r="BW78" s="48">
        <f t="shared" ref="BW78" si="714">SUM(BW79:BW88)</f>
        <v>0</v>
      </c>
      <c r="BX78" s="48">
        <f t="shared" ref="BX78" si="715">SUM(BX79:BX88)</f>
        <v>0</v>
      </c>
      <c r="BY78" s="48">
        <f t="shared" ref="BY78" si="716">SUM(BY79:BY88)</f>
        <v>0</v>
      </c>
      <c r="BZ78" s="48">
        <f t="shared" ref="BZ78" si="717">SUM(BZ79:BZ88)</f>
        <v>0</v>
      </c>
      <c r="CA78" s="48">
        <f t="shared" ref="CA78" si="718">SUM(CA79:CA88)</f>
        <v>0</v>
      </c>
      <c r="CB78" s="48">
        <f t="shared" ref="CB78" si="719">SUM(CB79:CB88)</f>
        <v>0</v>
      </c>
      <c r="CC78" s="48">
        <f t="shared" ref="CC78" si="720">SUM(CC79:CC88)</f>
        <v>0</v>
      </c>
      <c r="CD78" s="48">
        <f t="shared" ref="CD78" si="721">SUM(CD79:CD88)</f>
        <v>0</v>
      </c>
      <c r="CE78" s="48">
        <f t="shared" ref="CE78" si="722">SUM(CE79:CE88)</f>
        <v>0</v>
      </c>
      <c r="CF78" s="48">
        <f t="shared" ref="CF78" si="723">SUM(CF79:CF88)</f>
        <v>0</v>
      </c>
      <c r="CG78" s="48">
        <f t="shared" ref="CG78" si="724">SUM(CG79:CG88)</f>
        <v>0</v>
      </c>
      <c r="CH78" s="48">
        <f t="shared" ref="CH78" si="725">SUM(CH79:CH88)</f>
        <v>0</v>
      </c>
      <c r="CI78" s="48">
        <f t="shared" ref="CI78" si="726">SUM(CI79:CI88)</f>
        <v>0</v>
      </c>
      <c r="CJ78" s="48">
        <f t="shared" ref="CJ78" si="727">SUM(CJ79:CJ88)</f>
        <v>0</v>
      </c>
      <c r="CK78" s="48">
        <f t="shared" ref="CK78" si="728">SUM(CK79:CK88)</f>
        <v>0</v>
      </c>
      <c r="CL78" s="48">
        <f t="shared" ref="CL78" si="729">SUM(CL79:CL88)</f>
        <v>0</v>
      </c>
      <c r="CM78" s="48">
        <f t="shared" ref="CM78" si="730">SUM(CM79:CM88)</f>
        <v>0</v>
      </c>
      <c r="CN78" s="48">
        <f t="shared" ref="CN78" si="731">SUM(CN79:CN88)</f>
        <v>0</v>
      </c>
      <c r="CO78" s="48">
        <f t="shared" ref="CO78" si="732">SUM(CO79:CO88)</f>
        <v>0</v>
      </c>
    </row>
    <row r="79" spans="1:93" ht="15.75" x14ac:dyDescent="0.25">
      <c r="A79" s="49" t="s">
        <v>17</v>
      </c>
      <c r="B79" s="50" t="s">
        <v>164</v>
      </c>
      <c r="C79" s="49" t="s">
        <v>177</v>
      </c>
      <c r="D79" s="55">
        <v>0</v>
      </c>
      <c r="E79" s="59">
        <v>0</v>
      </c>
      <c r="F79" s="59">
        <v>0</v>
      </c>
      <c r="G79" s="59">
        <v>0</v>
      </c>
      <c r="H79" s="59">
        <v>0</v>
      </c>
      <c r="I79" s="59">
        <v>0</v>
      </c>
      <c r="J79" s="59">
        <v>0</v>
      </c>
      <c r="K79" s="59">
        <v>0</v>
      </c>
      <c r="L79" s="59">
        <v>0</v>
      </c>
      <c r="M79" s="59">
        <v>0</v>
      </c>
      <c r="N79" s="59">
        <v>0</v>
      </c>
      <c r="O79" s="59">
        <v>0</v>
      </c>
      <c r="P79" s="59">
        <v>0</v>
      </c>
      <c r="Q79" s="59">
        <v>0</v>
      </c>
      <c r="R79" s="59">
        <v>0</v>
      </c>
      <c r="S79" s="59">
        <v>0</v>
      </c>
      <c r="T79" s="59">
        <v>0</v>
      </c>
      <c r="U79" s="59">
        <v>0</v>
      </c>
      <c r="V79" s="59">
        <v>0</v>
      </c>
      <c r="W79" s="59">
        <v>0</v>
      </c>
      <c r="X79" s="59">
        <v>0</v>
      </c>
      <c r="Y79" s="59">
        <v>0</v>
      </c>
      <c r="Z79" s="59">
        <v>0</v>
      </c>
      <c r="AA79" s="59">
        <v>0</v>
      </c>
      <c r="AB79" s="59">
        <v>0</v>
      </c>
      <c r="AC79" s="59">
        <v>0</v>
      </c>
      <c r="AD79" s="53">
        <v>0</v>
      </c>
      <c r="AE79" s="53">
        <v>0</v>
      </c>
      <c r="AF79" s="53">
        <v>0</v>
      </c>
      <c r="AG79" s="53">
        <v>0</v>
      </c>
      <c r="AH79" s="59">
        <v>0</v>
      </c>
      <c r="AI79" s="59">
        <v>0</v>
      </c>
      <c r="AJ79" s="59">
        <v>0</v>
      </c>
      <c r="AK79" s="59">
        <v>0</v>
      </c>
      <c r="AL79" s="59">
        <v>0</v>
      </c>
      <c r="AM79" s="59">
        <v>0</v>
      </c>
      <c r="AN79" s="59">
        <v>0</v>
      </c>
      <c r="AO79" s="59">
        <v>0</v>
      </c>
      <c r="AP79" s="59">
        <v>0</v>
      </c>
      <c r="AQ79" s="59">
        <v>0</v>
      </c>
      <c r="AR79" s="59">
        <v>0</v>
      </c>
      <c r="AS79" s="59">
        <v>0</v>
      </c>
      <c r="AT79" s="59">
        <v>0</v>
      </c>
      <c r="AU79" s="59">
        <v>0</v>
      </c>
      <c r="AV79" s="59">
        <v>0</v>
      </c>
      <c r="AW79" s="59">
        <v>0</v>
      </c>
      <c r="AX79" s="59">
        <v>0</v>
      </c>
      <c r="AY79" s="59">
        <v>0</v>
      </c>
      <c r="AZ79" s="59">
        <v>0</v>
      </c>
      <c r="BA79" s="59">
        <v>0</v>
      </c>
      <c r="BB79" s="59">
        <v>0</v>
      </c>
      <c r="BC79" s="59">
        <v>0</v>
      </c>
      <c r="BD79" s="59">
        <v>0</v>
      </c>
      <c r="BE79" s="59">
        <v>0</v>
      </c>
      <c r="BF79" s="59">
        <v>0</v>
      </c>
      <c r="BG79" s="59">
        <v>0</v>
      </c>
      <c r="BH79" s="59">
        <v>0</v>
      </c>
      <c r="BI79" s="59">
        <v>0</v>
      </c>
      <c r="BJ79" s="59">
        <v>0</v>
      </c>
      <c r="BK79" s="59">
        <v>0</v>
      </c>
      <c r="BL79" s="59">
        <v>0</v>
      </c>
      <c r="BM79" s="59">
        <v>0</v>
      </c>
      <c r="BN79" s="59">
        <v>0</v>
      </c>
      <c r="BO79" s="59">
        <v>0</v>
      </c>
      <c r="BP79" s="59">
        <v>0</v>
      </c>
      <c r="BQ79" s="59">
        <v>0</v>
      </c>
      <c r="BR79" s="59">
        <v>0</v>
      </c>
      <c r="BS79" s="59">
        <v>0</v>
      </c>
      <c r="BT79" s="59">
        <v>0</v>
      </c>
      <c r="BU79" s="59">
        <v>0</v>
      </c>
      <c r="BV79" s="59">
        <v>0</v>
      </c>
      <c r="BW79" s="59">
        <v>0</v>
      </c>
      <c r="BX79" s="59">
        <v>0</v>
      </c>
      <c r="BY79" s="59">
        <v>0</v>
      </c>
      <c r="BZ79" s="59">
        <v>0</v>
      </c>
      <c r="CA79" s="59">
        <v>0</v>
      </c>
      <c r="CB79" s="59">
        <v>0</v>
      </c>
      <c r="CC79" s="59">
        <v>0</v>
      </c>
      <c r="CD79" s="59">
        <v>0</v>
      </c>
      <c r="CE79" s="59">
        <v>0</v>
      </c>
      <c r="CF79" s="59">
        <v>0</v>
      </c>
      <c r="CG79" s="59">
        <v>0</v>
      </c>
      <c r="CH79" s="59">
        <v>0</v>
      </c>
      <c r="CI79" s="59">
        <v>0</v>
      </c>
      <c r="CJ79" s="59">
        <v>0</v>
      </c>
      <c r="CK79" s="59">
        <v>0</v>
      </c>
      <c r="CL79" s="59">
        <v>0</v>
      </c>
      <c r="CM79" s="59">
        <v>0</v>
      </c>
      <c r="CN79" s="59">
        <v>0</v>
      </c>
      <c r="CO79" s="59">
        <v>0</v>
      </c>
    </row>
    <row r="80" spans="1:93" ht="15.75" x14ac:dyDescent="0.25">
      <c r="A80" s="49" t="s">
        <v>17</v>
      </c>
      <c r="B80" s="50" t="s">
        <v>158</v>
      </c>
      <c r="C80" s="49" t="s">
        <v>178</v>
      </c>
      <c r="D80" s="55">
        <v>0</v>
      </c>
      <c r="E80" s="59">
        <v>0</v>
      </c>
      <c r="F80" s="59">
        <v>0</v>
      </c>
      <c r="G80" s="59">
        <v>0</v>
      </c>
      <c r="H80" s="59">
        <v>0</v>
      </c>
      <c r="I80" s="59">
        <v>0</v>
      </c>
      <c r="J80" s="59">
        <v>0</v>
      </c>
      <c r="K80" s="59">
        <v>0</v>
      </c>
      <c r="L80" s="59">
        <v>0</v>
      </c>
      <c r="M80" s="59">
        <v>0</v>
      </c>
      <c r="N80" s="59">
        <v>0</v>
      </c>
      <c r="O80" s="59">
        <v>0</v>
      </c>
      <c r="P80" s="59">
        <v>0</v>
      </c>
      <c r="Q80" s="59">
        <v>0</v>
      </c>
      <c r="R80" s="59">
        <v>0</v>
      </c>
      <c r="S80" s="59">
        <v>0</v>
      </c>
      <c r="T80" s="59">
        <v>0</v>
      </c>
      <c r="U80" s="59">
        <v>0</v>
      </c>
      <c r="V80" s="59">
        <v>0</v>
      </c>
      <c r="W80" s="59">
        <v>0</v>
      </c>
      <c r="X80" s="59">
        <v>0</v>
      </c>
      <c r="Y80" s="59">
        <v>0</v>
      </c>
      <c r="Z80" s="59">
        <v>0</v>
      </c>
      <c r="AA80" s="59">
        <v>0</v>
      </c>
      <c r="AB80" s="59">
        <v>0</v>
      </c>
      <c r="AC80" s="59">
        <v>0</v>
      </c>
      <c r="AD80" s="53">
        <v>0</v>
      </c>
      <c r="AE80" s="53">
        <v>0</v>
      </c>
      <c r="AF80" s="53">
        <v>0</v>
      </c>
      <c r="AG80" s="53">
        <v>0</v>
      </c>
      <c r="AH80" s="59">
        <v>0</v>
      </c>
      <c r="AI80" s="59">
        <v>0</v>
      </c>
      <c r="AJ80" s="59">
        <v>0</v>
      </c>
      <c r="AK80" s="59">
        <v>0</v>
      </c>
      <c r="AL80" s="59">
        <v>0</v>
      </c>
      <c r="AM80" s="59">
        <v>0</v>
      </c>
      <c r="AN80" s="59">
        <v>0</v>
      </c>
      <c r="AO80" s="59">
        <v>0</v>
      </c>
      <c r="AP80" s="59">
        <v>0</v>
      </c>
      <c r="AQ80" s="59">
        <v>0</v>
      </c>
      <c r="AR80" s="59">
        <v>0</v>
      </c>
      <c r="AS80" s="59">
        <v>0</v>
      </c>
      <c r="AT80" s="59">
        <v>0</v>
      </c>
      <c r="AU80" s="59">
        <v>0</v>
      </c>
      <c r="AV80" s="59">
        <v>0</v>
      </c>
      <c r="AW80" s="59">
        <v>0</v>
      </c>
      <c r="AX80" s="59">
        <v>0</v>
      </c>
      <c r="AY80" s="59">
        <v>0</v>
      </c>
      <c r="AZ80" s="59">
        <v>0</v>
      </c>
      <c r="BA80" s="59">
        <v>0</v>
      </c>
      <c r="BB80" s="59">
        <v>0</v>
      </c>
      <c r="BC80" s="59">
        <v>0</v>
      </c>
      <c r="BD80" s="59">
        <v>0</v>
      </c>
      <c r="BE80" s="59">
        <v>0</v>
      </c>
      <c r="BF80" s="59">
        <v>0</v>
      </c>
      <c r="BG80" s="59">
        <v>0</v>
      </c>
      <c r="BH80" s="59">
        <v>0</v>
      </c>
      <c r="BI80" s="59">
        <v>0</v>
      </c>
      <c r="BJ80" s="59">
        <v>0</v>
      </c>
      <c r="BK80" s="59">
        <v>0</v>
      </c>
      <c r="BL80" s="59">
        <v>0</v>
      </c>
      <c r="BM80" s="59">
        <v>0</v>
      </c>
      <c r="BN80" s="59">
        <v>0</v>
      </c>
      <c r="BO80" s="59">
        <v>0</v>
      </c>
      <c r="BP80" s="59">
        <v>0</v>
      </c>
      <c r="BQ80" s="59">
        <v>0</v>
      </c>
      <c r="BR80" s="59">
        <v>0</v>
      </c>
      <c r="BS80" s="59">
        <v>0</v>
      </c>
      <c r="BT80" s="59">
        <v>0</v>
      </c>
      <c r="BU80" s="59">
        <v>0</v>
      </c>
      <c r="BV80" s="59">
        <v>0</v>
      </c>
      <c r="BW80" s="59">
        <v>0</v>
      </c>
      <c r="BX80" s="59">
        <v>0</v>
      </c>
      <c r="BY80" s="59">
        <v>0</v>
      </c>
      <c r="BZ80" s="59">
        <v>0</v>
      </c>
      <c r="CA80" s="59">
        <v>0</v>
      </c>
      <c r="CB80" s="59">
        <v>0</v>
      </c>
      <c r="CC80" s="59">
        <v>0</v>
      </c>
      <c r="CD80" s="59">
        <v>0</v>
      </c>
      <c r="CE80" s="59">
        <v>0</v>
      </c>
      <c r="CF80" s="59">
        <v>0</v>
      </c>
      <c r="CG80" s="59">
        <v>0</v>
      </c>
      <c r="CH80" s="59">
        <v>0</v>
      </c>
      <c r="CI80" s="59">
        <v>0</v>
      </c>
      <c r="CJ80" s="59">
        <v>0</v>
      </c>
      <c r="CK80" s="59">
        <v>0</v>
      </c>
      <c r="CL80" s="59">
        <v>0</v>
      </c>
      <c r="CM80" s="59">
        <v>0</v>
      </c>
      <c r="CN80" s="59">
        <v>0</v>
      </c>
      <c r="CO80" s="59">
        <v>0</v>
      </c>
    </row>
    <row r="81" spans="1:93" ht="15.75" x14ac:dyDescent="0.25">
      <c r="A81" s="56" t="s">
        <v>17</v>
      </c>
      <c r="B81" s="50" t="s">
        <v>159</v>
      </c>
      <c r="C81" s="49" t="s">
        <v>179</v>
      </c>
      <c r="D81" s="55">
        <v>0</v>
      </c>
      <c r="E81" s="59">
        <v>0</v>
      </c>
      <c r="F81" s="59">
        <v>0</v>
      </c>
      <c r="G81" s="59">
        <v>0</v>
      </c>
      <c r="H81" s="59">
        <v>0</v>
      </c>
      <c r="I81" s="59">
        <v>0</v>
      </c>
      <c r="J81" s="59">
        <v>0</v>
      </c>
      <c r="K81" s="59">
        <v>0</v>
      </c>
      <c r="L81" s="59">
        <v>0</v>
      </c>
      <c r="M81" s="59">
        <v>0</v>
      </c>
      <c r="N81" s="59">
        <v>0</v>
      </c>
      <c r="O81" s="59">
        <v>0</v>
      </c>
      <c r="P81" s="59">
        <v>0</v>
      </c>
      <c r="Q81" s="59">
        <v>0</v>
      </c>
      <c r="R81" s="59">
        <v>0</v>
      </c>
      <c r="S81" s="59">
        <v>0</v>
      </c>
      <c r="T81" s="59">
        <v>0</v>
      </c>
      <c r="U81" s="59">
        <v>0</v>
      </c>
      <c r="V81" s="59">
        <v>0</v>
      </c>
      <c r="W81" s="59">
        <v>0</v>
      </c>
      <c r="X81" s="59">
        <v>0</v>
      </c>
      <c r="Y81" s="59">
        <v>0</v>
      </c>
      <c r="Z81" s="59">
        <v>0</v>
      </c>
      <c r="AA81" s="59">
        <v>0</v>
      </c>
      <c r="AB81" s="59">
        <v>0</v>
      </c>
      <c r="AC81" s="59">
        <v>0</v>
      </c>
      <c r="AD81" s="53">
        <v>0</v>
      </c>
      <c r="AE81" s="53">
        <v>0</v>
      </c>
      <c r="AF81" s="53">
        <v>0</v>
      </c>
      <c r="AG81" s="53">
        <v>0</v>
      </c>
      <c r="AH81" s="59">
        <v>0</v>
      </c>
      <c r="AI81" s="59">
        <v>0</v>
      </c>
      <c r="AJ81" s="59">
        <v>0</v>
      </c>
      <c r="AK81" s="59">
        <v>0</v>
      </c>
      <c r="AL81" s="59">
        <v>0</v>
      </c>
      <c r="AM81" s="59">
        <v>0</v>
      </c>
      <c r="AN81" s="59">
        <v>0</v>
      </c>
      <c r="AO81" s="59">
        <v>0</v>
      </c>
      <c r="AP81" s="59">
        <v>0</v>
      </c>
      <c r="AQ81" s="59">
        <v>0</v>
      </c>
      <c r="AR81" s="59">
        <v>0</v>
      </c>
      <c r="AS81" s="59">
        <v>0</v>
      </c>
      <c r="AT81" s="59">
        <v>0</v>
      </c>
      <c r="AU81" s="59">
        <v>0</v>
      </c>
      <c r="AV81" s="59">
        <v>0</v>
      </c>
      <c r="AW81" s="59">
        <v>0</v>
      </c>
      <c r="AX81" s="59">
        <v>0</v>
      </c>
      <c r="AY81" s="59">
        <v>0</v>
      </c>
      <c r="AZ81" s="59">
        <v>0</v>
      </c>
      <c r="BA81" s="59">
        <v>0</v>
      </c>
      <c r="BB81" s="59">
        <v>0</v>
      </c>
      <c r="BC81" s="59">
        <v>0</v>
      </c>
      <c r="BD81" s="59">
        <v>0</v>
      </c>
      <c r="BE81" s="59">
        <v>0</v>
      </c>
      <c r="BF81" s="59">
        <v>0</v>
      </c>
      <c r="BG81" s="59">
        <v>0</v>
      </c>
      <c r="BH81" s="59">
        <v>0</v>
      </c>
      <c r="BI81" s="59">
        <v>0</v>
      </c>
      <c r="BJ81" s="59">
        <v>0</v>
      </c>
      <c r="BK81" s="59">
        <v>0</v>
      </c>
      <c r="BL81" s="59">
        <v>0</v>
      </c>
      <c r="BM81" s="59">
        <v>0</v>
      </c>
      <c r="BN81" s="59">
        <v>0</v>
      </c>
      <c r="BO81" s="59">
        <v>0</v>
      </c>
      <c r="BP81" s="59">
        <v>0</v>
      </c>
      <c r="BQ81" s="59">
        <v>0</v>
      </c>
      <c r="BR81" s="59">
        <v>0</v>
      </c>
      <c r="BS81" s="59">
        <v>0</v>
      </c>
      <c r="BT81" s="59">
        <v>0</v>
      </c>
      <c r="BU81" s="59">
        <v>0</v>
      </c>
      <c r="BV81" s="59">
        <v>0</v>
      </c>
      <c r="BW81" s="59">
        <v>0</v>
      </c>
      <c r="BX81" s="59">
        <v>0</v>
      </c>
      <c r="BY81" s="59">
        <v>0</v>
      </c>
      <c r="BZ81" s="59">
        <v>0</v>
      </c>
      <c r="CA81" s="59">
        <v>0</v>
      </c>
      <c r="CB81" s="59">
        <v>0</v>
      </c>
      <c r="CC81" s="59">
        <v>0</v>
      </c>
      <c r="CD81" s="59">
        <v>0</v>
      </c>
      <c r="CE81" s="59">
        <v>0</v>
      </c>
      <c r="CF81" s="59">
        <v>0</v>
      </c>
      <c r="CG81" s="59">
        <v>0</v>
      </c>
      <c r="CH81" s="59">
        <v>0</v>
      </c>
      <c r="CI81" s="59">
        <v>0</v>
      </c>
      <c r="CJ81" s="59">
        <v>0</v>
      </c>
      <c r="CK81" s="59">
        <v>0</v>
      </c>
      <c r="CL81" s="59">
        <v>0</v>
      </c>
      <c r="CM81" s="59">
        <v>0</v>
      </c>
      <c r="CN81" s="59">
        <v>0</v>
      </c>
      <c r="CO81" s="59">
        <v>0</v>
      </c>
    </row>
    <row r="82" spans="1:93" ht="15.75" x14ac:dyDescent="0.25">
      <c r="A82" s="56" t="s">
        <v>17</v>
      </c>
      <c r="B82" s="50" t="s">
        <v>160</v>
      </c>
      <c r="C82" s="49" t="s">
        <v>180</v>
      </c>
      <c r="D82" s="55">
        <v>0</v>
      </c>
      <c r="E82" s="59">
        <v>0</v>
      </c>
      <c r="F82" s="59">
        <v>0</v>
      </c>
      <c r="G82" s="59">
        <v>0</v>
      </c>
      <c r="H82" s="59">
        <v>0</v>
      </c>
      <c r="I82" s="59">
        <v>0</v>
      </c>
      <c r="J82" s="59">
        <v>0</v>
      </c>
      <c r="K82" s="59">
        <v>0</v>
      </c>
      <c r="L82" s="59">
        <v>0</v>
      </c>
      <c r="M82" s="59">
        <v>0</v>
      </c>
      <c r="N82" s="59">
        <v>0</v>
      </c>
      <c r="O82" s="59">
        <v>0</v>
      </c>
      <c r="P82" s="59">
        <v>0</v>
      </c>
      <c r="Q82" s="59">
        <v>0</v>
      </c>
      <c r="R82" s="59">
        <v>0</v>
      </c>
      <c r="S82" s="59">
        <v>0</v>
      </c>
      <c r="T82" s="59">
        <v>0</v>
      </c>
      <c r="U82" s="59">
        <v>0</v>
      </c>
      <c r="V82" s="59">
        <v>0</v>
      </c>
      <c r="W82" s="59">
        <v>0</v>
      </c>
      <c r="X82" s="59">
        <v>0</v>
      </c>
      <c r="Y82" s="59">
        <v>0</v>
      </c>
      <c r="Z82" s="59">
        <v>0</v>
      </c>
      <c r="AA82" s="59">
        <v>0</v>
      </c>
      <c r="AB82" s="59">
        <v>0</v>
      </c>
      <c r="AC82" s="59">
        <v>0</v>
      </c>
      <c r="AD82" s="53">
        <v>0</v>
      </c>
      <c r="AE82" s="53">
        <v>0</v>
      </c>
      <c r="AF82" s="53">
        <v>0</v>
      </c>
      <c r="AG82" s="53">
        <v>0</v>
      </c>
      <c r="AH82" s="59">
        <v>0</v>
      </c>
      <c r="AI82" s="59">
        <v>0</v>
      </c>
      <c r="AJ82" s="59">
        <v>0</v>
      </c>
      <c r="AK82" s="59">
        <v>0</v>
      </c>
      <c r="AL82" s="59">
        <v>0</v>
      </c>
      <c r="AM82" s="59">
        <v>0</v>
      </c>
      <c r="AN82" s="59">
        <v>0</v>
      </c>
      <c r="AO82" s="59">
        <v>0</v>
      </c>
      <c r="AP82" s="59">
        <v>0</v>
      </c>
      <c r="AQ82" s="59">
        <v>0</v>
      </c>
      <c r="AR82" s="59">
        <v>0</v>
      </c>
      <c r="AS82" s="59">
        <v>0</v>
      </c>
      <c r="AT82" s="59">
        <v>0</v>
      </c>
      <c r="AU82" s="59">
        <v>0</v>
      </c>
      <c r="AV82" s="59">
        <v>0</v>
      </c>
      <c r="AW82" s="59">
        <v>0</v>
      </c>
      <c r="AX82" s="59">
        <v>0</v>
      </c>
      <c r="AY82" s="59">
        <v>0</v>
      </c>
      <c r="AZ82" s="59">
        <v>0</v>
      </c>
      <c r="BA82" s="59">
        <v>0</v>
      </c>
      <c r="BB82" s="59">
        <v>0</v>
      </c>
      <c r="BC82" s="59">
        <v>0</v>
      </c>
      <c r="BD82" s="59">
        <v>0</v>
      </c>
      <c r="BE82" s="59">
        <v>0</v>
      </c>
      <c r="BF82" s="59">
        <v>0</v>
      </c>
      <c r="BG82" s="59">
        <v>0</v>
      </c>
      <c r="BH82" s="59">
        <v>0</v>
      </c>
      <c r="BI82" s="59">
        <v>0</v>
      </c>
      <c r="BJ82" s="59">
        <v>0</v>
      </c>
      <c r="BK82" s="59">
        <v>0</v>
      </c>
      <c r="BL82" s="59">
        <v>0</v>
      </c>
      <c r="BM82" s="59">
        <v>0</v>
      </c>
      <c r="BN82" s="59">
        <v>0</v>
      </c>
      <c r="BO82" s="59">
        <v>0</v>
      </c>
      <c r="BP82" s="59">
        <v>0</v>
      </c>
      <c r="BQ82" s="59">
        <v>0</v>
      </c>
      <c r="BR82" s="59">
        <v>0</v>
      </c>
      <c r="BS82" s="59">
        <v>0</v>
      </c>
      <c r="BT82" s="59">
        <v>0</v>
      </c>
      <c r="BU82" s="59">
        <v>0</v>
      </c>
      <c r="BV82" s="59">
        <v>0</v>
      </c>
      <c r="BW82" s="59">
        <v>0</v>
      </c>
      <c r="BX82" s="59">
        <v>0</v>
      </c>
      <c r="BY82" s="59">
        <v>0</v>
      </c>
      <c r="BZ82" s="59">
        <v>0</v>
      </c>
      <c r="CA82" s="59">
        <v>0</v>
      </c>
      <c r="CB82" s="59">
        <v>0</v>
      </c>
      <c r="CC82" s="59">
        <v>0</v>
      </c>
      <c r="CD82" s="59">
        <v>0</v>
      </c>
      <c r="CE82" s="59">
        <v>0</v>
      </c>
      <c r="CF82" s="59">
        <v>0</v>
      </c>
      <c r="CG82" s="59">
        <v>0</v>
      </c>
      <c r="CH82" s="59">
        <v>0</v>
      </c>
      <c r="CI82" s="59">
        <v>0</v>
      </c>
      <c r="CJ82" s="59">
        <v>0</v>
      </c>
      <c r="CK82" s="59">
        <v>0</v>
      </c>
      <c r="CL82" s="59">
        <v>0</v>
      </c>
      <c r="CM82" s="59">
        <v>0</v>
      </c>
      <c r="CN82" s="59">
        <v>0</v>
      </c>
      <c r="CO82" s="59">
        <v>0</v>
      </c>
    </row>
    <row r="83" spans="1:93" ht="15.75" x14ac:dyDescent="0.25">
      <c r="A83" s="56" t="s">
        <v>17</v>
      </c>
      <c r="B83" s="50" t="s">
        <v>161</v>
      </c>
      <c r="C83" s="57" t="s">
        <v>181</v>
      </c>
      <c r="D83" s="55">
        <v>0</v>
      </c>
      <c r="E83" s="59">
        <v>0</v>
      </c>
      <c r="F83" s="59">
        <v>0</v>
      </c>
      <c r="G83" s="59">
        <v>0</v>
      </c>
      <c r="H83" s="59">
        <v>0</v>
      </c>
      <c r="I83" s="59">
        <v>0</v>
      </c>
      <c r="J83" s="59">
        <v>0</v>
      </c>
      <c r="K83" s="59">
        <v>0</v>
      </c>
      <c r="L83" s="59">
        <v>0</v>
      </c>
      <c r="M83" s="59">
        <v>0</v>
      </c>
      <c r="N83" s="59">
        <v>0</v>
      </c>
      <c r="O83" s="59">
        <v>0</v>
      </c>
      <c r="P83" s="59">
        <v>0</v>
      </c>
      <c r="Q83" s="59">
        <v>0</v>
      </c>
      <c r="R83" s="59">
        <v>0</v>
      </c>
      <c r="S83" s="59">
        <v>0</v>
      </c>
      <c r="T83" s="59">
        <v>0</v>
      </c>
      <c r="U83" s="59">
        <v>0</v>
      </c>
      <c r="V83" s="59">
        <v>0</v>
      </c>
      <c r="W83" s="59">
        <v>0</v>
      </c>
      <c r="X83" s="59">
        <v>0</v>
      </c>
      <c r="Y83" s="59">
        <v>0</v>
      </c>
      <c r="Z83" s="59">
        <v>0</v>
      </c>
      <c r="AA83" s="59">
        <v>0</v>
      </c>
      <c r="AB83" s="59">
        <v>0</v>
      </c>
      <c r="AC83" s="59">
        <v>0</v>
      </c>
      <c r="AD83" s="53">
        <v>0</v>
      </c>
      <c r="AE83" s="53">
        <v>0</v>
      </c>
      <c r="AF83" s="53">
        <v>0</v>
      </c>
      <c r="AG83" s="53">
        <v>0</v>
      </c>
      <c r="AH83" s="59">
        <v>0</v>
      </c>
      <c r="AI83" s="59">
        <v>0</v>
      </c>
      <c r="AJ83" s="59">
        <v>0</v>
      </c>
      <c r="AK83" s="59">
        <v>0</v>
      </c>
      <c r="AL83" s="59">
        <v>0</v>
      </c>
      <c r="AM83" s="59">
        <v>0</v>
      </c>
      <c r="AN83" s="59">
        <v>0</v>
      </c>
      <c r="AO83" s="59">
        <v>0</v>
      </c>
      <c r="AP83" s="59">
        <v>0</v>
      </c>
      <c r="AQ83" s="59">
        <v>0</v>
      </c>
      <c r="AR83" s="59">
        <v>0</v>
      </c>
      <c r="AS83" s="59">
        <v>0</v>
      </c>
      <c r="AT83" s="59">
        <v>0</v>
      </c>
      <c r="AU83" s="59">
        <v>0</v>
      </c>
      <c r="AV83" s="59">
        <v>0</v>
      </c>
      <c r="AW83" s="59">
        <v>0</v>
      </c>
      <c r="AX83" s="59">
        <v>0</v>
      </c>
      <c r="AY83" s="59">
        <v>0</v>
      </c>
      <c r="AZ83" s="59">
        <v>0</v>
      </c>
      <c r="BA83" s="59">
        <v>0</v>
      </c>
      <c r="BB83" s="59">
        <v>0</v>
      </c>
      <c r="BC83" s="59">
        <v>0</v>
      </c>
      <c r="BD83" s="59">
        <v>0</v>
      </c>
      <c r="BE83" s="59">
        <v>0</v>
      </c>
      <c r="BF83" s="59">
        <v>0</v>
      </c>
      <c r="BG83" s="59">
        <v>0</v>
      </c>
      <c r="BH83" s="59">
        <v>0</v>
      </c>
      <c r="BI83" s="59">
        <v>0</v>
      </c>
      <c r="BJ83" s="59">
        <v>0</v>
      </c>
      <c r="BK83" s="59">
        <v>0</v>
      </c>
      <c r="BL83" s="59">
        <v>0</v>
      </c>
      <c r="BM83" s="59">
        <v>0</v>
      </c>
      <c r="BN83" s="59">
        <v>0</v>
      </c>
      <c r="BO83" s="59">
        <v>0</v>
      </c>
      <c r="BP83" s="59">
        <v>0</v>
      </c>
      <c r="BQ83" s="59">
        <v>0</v>
      </c>
      <c r="BR83" s="59">
        <v>0</v>
      </c>
      <c r="BS83" s="59">
        <v>0</v>
      </c>
      <c r="BT83" s="59">
        <v>0</v>
      </c>
      <c r="BU83" s="59">
        <v>0</v>
      </c>
      <c r="BV83" s="59">
        <v>0</v>
      </c>
      <c r="BW83" s="59">
        <v>0</v>
      </c>
      <c r="BX83" s="59">
        <v>0</v>
      </c>
      <c r="BY83" s="59">
        <v>0</v>
      </c>
      <c r="BZ83" s="59">
        <v>0</v>
      </c>
      <c r="CA83" s="59">
        <v>0</v>
      </c>
      <c r="CB83" s="59">
        <v>0</v>
      </c>
      <c r="CC83" s="59">
        <v>0</v>
      </c>
      <c r="CD83" s="59">
        <v>0</v>
      </c>
      <c r="CE83" s="59">
        <v>0</v>
      </c>
      <c r="CF83" s="59">
        <v>0</v>
      </c>
      <c r="CG83" s="59">
        <v>0</v>
      </c>
      <c r="CH83" s="59">
        <v>0</v>
      </c>
      <c r="CI83" s="59">
        <v>0</v>
      </c>
      <c r="CJ83" s="59">
        <v>0</v>
      </c>
      <c r="CK83" s="59">
        <v>0</v>
      </c>
      <c r="CL83" s="59">
        <v>0</v>
      </c>
      <c r="CM83" s="59">
        <v>0</v>
      </c>
      <c r="CN83" s="59">
        <v>0</v>
      </c>
      <c r="CO83" s="59">
        <v>0</v>
      </c>
    </row>
    <row r="84" spans="1:93" ht="15.75" x14ac:dyDescent="0.25">
      <c r="A84" s="49" t="s">
        <v>17</v>
      </c>
      <c r="B84" s="50" t="s">
        <v>162</v>
      </c>
      <c r="C84" s="49" t="s">
        <v>182</v>
      </c>
      <c r="D84" s="55">
        <v>0</v>
      </c>
      <c r="E84" s="59">
        <v>0</v>
      </c>
      <c r="F84" s="59">
        <v>0</v>
      </c>
      <c r="G84" s="59">
        <v>0</v>
      </c>
      <c r="H84" s="59">
        <v>0</v>
      </c>
      <c r="I84" s="59">
        <v>0</v>
      </c>
      <c r="J84" s="59">
        <v>0</v>
      </c>
      <c r="K84" s="59">
        <v>0</v>
      </c>
      <c r="L84" s="59">
        <v>0</v>
      </c>
      <c r="M84" s="59">
        <v>0</v>
      </c>
      <c r="N84" s="59">
        <v>0</v>
      </c>
      <c r="O84" s="59">
        <v>0</v>
      </c>
      <c r="P84" s="59">
        <v>0</v>
      </c>
      <c r="Q84" s="59">
        <v>0</v>
      </c>
      <c r="R84" s="59">
        <v>0</v>
      </c>
      <c r="S84" s="59">
        <v>0</v>
      </c>
      <c r="T84" s="59">
        <v>0</v>
      </c>
      <c r="U84" s="59">
        <v>0</v>
      </c>
      <c r="V84" s="59">
        <v>0</v>
      </c>
      <c r="W84" s="59">
        <v>0</v>
      </c>
      <c r="X84" s="59">
        <v>0</v>
      </c>
      <c r="Y84" s="59">
        <v>0</v>
      </c>
      <c r="Z84" s="59">
        <v>0</v>
      </c>
      <c r="AA84" s="59">
        <v>0</v>
      </c>
      <c r="AB84" s="59">
        <v>0</v>
      </c>
      <c r="AC84" s="59">
        <v>0</v>
      </c>
      <c r="AD84" s="53">
        <v>0</v>
      </c>
      <c r="AE84" s="53">
        <v>0</v>
      </c>
      <c r="AF84" s="53">
        <v>0</v>
      </c>
      <c r="AG84" s="53">
        <v>0</v>
      </c>
      <c r="AH84" s="59">
        <v>0</v>
      </c>
      <c r="AI84" s="59">
        <v>0</v>
      </c>
      <c r="AJ84" s="59">
        <v>0</v>
      </c>
      <c r="AK84" s="59">
        <v>0</v>
      </c>
      <c r="AL84" s="59">
        <v>0</v>
      </c>
      <c r="AM84" s="59">
        <v>0</v>
      </c>
      <c r="AN84" s="59">
        <v>0</v>
      </c>
      <c r="AO84" s="59">
        <v>0</v>
      </c>
      <c r="AP84" s="59">
        <v>0</v>
      </c>
      <c r="AQ84" s="59">
        <v>0</v>
      </c>
      <c r="AR84" s="59">
        <v>0</v>
      </c>
      <c r="AS84" s="59">
        <v>0</v>
      </c>
      <c r="AT84" s="59">
        <v>0</v>
      </c>
      <c r="AU84" s="59">
        <v>0</v>
      </c>
      <c r="AV84" s="59">
        <v>0</v>
      </c>
      <c r="AW84" s="59">
        <v>0</v>
      </c>
      <c r="AX84" s="59">
        <v>0</v>
      </c>
      <c r="AY84" s="59">
        <v>0</v>
      </c>
      <c r="AZ84" s="59">
        <v>0</v>
      </c>
      <c r="BA84" s="59">
        <v>0</v>
      </c>
      <c r="BB84" s="59">
        <v>0</v>
      </c>
      <c r="BC84" s="59">
        <v>0</v>
      </c>
      <c r="BD84" s="59">
        <v>0</v>
      </c>
      <c r="BE84" s="59">
        <v>0</v>
      </c>
      <c r="BF84" s="59">
        <v>0</v>
      </c>
      <c r="BG84" s="59">
        <v>0</v>
      </c>
      <c r="BH84" s="59">
        <v>0</v>
      </c>
      <c r="BI84" s="59">
        <v>0</v>
      </c>
      <c r="BJ84" s="59">
        <v>0</v>
      </c>
      <c r="BK84" s="59">
        <v>0</v>
      </c>
      <c r="BL84" s="59">
        <v>0</v>
      </c>
      <c r="BM84" s="59">
        <v>0</v>
      </c>
      <c r="BN84" s="59">
        <v>0</v>
      </c>
      <c r="BO84" s="59">
        <v>0</v>
      </c>
      <c r="BP84" s="59">
        <v>0</v>
      </c>
      <c r="BQ84" s="59">
        <v>0</v>
      </c>
      <c r="BR84" s="59">
        <v>0</v>
      </c>
      <c r="BS84" s="59">
        <v>0</v>
      </c>
      <c r="BT84" s="59">
        <v>0</v>
      </c>
      <c r="BU84" s="59">
        <v>0</v>
      </c>
      <c r="BV84" s="59">
        <v>0</v>
      </c>
      <c r="BW84" s="59">
        <v>0</v>
      </c>
      <c r="BX84" s="59">
        <v>0</v>
      </c>
      <c r="BY84" s="59">
        <v>0</v>
      </c>
      <c r="BZ84" s="59">
        <v>0</v>
      </c>
      <c r="CA84" s="59">
        <v>0</v>
      </c>
      <c r="CB84" s="59">
        <v>0</v>
      </c>
      <c r="CC84" s="59">
        <v>0</v>
      </c>
      <c r="CD84" s="59">
        <v>0</v>
      </c>
      <c r="CE84" s="59">
        <v>0</v>
      </c>
      <c r="CF84" s="59">
        <v>0</v>
      </c>
      <c r="CG84" s="59">
        <v>0</v>
      </c>
      <c r="CH84" s="59">
        <v>0</v>
      </c>
      <c r="CI84" s="59">
        <v>0</v>
      </c>
      <c r="CJ84" s="59">
        <v>0</v>
      </c>
      <c r="CK84" s="59">
        <v>0</v>
      </c>
      <c r="CL84" s="59">
        <v>0</v>
      </c>
      <c r="CM84" s="59">
        <v>0</v>
      </c>
      <c r="CN84" s="59">
        <v>0</v>
      </c>
      <c r="CO84" s="59">
        <v>0</v>
      </c>
    </row>
    <row r="85" spans="1:93" ht="15.75" x14ac:dyDescent="0.25">
      <c r="A85" s="49" t="s">
        <v>17</v>
      </c>
      <c r="B85" s="50" t="s">
        <v>163</v>
      </c>
      <c r="C85" s="49" t="s">
        <v>183</v>
      </c>
      <c r="D85" s="55">
        <v>0</v>
      </c>
      <c r="E85" s="59">
        <v>0</v>
      </c>
      <c r="F85" s="59">
        <v>0</v>
      </c>
      <c r="G85" s="59">
        <v>0</v>
      </c>
      <c r="H85" s="59">
        <v>0</v>
      </c>
      <c r="I85" s="59">
        <v>0</v>
      </c>
      <c r="J85" s="59">
        <v>0</v>
      </c>
      <c r="K85" s="59">
        <v>0</v>
      </c>
      <c r="L85" s="59">
        <v>0</v>
      </c>
      <c r="M85" s="59">
        <v>0</v>
      </c>
      <c r="N85" s="59">
        <v>0</v>
      </c>
      <c r="O85" s="59">
        <v>0</v>
      </c>
      <c r="P85" s="59">
        <v>0</v>
      </c>
      <c r="Q85" s="59">
        <v>0</v>
      </c>
      <c r="R85" s="59">
        <v>0</v>
      </c>
      <c r="S85" s="59">
        <v>0</v>
      </c>
      <c r="T85" s="59">
        <v>0</v>
      </c>
      <c r="U85" s="59">
        <v>0</v>
      </c>
      <c r="V85" s="59">
        <v>0</v>
      </c>
      <c r="W85" s="59">
        <v>0</v>
      </c>
      <c r="X85" s="59">
        <v>0</v>
      </c>
      <c r="Y85" s="59">
        <v>0</v>
      </c>
      <c r="Z85" s="59">
        <v>0</v>
      </c>
      <c r="AA85" s="59">
        <v>0</v>
      </c>
      <c r="AB85" s="59">
        <v>0</v>
      </c>
      <c r="AC85" s="59">
        <v>0</v>
      </c>
      <c r="AD85" s="53">
        <v>0</v>
      </c>
      <c r="AE85" s="53">
        <v>0</v>
      </c>
      <c r="AF85" s="53">
        <v>0</v>
      </c>
      <c r="AG85" s="53">
        <v>0</v>
      </c>
      <c r="AH85" s="59">
        <v>0</v>
      </c>
      <c r="AI85" s="59">
        <v>0</v>
      </c>
      <c r="AJ85" s="59">
        <v>0</v>
      </c>
      <c r="AK85" s="59">
        <v>0</v>
      </c>
      <c r="AL85" s="59">
        <v>0</v>
      </c>
      <c r="AM85" s="59">
        <v>0</v>
      </c>
      <c r="AN85" s="59">
        <v>0</v>
      </c>
      <c r="AO85" s="59">
        <v>0</v>
      </c>
      <c r="AP85" s="59">
        <v>0</v>
      </c>
      <c r="AQ85" s="59">
        <v>0</v>
      </c>
      <c r="AR85" s="59">
        <v>0</v>
      </c>
      <c r="AS85" s="59">
        <v>0</v>
      </c>
      <c r="AT85" s="59">
        <v>0</v>
      </c>
      <c r="AU85" s="59">
        <v>0</v>
      </c>
      <c r="AV85" s="59">
        <v>0</v>
      </c>
      <c r="AW85" s="59">
        <v>0</v>
      </c>
      <c r="AX85" s="59">
        <v>0</v>
      </c>
      <c r="AY85" s="59">
        <v>0</v>
      </c>
      <c r="AZ85" s="59">
        <v>0</v>
      </c>
      <c r="BA85" s="59">
        <v>0</v>
      </c>
      <c r="BB85" s="59">
        <v>0</v>
      </c>
      <c r="BC85" s="59">
        <v>0</v>
      </c>
      <c r="BD85" s="59">
        <v>0</v>
      </c>
      <c r="BE85" s="59">
        <v>0</v>
      </c>
      <c r="BF85" s="59">
        <v>0</v>
      </c>
      <c r="BG85" s="59">
        <v>0</v>
      </c>
      <c r="BH85" s="59">
        <v>0</v>
      </c>
      <c r="BI85" s="59">
        <v>0</v>
      </c>
      <c r="BJ85" s="59">
        <v>0</v>
      </c>
      <c r="BK85" s="59">
        <v>0</v>
      </c>
      <c r="BL85" s="59">
        <v>0</v>
      </c>
      <c r="BM85" s="59">
        <v>0</v>
      </c>
      <c r="BN85" s="59">
        <v>0</v>
      </c>
      <c r="BO85" s="59">
        <v>0</v>
      </c>
      <c r="BP85" s="59">
        <v>0</v>
      </c>
      <c r="BQ85" s="59">
        <v>0</v>
      </c>
      <c r="BR85" s="59">
        <v>0</v>
      </c>
      <c r="BS85" s="59">
        <v>0</v>
      </c>
      <c r="BT85" s="59">
        <v>0</v>
      </c>
      <c r="BU85" s="59">
        <v>0</v>
      </c>
      <c r="BV85" s="59">
        <v>0</v>
      </c>
      <c r="BW85" s="59">
        <v>0</v>
      </c>
      <c r="BX85" s="59">
        <v>0</v>
      </c>
      <c r="BY85" s="59">
        <v>0</v>
      </c>
      <c r="BZ85" s="59">
        <v>0</v>
      </c>
      <c r="CA85" s="59">
        <v>0</v>
      </c>
      <c r="CB85" s="59">
        <v>0</v>
      </c>
      <c r="CC85" s="59">
        <v>0</v>
      </c>
      <c r="CD85" s="59">
        <v>0</v>
      </c>
      <c r="CE85" s="59">
        <v>0</v>
      </c>
      <c r="CF85" s="59">
        <v>0</v>
      </c>
      <c r="CG85" s="59">
        <v>0</v>
      </c>
      <c r="CH85" s="59">
        <v>0</v>
      </c>
      <c r="CI85" s="59">
        <v>0</v>
      </c>
      <c r="CJ85" s="59">
        <v>0</v>
      </c>
      <c r="CK85" s="59">
        <v>0</v>
      </c>
      <c r="CL85" s="59">
        <v>0</v>
      </c>
      <c r="CM85" s="59">
        <v>0</v>
      </c>
      <c r="CN85" s="59">
        <v>0</v>
      </c>
      <c r="CO85" s="59">
        <v>0</v>
      </c>
    </row>
    <row r="86" spans="1:93" ht="30.75" customHeight="1" x14ac:dyDescent="0.25">
      <c r="A86" s="72" t="s">
        <v>17</v>
      </c>
      <c r="B86" s="50" t="s">
        <v>197</v>
      </c>
      <c r="C86" s="72" t="s">
        <v>198</v>
      </c>
      <c r="D86" s="55">
        <v>0</v>
      </c>
      <c r="E86" s="73">
        <v>0</v>
      </c>
      <c r="F86" s="73">
        <v>0</v>
      </c>
      <c r="G86" s="73">
        <v>0</v>
      </c>
      <c r="H86" s="73">
        <v>0</v>
      </c>
      <c r="I86" s="73">
        <v>0</v>
      </c>
      <c r="J86" s="73">
        <v>0</v>
      </c>
      <c r="K86" s="73">
        <v>0</v>
      </c>
      <c r="L86" s="73">
        <v>0</v>
      </c>
      <c r="M86" s="73">
        <v>0</v>
      </c>
      <c r="N86" s="73">
        <v>0</v>
      </c>
      <c r="O86" s="73">
        <v>0</v>
      </c>
      <c r="P86" s="73">
        <v>0</v>
      </c>
      <c r="Q86" s="73">
        <v>0</v>
      </c>
      <c r="R86" s="73">
        <v>0</v>
      </c>
      <c r="S86" s="73">
        <v>0</v>
      </c>
      <c r="T86" s="73">
        <v>0</v>
      </c>
      <c r="U86" s="73">
        <v>0</v>
      </c>
      <c r="V86" s="73">
        <v>0</v>
      </c>
      <c r="W86" s="73">
        <v>0</v>
      </c>
      <c r="X86" s="73">
        <v>0</v>
      </c>
      <c r="Y86" s="73">
        <v>0</v>
      </c>
      <c r="Z86" s="73">
        <v>0</v>
      </c>
      <c r="AA86" s="73">
        <v>0</v>
      </c>
      <c r="AB86" s="73">
        <v>0</v>
      </c>
      <c r="AC86" s="73">
        <v>0</v>
      </c>
      <c r="AD86" s="53">
        <v>0</v>
      </c>
      <c r="AE86" s="53">
        <v>0</v>
      </c>
      <c r="AF86" s="53">
        <v>0</v>
      </c>
      <c r="AG86" s="53">
        <v>0</v>
      </c>
      <c r="AH86" s="73">
        <v>0</v>
      </c>
      <c r="AI86" s="73">
        <v>0</v>
      </c>
      <c r="AJ86" s="73">
        <v>0</v>
      </c>
      <c r="AK86" s="73">
        <v>0</v>
      </c>
      <c r="AL86" s="73">
        <v>0</v>
      </c>
      <c r="AM86" s="73">
        <v>0</v>
      </c>
      <c r="AN86" s="73">
        <v>0</v>
      </c>
      <c r="AO86" s="73">
        <v>0</v>
      </c>
      <c r="AP86" s="73">
        <v>0</v>
      </c>
      <c r="AQ86" s="73">
        <v>0</v>
      </c>
      <c r="AR86" s="73">
        <v>0</v>
      </c>
      <c r="AS86" s="73">
        <v>0</v>
      </c>
      <c r="AT86" s="73">
        <v>0</v>
      </c>
      <c r="AU86" s="73">
        <v>0</v>
      </c>
      <c r="AV86" s="73">
        <v>0</v>
      </c>
      <c r="AW86" s="73">
        <v>0</v>
      </c>
      <c r="AX86" s="73">
        <v>0</v>
      </c>
      <c r="AY86" s="73">
        <v>0</v>
      </c>
      <c r="AZ86" s="73">
        <v>0</v>
      </c>
      <c r="BA86" s="73">
        <v>0</v>
      </c>
      <c r="BB86" s="73">
        <v>0</v>
      </c>
      <c r="BC86" s="73">
        <v>0</v>
      </c>
      <c r="BD86" s="73">
        <v>0</v>
      </c>
      <c r="BE86" s="73">
        <v>0</v>
      </c>
      <c r="BF86" s="73">
        <v>0</v>
      </c>
      <c r="BG86" s="73">
        <v>0</v>
      </c>
      <c r="BH86" s="73">
        <v>0</v>
      </c>
      <c r="BI86" s="73">
        <v>0</v>
      </c>
      <c r="BJ86" s="73">
        <v>0</v>
      </c>
      <c r="BK86" s="73">
        <v>0</v>
      </c>
      <c r="BL86" s="73">
        <v>0</v>
      </c>
      <c r="BM86" s="73">
        <v>0</v>
      </c>
      <c r="BN86" s="73">
        <v>0</v>
      </c>
      <c r="BO86" s="73">
        <v>0</v>
      </c>
      <c r="BP86" s="73">
        <v>0</v>
      </c>
      <c r="BQ86" s="73">
        <v>0</v>
      </c>
      <c r="BR86" s="73">
        <v>0</v>
      </c>
      <c r="BS86" s="73">
        <v>0</v>
      </c>
      <c r="BT86" s="73">
        <v>0</v>
      </c>
      <c r="BU86" s="73">
        <v>0</v>
      </c>
      <c r="BV86" s="73">
        <v>0</v>
      </c>
      <c r="BW86" s="73">
        <v>0</v>
      </c>
      <c r="BX86" s="73">
        <v>0</v>
      </c>
      <c r="BY86" s="73">
        <v>0</v>
      </c>
      <c r="BZ86" s="73">
        <v>0</v>
      </c>
      <c r="CA86" s="73">
        <v>0</v>
      </c>
      <c r="CB86" s="73">
        <v>0</v>
      </c>
      <c r="CC86" s="73">
        <v>0</v>
      </c>
      <c r="CD86" s="73">
        <v>0</v>
      </c>
      <c r="CE86" s="73">
        <v>0</v>
      </c>
      <c r="CF86" s="73">
        <v>0</v>
      </c>
      <c r="CG86" s="73">
        <v>0</v>
      </c>
      <c r="CH86" s="73">
        <v>0</v>
      </c>
      <c r="CI86" s="73">
        <v>0</v>
      </c>
      <c r="CJ86" s="73">
        <v>0</v>
      </c>
      <c r="CK86" s="73">
        <v>0</v>
      </c>
      <c r="CL86" s="73">
        <v>0</v>
      </c>
      <c r="CM86" s="73">
        <v>0</v>
      </c>
      <c r="CN86" s="73">
        <v>0</v>
      </c>
      <c r="CO86" s="73">
        <v>0</v>
      </c>
    </row>
    <row r="87" spans="1:93" ht="45" x14ac:dyDescent="0.25">
      <c r="A87" s="70" t="s">
        <v>17</v>
      </c>
      <c r="B87" s="50" t="s">
        <v>247</v>
      </c>
      <c r="C87" s="61" t="s">
        <v>248</v>
      </c>
      <c r="D87" s="55">
        <v>0</v>
      </c>
      <c r="E87" s="74">
        <v>0</v>
      </c>
      <c r="F87" s="74">
        <v>0</v>
      </c>
      <c r="G87" s="74">
        <v>0</v>
      </c>
      <c r="H87" s="74">
        <v>0</v>
      </c>
      <c r="I87" s="74">
        <v>0</v>
      </c>
      <c r="J87" s="74">
        <v>0</v>
      </c>
      <c r="K87" s="74">
        <v>0</v>
      </c>
      <c r="L87" s="74">
        <v>0</v>
      </c>
      <c r="M87" s="74">
        <v>0</v>
      </c>
      <c r="N87" s="74">
        <v>0</v>
      </c>
      <c r="O87" s="74">
        <v>0</v>
      </c>
      <c r="P87" s="74">
        <v>0</v>
      </c>
      <c r="Q87" s="74">
        <v>0</v>
      </c>
      <c r="R87" s="74">
        <v>0</v>
      </c>
      <c r="S87" s="74">
        <v>0</v>
      </c>
      <c r="T87" s="74">
        <v>0</v>
      </c>
      <c r="U87" s="74">
        <v>0</v>
      </c>
      <c r="V87" s="74">
        <v>0</v>
      </c>
      <c r="W87" s="74">
        <v>0</v>
      </c>
      <c r="X87" s="74">
        <v>0</v>
      </c>
      <c r="Y87" s="74">
        <v>0</v>
      </c>
      <c r="Z87" s="74">
        <v>0</v>
      </c>
      <c r="AA87" s="74">
        <v>0</v>
      </c>
      <c r="AB87" s="74">
        <v>0</v>
      </c>
      <c r="AC87" s="74">
        <v>0</v>
      </c>
      <c r="AD87" s="53">
        <v>0</v>
      </c>
      <c r="AE87" s="53">
        <v>0</v>
      </c>
      <c r="AF87" s="53">
        <v>0</v>
      </c>
      <c r="AG87" s="53">
        <v>0</v>
      </c>
      <c r="AH87" s="74">
        <v>0</v>
      </c>
      <c r="AI87" s="74">
        <v>0</v>
      </c>
      <c r="AJ87" s="74">
        <v>0</v>
      </c>
      <c r="AK87" s="74">
        <v>0</v>
      </c>
      <c r="AL87" s="74">
        <v>0</v>
      </c>
      <c r="AM87" s="74">
        <v>0</v>
      </c>
      <c r="AN87" s="74">
        <v>0</v>
      </c>
      <c r="AO87" s="74">
        <v>0</v>
      </c>
      <c r="AP87" s="74">
        <v>0</v>
      </c>
      <c r="AQ87" s="74">
        <v>0</v>
      </c>
      <c r="AR87" s="74">
        <v>0</v>
      </c>
      <c r="AS87" s="74">
        <v>0</v>
      </c>
      <c r="AT87" s="74">
        <v>0</v>
      </c>
      <c r="AU87" s="74">
        <v>0</v>
      </c>
      <c r="AV87" s="74">
        <v>0</v>
      </c>
      <c r="AW87" s="74">
        <v>0</v>
      </c>
      <c r="AX87" s="74">
        <v>0</v>
      </c>
      <c r="AY87" s="74">
        <v>0</v>
      </c>
      <c r="AZ87" s="74">
        <v>0</v>
      </c>
      <c r="BA87" s="74">
        <v>0</v>
      </c>
      <c r="BB87" s="74">
        <v>0</v>
      </c>
      <c r="BC87" s="74">
        <v>0</v>
      </c>
      <c r="BD87" s="74">
        <v>0</v>
      </c>
      <c r="BE87" s="74">
        <v>0</v>
      </c>
      <c r="BF87" s="74">
        <v>0</v>
      </c>
      <c r="BG87" s="74">
        <v>0</v>
      </c>
      <c r="BH87" s="74">
        <v>0</v>
      </c>
      <c r="BI87" s="74">
        <v>0</v>
      </c>
      <c r="BJ87" s="74">
        <v>0</v>
      </c>
      <c r="BK87" s="74">
        <v>0</v>
      </c>
      <c r="BL87" s="74">
        <v>0</v>
      </c>
      <c r="BM87" s="74">
        <v>0</v>
      </c>
      <c r="BN87" s="74">
        <v>0</v>
      </c>
      <c r="BO87" s="74">
        <v>0</v>
      </c>
      <c r="BP87" s="74">
        <v>0</v>
      </c>
      <c r="BQ87" s="74">
        <v>0</v>
      </c>
      <c r="BR87" s="74">
        <v>0</v>
      </c>
      <c r="BS87" s="74">
        <v>0</v>
      </c>
      <c r="BT87" s="74">
        <v>0</v>
      </c>
      <c r="BU87" s="74">
        <v>0</v>
      </c>
      <c r="BV87" s="74">
        <v>0</v>
      </c>
      <c r="BW87" s="74">
        <v>0</v>
      </c>
      <c r="BX87" s="74">
        <v>0</v>
      </c>
      <c r="BY87" s="74">
        <v>0</v>
      </c>
      <c r="BZ87" s="74">
        <v>0</v>
      </c>
      <c r="CA87" s="74">
        <v>0</v>
      </c>
      <c r="CB87" s="74">
        <v>0</v>
      </c>
      <c r="CC87" s="74">
        <v>0</v>
      </c>
      <c r="CD87" s="74">
        <v>0</v>
      </c>
      <c r="CE87" s="74">
        <v>0</v>
      </c>
      <c r="CF87" s="74">
        <v>0</v>
      </c>
      <c r="CG87" s="74">
        <v>0</v>
      </c>
      <c r="CH87" s="74">
        <v>0</v>
      </c>
      <c r="CI87" s="74">
        <v>0</v>
      </c>
      <c r="CJ87" s="74">
        <v>0</v>
      </c>
      <c r="CK87" s="74">
        <v>0</v>
      </c>
      <c r="CL87" s="74">
        <v>0</v>
      </c>
      <c r="CM87" s="74">
        <v>0</v>
      </c>
      <c r="CN87" s="74">
        <v>0</v>
      </c>
      <c r="CO87" s="74">
        <v>0</v>
      </c>
    </row>
    <row r="88" spans="1:93" ht="45" x14ac:dyDescent="0.25">
      <c r="A88" s="70" t="s">
        <v>17</v>
      </c>
      <c r="B88" s="50" t="s">
        <v>249</v>
      </c>
      <c r="C88" s="61" t="s">
        <v>250</v>
      </c>
      <c r="D88" s="55">
        <v>0</v>
      </c>
      <c r="E88" s="74">
        <v>0</v>
      </c>
      <c r="F88" s="74">
        <v>0</v>
      </c>
      <c r="G88" s="74">
        <v>0</v>
      </c>
      <c r="H88" s="74">
        <v>0</v>
      </c>
      <c r="I88" s="74">
        <v>0</v>
      </c>
      <c r="J88" s="74">
        <v>0</v>
      </c>
      <c r="K88" s="74">
        <v>0</v>
      </c>
      <c r="L88" s="74">
        <v>0</v>
      </c>
      <c r="M88" s="74">
        <v>0</v>
      </c>
      <c r="N88" s="74">
        <v>0</v>
      </c>
      <c r="O88" s="74">
        <v>0</v>
      </c>
      <c r="P88" s="74">
        <v>0</v>
      </c>
      <c r="Q88" s="74">
        <v>0</v>
      </c>
      <c r="R88" s="74">
        <v>0</v>
      </c>
      <c r="S88" s="74">
        <v>0</v>
      </c>
      <c r="T88" s="74">
        <v>0</v>
      </c>
      <c r="U88" s="74">
        <v>0</v>
      </c>
      <c r="V88" s="74">
        <v>0</v>
      </c>
      <c r="W88" s="74">
        <v>0</v>
      </c>
      <c r="X88" s="74">
        <v>0</v>
      </c>
      <c r="Y88" s="74">
        <v>0</v>
      </c>
      <c r="Z88" s="74">
        <v>0</v>
      </c>
      <c r="AA88" s="74">
        <v>0</v>
      </c>
      <c r="AB88" s="74">
        <v>0</v>
      </c>
      <c r="AC88" s="74">
        <v>0</v>
      </c>
      <c r="AD88" s="53">
        <v>0</v>
      </c>
      <c r="AE88" s="53">
        <v>0</v>
      </c>
      <c r="AF88" s="53">
        <v>0</v>
      </c>
      <c r="AG88" s="53">
        <v>0</v>
      </c>
      <c r="AH88" s="74">
        <v>0</v>
      </c>
      <c r="AI88" s="74">
        <v>0</v>
      </c>
      <c r="AJ88" s="74">
        <v>0</v>
      </c>
      <c r="AK88" s="74">
        <v>0</v>
      </c>
      <c r="AL88" s="74">
        <v>0</v>
      </c>
      <c r="AM88" s="74">
        <v>0</v>
      </c>
      <c r="AN88" s="74">
        <v>0</v>
      </c>
      <c r="AO88" s="74">
        <v>0</v>
      </c>
      <c r="AP88" s="74">
        <v>0</v>
      </c>
      <c r="AQ88" s="74">
        <v>0</v>
      </c>
      <c r="AR88" s="74">
        <v>0</v>
      </c>
      <c r="AS88" s="74">
        <v>0</v>
      </c>
      <c r="AT88" s="74">
        <v>0</v>
      </c>
      <c r="AU88" s="74">
        <v>0</v>
      </c>
      <c r="AV88" s="74">
        <v>0</v>
      </c>
      <c r="AW88" s="74">
        <v>0</v>
      </c>
      <c r="AX88" s="74">
        <v>0</v>
      </c>
      <c r="AY88" s="74">
        <v>0</v>
      </c>
      <c r="AZ88" s="74">
        <v>0</v>
      </c>
      <c r="BA88" s="74">
        <v>0</v>
      </c>
      <c r="BB88" s="74">
        <v>0</v>
      </c>
      <c r="BC88" s="74">
        <v>0</v>
      </c>
      <c r="BD88" s="74">
        <v>0</v>
      </c>
      <c r="BE88" s="74">
        <v>0</v>
      </c>
      <c r="BF88" s="74">
        <v>0</v>
      </c>
      <c r="BG88" s="74">
        <v>0</v>
      </c>
      <c r="BH88" s="74">
        <v>0</v>
      </c>
      <c r="BI88" s="74">
        <v>0</v>
      </c>
      <c r="BJ88" s="74">
        <v>0</v>
      </c>
      <c r="BK88" s="74">
        <v>0</v>
      </c>
      <c r="BL88" s="74">
        <v>0</v>
      </c>
      <c r="BM88" s="74">
        <v>0</v>
      </c>
      <c r="BN88" s="74">
        <v>0</v>
      </c>
      <c r="BO88" s="74">
        <v>0</v>
      </c>
      <c r="BP88" s="74">
        <v>0</v>
      </c>
      <c r="BQ88" s="74">
        <v>0</v>
      </c>
      <c r="BR88" s="74">
        <v>0</v>
      </c>
      <c r="BS88" s="74">
        <v>0</v>
      </c>
      <c r="BT88" s="74">
        <v>0</v>
      </c>
      <c r="BU88" s="74">
        <v>0</v>
      </c>
      <c r="BV88" s="74">
        <v>0</v>
      </c>
      <c r="BW88" s="74">
        <v>0</v>
      </c>
      <c r="BX88" s="74">
        <v>0</v>
      </c>
      <c r="BY88" s="74">
        <v>0</v>
      </c>
      <c r="BZ88" s="74">
        <v>0</v>
      </c>
      <c r="CA88" s="74">
        <v>0</v>
      </c>
      <c r="CB88" s="74">
        <v>0</v>
      </c>
      <c r="CC88" s="74">
        <v>0</v>
      </c>
      <c r="CD88" s="74">
        <v>0</v>
      </c>
      <c r="CE88" s="74">
        <v>0</v>
      </c>
      <c r="CF88" s="74">
        <v>0</v>
      </c>
      <c r="CG88" s="74">
        <v>0</v>
      </c>
      <c r="CH88" s="74">
        <v>0</v>
      </c>
      <c r="CI88" s="74">
        <v>0</v>
      </c>
      <c r="CJ88" s="74">
        <v>0</v>
      </c>
      <c r="CK88" s="74">
        <v>0</v>
      </c>
      <c r="CL88" s="74">
        <v>0</v>
      </c>
      <c r="CM88" s="74">
        <v>0</v>
      </c>
      <c r="CN88" s="74">
        <v>0</v>
      </c>
      <c r="CO88" s="74">
        <v>0</v>
      </c>
    </row>
    <row r="89" spans="1:93" ht="30" x14ac:dyDescent="0.25">
      <c r="A89" s="56" t="s">
        <v>7</v>
      </c>
      <c r="B89" s="50" t="s">
        <v>71</v>
      </c>
      <c r="C89" s="49" t="s">
        <v>98</v>
      </c>
      <c r="D89" s="51">
        <f>D90+D94</f>
        <v>0</v>
      </c>
      <c r="E89" s="51">
        <f t="shared" ref="E89:L89" si="733">E90+E94</f>
        <v>0</v>
      </c>
      <c r="F89" s="51">
        <f t="shared" si="733"/>
        <v>0</v>
      </c>
      <c r="G89" s="51">
        <f t="shared" si="733"/>
        <v>0</v>
      </c>
      <c r="H89" s="51">
        <f t="shared" si="733"/>
        <v>0</v>
      </c>
      <c r="I89" s="51">
        <f t="shared" si="733"/>
        <v>0</v>
      </c>
      <c r="J89" s="51">
        <f t="shared" si="733"/>
        <v>0.8</v>
      </c>
      <c r="K89" s="51">
        <f t="shared" si="733"/>
        <v>0.4</v>
      </c>
      <c r="L89" s="51">
        <f t="shared" si="733"/>
        <v>0</v>
      </c>
      <c r="M89" s="51">
        <f t="shared" ref="M89" si="734">M90+M94</f>
        <v>0</v>
      </c>
      <c r="N89" s="51">
        <f t="shared" ref="N89" si="735">N90+N94</f>
        <v>0</v>
      </c>
      <c r="O89" s="51">
        <f t="shared" ref="O89" si="736">O90+O94</f>
        <v>0</v>
      </c>
      <c r="P89" s="51">
        <f t="shared" ref="P89" si="737">P90+P94</f>
        <v>0</v>
      </c>
      <c r="Q89" s="51">
        <f t="shared" ref="Q89" si="738">Q90+Q94</f>
        <v>0</v>
      </c>
      <c r="R89" s="51">
        <f t="shared" ref="R89" si="739">R90+R94</f>
        <v>0</v>
      </c>
      <c r="S89" s="51">
        <f t="shared" ref="S89:T89" si="740">S90+S94</f>
        <v>0</v>
      </c>
      <c r="T89" s="51">
        <f t="shared" si="740"/>
        <v>0</v>
      </c>
      <c r="U89" s="51">
        <f t="shared" ref="U89" si="741">U90+U94</f>
        <v>0</v>
      </c>
      <c r="V89" s="51">
        <f t="shared" ref="V89" si="742">V90+V94</f>
        <v>0</v>
      </c>
      <c r="W89" s="51">
        <f t="shared" ref="W89" si="743">W90+W94</f>
        <v>2.78</v>
      </c>
      <c r="X89" s="51">
        <f t="shared" ref="X89" si="744">X90+X94</f>
        <v>0</v>
      </c>
      <c r="Y89" s="51">
        <f t="shared" ref="Y89" si="745">Y90+Y94</f>
        <v>0</v>
      </c>
      <c r="Z89" s="51">
        <f t="shared" ref="Z89" si="746">Z90+Z94</f>
        <v>0</v>
      </c>
      <c r="AA89" s="51">
        <f t="shared" ref="AA89:AB89" si="747">AA90+AA94</f>
        <v>0</v>
      </c>
      <c r="AB89" s="51">
        <f t="shared" si="747"/>
        <v>0</v>
      </c>
      <c r="AC89" s="51">
        <f t="shared" ref="AC89" si="748">AC90+AC94</f>
        <v>0</v>
      </c>
      <c r="AD89" s="51">
        <f t="shared" ref="AD89" si="749">AD90+AD94</f>
        <v>0</v>
      </c>
      <c r="AE89" s="51">
        <f t="shared" ref="AE89" si="750">AE90+AE94</f>
        <v>0</v>
      </c>
      <c r="AF89" s="51">
        <f t="shared" ref="AF89" si="751">AF90+AF94</f>
        <v>0</v>
      </c>
      <c r="AG89" s="51">
        <f t="shared" ref="AG89" si="752">AG90+AG94</f>
        <v>0</v>
      </c>
      <c r="AH89" s="51">
        <f t="shared" ref="AH89" si="753">AH90+AH94</f>
        <v>0</v>
      </c>
      <c r="AI89" s="51">
        <f t="shared" ref="AI89" si="754">AI90+AI94</f>
        <v>0</v>
      </c>
      <c r="AJ89" s="51">
        <f t="shared" ref="AJ89" si="755">AJ90+AJ94</f>
        <v>0</v>
      </c>
      <c r="AK89" s="51">
        <f t="shared" ref="AK89" si="756">AK90+AK94</f>
        <v>0</v>
      </c>
      <c r="AL89" s="51">
        <f t="shared" ref="AL89" si="757">AL90+AL94</f>
        <v>0</v>
      </c>
      <c r="AM89" s="51">
        <f t="shared" ref="AM89" si="758">AM90+AM94</f>
        <v>0</v>
      </c>
      <c r="AN89" s="51">
        <f t="shared" ref="AN89" si="759">AN90+AN94</f>
        <v>0</v>
      </c>
      <c r="AO89" s="51">
        <f t="shared" ref="AO89" si="760">AO90+AO94</f>
        <v>0</v>
      </c>
      <c r="AP89" s="51">
        <f t="shared" ref="AP89" si="761">AP90+AP94</f>
        <v>0</v>
      </c>
      <c r="AQ89" s="51">
        <f t="shared" ref="AQ89" si="762">AQ90+AQ94</f>
        <v>0</v>
      </c>
      <c r="AR89" s="51">
        <f t="shared" ref="AR89" si="763">AR90+AR94</f>
        <v>0</v>
      </c>
      <c r="AS89" s="51">
        <f t="shared" ref="AS89" si="764">AS90+AS94</f>
        <v>0</v>
      </c>
      <c r="AT89" s="51">
        <f t="shared" ref="AT89" si="765">AT90+AT94</f>
        <v>0</v>
      </c>
      <c r="AU89" s="51">
        <f t="shared" ref="AU89" si="766">AU90+AU94</f>
        <v>0</v>
      </c>
      <c r="AV89" s="51">
        <f t="shared" ref="AV89" si="767">AV90+AV94</f>
        <v>0</v>
      </c>
      <c r="AW89" s="51">
        <f t="shared" ref="AW89" si="768">AW90+AW94</f>
        <v>0</v>
      </c>
      <c r="AX89" s="51">
        <f t="shared" ref="AX89" si="769">AX90+AX94</f>
        <v>0</v>
      </c>
      <c r="AY89" s="51">
        <f t="shared" ref="AY89" si="770">AY90+AY94</f>
        <v>0</v>
      </c>
      <c r="AZ89" s="51">
        <f t="shared" ref="AZ89" si="771">AZ90+AZ94</f>
        <v>0</v>
      </c>
      <c r="BA89" s="51">
        <f t="shared" ref="BA89" si="772">BA90+BA94</f>
        <v>0</v>
      </c>
      <c r="BB89" s="51">
        <f t="shared" ref="BB89" si="773">BB90+BB94</f>
        <v>0</v>
      </c>
      <c r="BC89" s="51">
        <f t="shared" ref="BC89" si="774">BC90+BC94</f>
        <v>0</v>
      </c>
      <c r="BD89" s="51">
        <f t="shared" ref="BD89" si="775">BD90+BD94</f>
        <v>0</v>
      </c>
      <c r="BE89" s="51">
        <f t="shared" ref="BE89" si="776">BE90+BE94</f>
        <v>0</v>
      </c>
      <c r="BF89" s="51">
        <f t="shared" ref="BF89" si="777">BF90+BF94</f>
        <v>0</v>
      </c>
      <c r="BG89" s="51">
        <f t="shared" ref="BG89" si="778">BG90+BG94</f>
        <v>0</v>
      </c>
      <c r="BH89" s="51">
        <f t="shared" ref="BH89" si="779">BH90+BH94</f>
        <v>0</v>
      </c>
      <c r="BI89" s="51">
        <f t="shared" ref="BI89" si="780">BI90+BI94</f>
        <v>0</v>
      </c>
      <c r="BJ89" s="51">
        <f t="shared" ref="BJ89" si="781">BJ90+BJ94</f>
        <v>0</v>
      </c>
      <c r="BK89" s="51">
        <f t="shared" ref="BK89" si="782">BK90+BK94</f>
        <v>0</v>
      </c>
      <c r="BL89" s="51">
        <f t="shared" ref="BL89" si="783">BL90+BL94</f>
        <v>0</v>
      </c>
      <c r="BM89" s="51">
        <f t="shared" ref="BM89" si="784">BM90+BM94</f>
        <v>0</v>
      </c>
      <c r="BN89" s="51">
        <f t="shared" ref="BN89" si="785">BN90+BN94</f>
        <v>0</v>
      </c>
      <c r="BO89" s="51">
        <f t="shared" ref="BO89" si="786">BO90+BO94</f>
        <v>0</v>
      </c>
      <c r="BP89" s="51">
        <f t="shared" ref="BP89" si="787">BP90+BP94</f>
        <v>0</v>
      </c>
      <c r="BQ89" s="51">
        <f t="shared" ref="BQ89" si="788">BQ90+BQ94</f>
        <v>0</v>
      </c>
      <c r="BR89" s="51">
        <f t="shared" ref="BR89" si="789">BR90+BR94</f>
        <v>0</v>
      </c>
      <c r="BS89" s="51">
        <f t="shared" ref="BS89" si="790">BS90+BS94</f>
        <v>0</v>
      </c>
      <c r="BT89" s="51">
        <f t="shared" ref="BT89" si="791">BT90+BT94</f>
        <v>0</v>
      </c>
      <c r="BU89" s="51">
        <f t="shared" ref="BU89" si="792">BU90+BU94</f>
        <v>0</v>
      </c>
      <c r="BV89" s="51">
        <f t="shared" ref="BV89" si="793">BV90+BV94</f>
        <v>0</v>
      </c>
      <c r="BW89" s="51">
        <f t="shared" ref="BW89" si="794">BW90+BW94</f>
        <v>0</v>
      </c>
      <c r="BX89" s="51">
        <f t="shared" ref="BX89" si="795">BX90+BX94</f>
        <v>0</v>
      </c>
      <c r="BY89" s="51">
        <f t="shared" ref="BY89" si="796">BY90+BY94</f>
        <v>0</v>
      </c>
      <c r="BZ89" s="51">
        <f t="shared" ref="BZ89" si="797">BZ90+BZ94</f>
        <v>0</v>
      </c>
      <c r="CA89" s="51">
        <f t="shared" ref="CA89" si="798">CA90+CA94</f>
        <v>0</v>
      </c>
      <c r="CB89" s="51">
        <f t="shared" ref="CB89" si="799">CB90+CB94</f>
        <v>0</v>
      </c>
      <c r="CC89" s="51">
        <f t="shared" ref="CC89" si="800">CC90+CC94</f>
        <v>0</v>
      </c>
      <c r="CD89" s="51">
        <f t="shared" ref="CD89" si="801">CD90+CD94</f>
        <v>0</v>
      </c>
      <c r="CE89" s="51">
        <f t="shared" ref="CE89" si="802">CE90+CE94</f>
        <v>0</v>
      </c>
      <c r="CF89" s="51">
        <f t="shared" ref="CF89" si="803">CF90+CF94</f>
        <v>0</v>
      </c>
      <c r="CG89" s="51">
        <f t="shared" ref="CG89" si="804">CG90+CG94</f>
        <v>0</v>
      </c>
      <c r="CH89" s="51">
        <f t="shared" ref="CH89" si="805">CH90+CH94</f>
        <v>0</v>
      </c>
      <c r="CI89" s="51">
        <f t="shared" ref="CI89" si="806">CI90+CI94</f>
        <v>0</v>
      </c>
      <c r="CJ89" s="51">
        <f t="shared" ref="CJ89" si="807">CJ90+CJ94</f>
        <v>0</v>
      </c>
      <c r="CK89" s="51">
        <f t="shared" ref="CK89" si="808">CK90+CK94</f>
        <v>0</v>
      </c>
      <c r="CL89" s="51">
        <f t="shared" ref="CL89" si="809">CL90+CL94</f>
        <v>0</v>
      </c>
      <c r="CM89" s="51">
        <f t="shared" ref="CM89" si="810">CM90+CM94</f>
        <v>0</v>
      </c>
      <c r="CN89" s="51">
        <f t="shared" ref="CN89" si="811">CN90+CN94</f>
        <v>0</v>
      </c>
      <c r="CO89" s="51">
        <f t="shared" ref="CO89" si="812">CO90+CO94</f>
        <v>0</v>
      </c>
    </row>
    <row r="90" spans="1:93" ht="15.75" x14ac:dyDescent="0.25">
      <c r="A90" s="49" t="s">
        <v>23</v>
      </c>
      <c r="B90" s="50" t="s">
        <v>72</v>
      </c>
      <c r="C90" s="49" t="s">
        <v>98</v>
      </c>
      <c r="D90" s="51">
        <f>SUM(D91:D93)</f>
        <v>0</v>
      </c>
      <c r="E90" s="51">
        <f t="shared" ref="E90:L90" si="813">SUM(E91:E93)</f>
        <v>0</v>
      </c>
      <c r="F90" s="51">
        <f t="shared" si="813"/>
        <v>0</v>
      </c>
      <c r="G90" s="51">
        <f t="shared" si="813"/>
        <v>0</v>
      </c>
      <c r="H90" s="51">
        <f t="shared" si="813"/>
        <v>0</v>
      </c>
      <c r="I90" s="51">
        <f t="shared" si="813"/>
        <v>0</v>
      </c>
      <c r="J90" s="51">
        <f t="shared" si="813"/>
        <v>0.8</v>
      </c>
      <c r="K90" s="51">
        <f t="shared" si="813"/>
        <v>0.4</v>
      </c>
      <c r="L90" s="51">
        <f t="shared" si="813"/>
        <v>0</v>
      </c>
      <c r="M90" s="51">
        <f t="shared" ref="M90" si="814">SUM(M91:M93)</f>
        <v>0</v>
      </c>
      <c r="N90" s="51">
        <f t="shared" ref="N90" si="815">SUM(N91:N93)</f>
        <v>0</v>
      </c>
      <c r="O90" s="51">
        <f t="shared" ref="O90" si="816">SUM(O91:O93)</f>
        <v>0</v>
      </c>
      <c r="P90" s="51">
        <f t="shared" ref="P90" si="817">SUM(P91:P93)</f>
        <v>0</v>
      </c>
      <c r="Q90" s="51">
        <f t="shared" ref="Q90" si="818">SUM(Q91:Q93)</f>
        <v>0</v>
      </c>
      <c r="R90" s="51">
        <f t="shared" ref="R90" si="819">SUM(R91:R93)</f>
        <v>0</v>
      </c>
      <c r="S90" s="51">
        <f t="shared" ref="S90:T90" si="820">SUM(S91:S93)</f>
        <v>0</v>
      </c>
      <c r="T90" s="51">
        <f t="shared" si="820"/>
        <v>0</v>
      </c>
      <c r="U90" s="51">
        <f t="shared" ref="U90" si="821">SUM(U91:U93)</f>
        <v>0</v>
      </c>
      <c r="V90" s="51">
        <f t="shared" ref="V90" si="822">SUM(V91:V93)</f>
        <v>0</v>
      </c>
      <c r="W90" s="51">
        <f t="shared" ref="W90" si="823">SUM(W91:W93)</f>
        <v>2.78</v>
      </c>
      <c r="X90" s="51">
        <f t="shared" ref="X90" si="824">SUM(X91:X93)</f>
        <v>0</v>
      </c>
      <c r="Y90" s="51">
        <f t="shared" ref="Y90" si="825">SUM(Y91:Y93)</f>
        <v>0</v>
      </c>
      <c r="Z90" s="51">
        <f t="shared" ref="Z90" si="826">SUM(Z91:Z93)</f>
        <v>0</v>
      </c>
      <c r="AA90" s="51">
        <f t="shared" ref="AA90:AB90" si="827">SUM(AA91:AA93)</f>
        <v>0</v>
      </c>
      <c r="AB90" s="51">
        <f t="shared" si="827"/>
        <v>0</v>
      </c>
      <c r="AC90" s="51">
        <f t="shared" ref="AC90" si="828">SUM(AC91:AC93)</f>
        <v>0</v>
      </c>
      <c r="AD90" s="51">
        <f t="shared" ref="AD90" si="829">SUM(AD91:AD93)</f>
        <v>0</v>
      </c>
      <c r="AE90" s="51">
        <f t="shared" ref="AE90" si="830">SUM(AE91:AE93)</f>
        <v>0</v>
      </c>
      <c r="AF90" s="51">
        <f t="shared" ref="AF90" si="831">SUM(AF91:AF93)</f>
        <v>0</v>
      </c>
      <c r="AG90" s="51">
        <f t="shared" ref="AG90" si="832">SUM(AG91:AG93)</f>
        <v>0</v>
      </c>
      <c r="AH90" s="51">
        <f t="shared" ref="AH90" si="833">SUM(AH91:AH93)</f>
        <v>0</v>
      </c>
      <c r="AI90" s="51">
        <f t="shared" ref="AI90" si="834">SUM(AI91:AI93)</f>
        <v>0</v>
      </c>
      <c r="AJ90" s="51">
        <f t="shared" ref="AJ90" si="835">SUM(AJ91:AJ93)</f>
        <v>0</v>
      </c>
      <c r="AK90" s="51">
        <f t="shared" ref="AK90" si="836">SUM(AK91:AK93)</f>
        <v>0</v>
      </c>
      <c r="AL90" s="51">
        <f t="shared" ref="AL90" si="837">SUM(AL91:AL93)</f>
        <v>0</v>
      </c>
      <c r="AM90" s="51">
        <f t="shared" ref="AM90" si="838">SUM(AM91:AM93)</f>
        <v>0</v>
      </c>
      <c r="AN90" s="51">
        <f t="shared" ref="AN90" si="839">SUM(AN91:AN93)</f>
        <v>0</v>
      </c>
      <c r="AO90" s="51">
        <f t="shared" ref="AO90" si="840">SUM(AO91:AO93)</f>
        <v>0</v>
      </c>
      <c r="AP90" s="51">
        <f t="shared" ref="AP90" si="841">SUM(AP91:AP93)</f>
        <v>0</v>
      </c>
      <c r="AQ90" s="51">
        <f t="shared" ref="AQ90" si="842">SUM(AQ91:AQ93)</f>
        <v>0</v>
      </c>
      <c r="AR90" s="51">
        <f t="shared" ref="AR90" si="843">SUM(AR91:AR93)</f>
        <v>0</v>
      </c>
      <c r="AS90" s="51">
        <f t="shared" ref="AS90" si="844">SUM(AS91:AS93)</f>
        <v>0</v>
      </c>
      <c r="AT90" s="51">
        <f t="shared" ref="AT90" si="845">SUM(AT91:AT93)</f>
        <v>0</v>
      </c>
      <c r="AU90" s="51">
        <f t="shared" ref="AU90" si="846">SUM(AU91:AU93)</f>
        <v>0</v>
      </c>
      <c r="AV90" s="51">
        <f t="shared" ref="AV90" si="847">SUM(AV91:AV93)</f>
        <v>0</v>
      </c>
      <c r="AW90" s="51">
        <f t="shared" ref="AW90" si="848">SUM(AW91:AW93)</f>
        <v>0</v>
      </c>
      <c r="AX90" s="51">
        <f t="shared" ref="AX90" si="849">SUM(AX91:AX93)</f>
        <v>0</v>
      </c>
      <c r="AY90" s="51">
        <f t="shared" ref="AY90" si="850">SUM(AY91:AY93)</f>
        <v>0</v>
      </c>
      <c r="AZ90" s="51">
        <f t="shared" ref="AZ90" si="851">SUM(AZ91:AZ93)</f>
        <v>0</v>
      </c>
      <c r="BA90" s="51">
        <f t="shared" ref="BA90" si="852">SUM(BA91:BA93)</f>
        <v>0</v>
      </c>
      <c r="BB90" s="51">
        <f t="shared" ref="BB90" si="853">SUM(BB91:BB93)</f>
        <v>0</v>
      </c>
      <c r="BC90" s="51">
        <f t="shared" ref="BC90" si="854">SUM(BC91:BC93)</f>
        <v>0</v>
      </c>
      <c r="BD90" s="51">
        <f t="shared" ref="BD90" si="855">SUM(BD91:BD93)</f>
        <v>0</v>
      </c>
      <c r="BE90" s="51">
        <f t="shared" ref="BE90" si="856">SUM(BE91:BE93)</f>
        <v>0</v>
      </c>
      <c r="BF90" s="51">
        <f t="shared" ref="BF90" si="857">SUM(BF91:BF93)</f>
        <v>0</v>
      </c>
      <c r="BG90" s="51">
        <f t="shared" ref="BG90" si="858">SUM(BG91:BG93)</f>
        <v>0</v>
      </c>
      <c r="BH90" s="51">
        <f t="shared" ref="BH90" si="859">SUM(BH91:BH93)</f>
        <v>0</v>
      </c>
      <c r="BI90" s="51">
        <f t="shared" ref="BI90" si="860">SUM(BI91:BI93)</f>
        <v>0</v>
      </c>
      <c r="BJ90" s="51">
        <f t="shared" ref="BJ90" si="861">SUM(BJ91:BJ93)</f>
        <v>0</v>
      </c>
      <c r="BK90" s="51">
        <f t="shared" ref="BK90" si="862">SUM(BK91:BK93)</f>
        <v>0</v>
      </c>
      <c r="BL90" s="51">
        <f t="shared" ref="BL90" si="863">SUM(BL91:BL93)</f>
        <v>0</v>
      </c>
      <c r="BM90" s="51">
        <f t="shared" ref="BM90" si="864">SUM(BM91:BM93)</f>
        <v>0</v>
      </c>
      <c r="BN90" s="51">
        <f t="shared" ref="BN90" si="865">SUM(BN91:BN93)</f>
        <v>0</v>
      </c>
      <c r="BO90" s="51">
        <f t="shared" ref="BO90" si="866">SUM(BO91:BO93)</f>
        <v>0</v>
      </c>
      <c r="BP90" s="51">
        <f t="shared" ref="BP90" si="867">SUM(BP91:BP93)</f>
        <v>0</v>
      </c>
      <c r="BQ90" s="51">
        <f t="shared" ref="BQ90" si="868">SUM(BQ91:BQ93)</f>
        <v>0</v>
      </c>
      <c r="BR90" s="51">
        <f t="shared" ref="BR90" si="869">SUM(BR91:BR93)</f>
        <v>0</v>
      </c>
      <c r="BS90" s="51">
        <f t="shared" ref="BS90" si="870">SUM(BS91:BS93)</f>
        <v>0</v>
      </c>
      <c r="BT90" s="51">
        <f t="shared" ref="BT90" si="871">SUM(BT91:BT93)</f>
        <v>0</v>
      </c>
      <c r="BU90" s="51">
        <f t="shared" ref="BU90" si="872">SUM(BU91:BU93)</f>
        <v>0</v>
      </c>
      <c r="BV90" s="51">
        <f t="shared" ref="BV90" si="873">SUM(BV91:BV93)</f>
        <v>0</v>
      </c>
      <c r="BW90" s="51">
        <f t="shared" ref="BW90" si="874">SUM(BW91:BW93)</f>
        <v>0</v>
      </c>
      <c r="BX90" s="51">
        <f t="shared" ref="BX90" si="875">SUM(BX91:BX93)</f>
        <v>0</v>
      </c>
      <c r="BY90" s="51">
        <f t="shared" ref="BY90" si="876">SUM(BY91:BY93)</f>
        <v>0</v>
      </c>
      <c r="BZ90" s="51">
        <f t="shared" ref="BZ90" si="877">SUM(BZ91:BZ93)</f>
        <v>0</v>
      </c>
      <c r="CA90" s="51">
        <f t="shared" ref="CA90" si="878">SUM(CA91:CA93)</f>
        <v>0</v>
      </c>
      <c r="CB90" s="51">
        <f t="shared" ref="CB90" si="879">SUM(CB91:CB93)</f>
        <v>0</v>
      </c>
      <c r="CC90" s="51">
        <f t="shared" ref="CC90" si="880">SUM(CC91:CC93)</f>
        <v>0</v>
      </c>
      <c r="CD90" s="51">
        <f t="shared" ref="CD90" si="881">SUM(CD91:CD93)</f>
        <v>0</v>
      </c>
      <c r="CE90" s="51">
        <f t="shared" ref="CE90" si="882">SUM(CE91:CE93)</f>
        <v>0</v>
      </c>
      <c r="CF90" s="51">
        <f t="shared" ref="CF90" si="883">SUM(CF91:CF93)</f>
        <v>0</v>
      </c>
      <c r="CG90" s="51">
        <f t="shared" ref="CG90" si="884">SUM(CG91:CG93)</f>
        <v>0</v>
      </c>
      <c r="CH90" s="51">
        <f t="shared" ref="CH90" si="885">SUM(CH91:CH93)</f>
        <v>0</v>
      </c>
      <c r="CI90" s="51">
        <f t="shared" ref="CI90" si="886">SUM(CI91:CI93)</f>
        <v>0</v>
      </c>
      <c r="CJ90" s="51">
        <f t="shared" ref="CJ90" si="887">SUM(CJ91:CJ93)</f>
        <v>0</v>
      </c>
      <c r="CK90" s="51">
        <f t="shared" ref="CK90" si="888">SUM(CK91:CK93)</f>
        <v>0</v>
      </c>
      <c r="CL90" s="51">
        <f t="shared" ref="CL90" si="889">SUM(CL91:CL93)</f>
        <v>0</v>
      </c>
      <c r="CM90" s="51">
        <f t="shared" ref="CM90" si="890">SUM(CM91:CM93)</f>
        <v>0</v>
      </c>
      <c r="CN90" s="51">
        <f t="shared" ref="CN90" si="891">SUM(CN91:CN93)</f>
        <v>0</v>
      </c>
      <c r="CO90" s="51">
        <f t="shared" ref="CO90" si="892">SUM(CO91:CO93)</f>
        <v>0</v>
      </c>
    </row>
    <row r="91" spans="1:93" ht="30" x14ac:dyDescent="0.25">
      <c r="A91" s="56" t="s">
        <v>23</v>
      </c>
      <c r="B91" s="50" t="s">
        <v>167</v>
      </c>
      <c r="C91" s="57" t="s">
        <v>184</v>
      </c>
      <c r="D91" s="55" t="s">
        <v>97</v>
      </c>
      <c r="E91" s="58">
        <v>0</v>
      </c>
      <c r="F91" s="58">
        <v>0</v>
      </c>
      <c r="G91" s="58">
        <v>0</v>
      </c>
      <c r="H91" s="58">
        <v>0</v>
      </c>
      <c r="I91" s="58">
        <v>0</v>
      </c>
      <c r="J91" s="58">
        <v>0</v>
      </c>
      <c r="K91" s="58">
        <v>0</v>
      </c>
      <c r="L91" s="58">
        <v>0</v>
      </c>
      <c r="M91" s="58">
        <v>0</v>
      </c>
      <c r="N91" s="58">
        <v>0</v>
      </c>
      <c r="O91" s="58">
        <v>0</v>
      </c>
      <c r="P91" s="58">
        <v>0</v>
      </c>
      <c r="Q91" s="58">
        <v>0</v>
      </c>
      <c r="R91" s="58">
        <v>0</v>
      </c>
      <c r="S91" s="58">
        <v>0</v>
      </c>
      <c r="T91" s="58">
        <v>0</v>
      </c>
      <c r="U91" s="58">
        <v>0</v>
      </c>
      <c r="V91" s="58">
        <v>0</v>
      </c>
      <c r="W91" s="58">
        <v>0</v>
      </c>
      <c r="X91" s="58">
        <v>0</v>
      </c>
      <c r="Y91" s="58">
        <v>0</v>
      </c>
      <c r="Z91" s="58">
        <v>0</v>
      </c>
      <c r="AA91" s="58">
        <v>0</v>
      </c>
      <c r="AB91" s="58">
        <v>0</v>
      </c>
      <c r="AC91" s="58">
        <v>0</v>
      </c>
      <c r="AD91" s="53">
        <v>0</v>
      </c>
      <c r="AE91" s="53">
        <v>0</v>
      </c>
      <c r="AF91" s="53">
        <v>0</v>
      </c>
      <c r="AG91" s="53">
        <v>0</v>
      </c>
      <c r="AH91" s="58">
        <v>0</v>
      </c>
      <c r="AI91" s="58">
        <v>0</v>
      </c>
      <c r="AJ91" s="58">
        <v>0</v>
      </c>
      <c r="AK91" s="58">
        <v>0</v>
      </c>
      <c r="AL91" s="58">
        <v>0</v>
      </c>
      <c r="AM91" s="58">
        <v>0</v>
      </c>
      <c r="AN91" s="58">
        <v>0</v>
      </c>
      <c r="AO91" s="58">
        <v>0</v>
      </c>
      <c r="AP91" s="58">
        <v>0</v>
      </c>
      <c r="AQ91" s="58">
        <v>0</v>
      </c>
      <c r="AR91" s="58">
        <v>0</v>
      </c>
      <c r="AS91" s="58">
        <v>0</v>
      </c>
      <c r="AT91" s="58">
        <v>0</v>
      </c>
      <c r="AU91" s="58">
        <v>0</v>
      </c>
      <c r="AV91" s="58">
        <v>0</v>
      </c>
      <c r="AW91" s="58">
        <v>0</v>
      </c>
      <c r="AX91" s="58">
        <v>0</v>
      </c>
      <c r="AY91" s="58">
        <v>0</v>
      </c>
      <c r="AZ91" s="58">
        <v>0</v>
      </c>
      <c r="BA91" s="58">
        <v>0</v>
      </c>
      <c r="BB91" s="58">
        <v>0</v>
      </c>
      <c r="BC91" s="58">
        <v>0</v>
      </c>
      <c r="BD91" s="58">
        <v>0</v>
      </c>
      <c r="BE91" s="58">
        <v>0</v>
      </c>
      <c r="BF91" s="58">
        <v>0</v>
      </c>
      <c r="BG91" s="58">
        <v>0</v>
      </c>
      <c r="BH91" s="58">
        <v>0</v>
      </c>
      <c r="BI91" s="58">
        <v>0</v>
      </c>
      <c r="BJ91" s="58">
        <v>0</v>
      </c>
      <c r="BK91" s="58">
        <v>0</v>
      </c>
      <c r="BL91" s="58">
        <v>0</v>
      </c>
      <c r="BM91" s="58">
        <v>0</v>
      </c>
      <c r="BN91" s="58">
        <v>0</v>
      </c>
      <c r="BO91" s="58">
        <v>0</v>
      </c>
      <c r="BP91" s="58">
        <v>0</v>
      </c>
      <c r="BQ91" s="58">
        <v>0</v>
      </c>
      <c r="BR91" s="58">
        <v>0</v>
      </c>
      <c r="BS91" s="58">
        <v>0</v>
      </c>
      <c r="BT91" s="58">
        <v>0</v>
      </c>
      <c r="BU91" s="58">
        <v>0</v>
      </c>
      <c r="BV91" s="58">
        <v>0</v>
      </c>
      <c r="BW91" s="58">
        <v>0</v>
      </c>
      <c r="BX91" s="58">
        <v>0</v>
      </c>
      <c r="BY91" s="58">
        <v>0</v>
      </c>
      <c r="BZ91" s="58">
        <v>0</v>
      </c>
      <c r="CA91" s="58">
        <v>0</v>
      </c>
      <c r="CB91" s="58">
        <v>0</v>
      </c>
      <c r="CC91" s="58">
        <v>0</v>
      </c>
      <c r="CD91" s="58">
        <v>0</v>
      </c>
      <c r="CE91" s="58">
        <v>0</v>
      </c>
      <c r="CF91" s="58">
        <v>0</v>
      </c>
      <c r="CG91" s="58">
        <v>0</v>
      </c>
      <c r="CH91" s="58">
        <v>0</v>
      </c>
      <c r="CI91" s="58">
        <v>0</v>
      </c>
      <c r="CJ91" s="58">
        <v>0</v>
      </c>
      <c r="CK91" s="58">
        <v>0</v>
      </c>
      <c r="CL91" s="58">
        <v>0</v>
      </c>
      <c r="CM91" s="58">
        <v>0</v>
      </c>
      <c r="CN91" s="58">
        <v>0</v>
      </c>
      <c r="CO91" s="58">
        <v>0</v>
      </c>
    </row>
    <row r="92" spans="1:93" ht="30" x14ac:dyDescent="0.25">
      <c r="A92" s="70" t="s">
        <v>23</v>
      </c>
      <c r="B92" s="50" t="s">
        <v>251</v>
      </c>
      <c r="C92" s="61" t="s">
        <v>252</v>
      </c>
      <c r="D92" s="55">
        <v>0</v>
      </c>
      <c r="E92" s="74">
        <v>0</v>
      </c>
      <c r="F92" s="74">
        <v>0</v>
      </c>
      <c r="G92" s="74">
        <v>0</v>
      </c>
      <c r="H92" s="74">
        <v>0</v>
      </c>
      <c r="I92" s="74">
        <v>0</v>
      </c>
      <c r="J92" s="74">
        <v>0.8</v>
      </c>
      <c r="K92" s="74">
        <v>0.4</v>
      </c>
      <c r="L92" s="74">
        <v>0</v>
      </c>
      <c r="M92" s="74">
        <v>0</v>
      </c>
      <c r="N92" s="74">
        <v>0</v>
      </c>
      <c r="O92" s="74">
        <v>0</v>
      </c>
      <c r="P92" s="74">
        <v>0</v>
      </c>
      <c r="Q92" s="74">
        <v>0</v>
      </c>
      <c r="R92" s="74">
        <v>0</v>
      </c>
      <c r="S92" s="74">
        <v>0</v>
      </c>
      <c r="T92" s="74">
        <v>0</v>
      </c>
      <c r="U92" s="74">
        <v>0</v>
      </c>
      <c r="V92" s="74">
        <v>0</v>
      </c>
      <c r="W92" s="74">
        <v>2.78</v>
      </c>
      <c r="X92" s="74">
        <v>0</v>
      </c>
      <c r="Y92" s="74">
        <v>0</v>
      </c>
      <c r="Z92" s="74">
        <v>0</v>
      </c>
      <c r="AA92" s="74">
        <v>0</v>
      </c>
      <c r="AB92" s="74">
        <v>0</v>
      </c>
      <c r="AC92" s="74">
        <v>0</v>
      </c>
      <c r="AD92" s="53">
        <v>0</v>
      </c>
      <c r="AE92" s="53">
        <v>0</v>
      </c>
      <c r="AF92" s="53">
        <v>0</v>
      </c>
      <c r="AG92" s="53">
        <v>0</v>
      </c>
      <c r="AH92" s="74">
        <v>0</v>
      </c>
      <c r="AI92" s="74">
        <v>0</v>
      </c>
      <c r="AJ92" s="74">
        <v>0</v>
      </c>
      <c r="AK92" s="74">
        <v>0</v>
      </c>
      <c r="AL92" s="74">
        <v>0</v>
      </c>
      <c r="AM92" s="74">
        <v>0</v>
      </c>
      <c r="AN92" s="74">
        <v>0</v>
      </c>
      <c r="AO92" s="74">
        <v>0</v>
      </c>
      <c r="AP92" s="74">
        <v>0</v>
      </c>
      <c r="AQ92" s="74">
        <v>0</v>
      </c>
      <c r="AR92" s="71">
        <v>0</v>
      </c>
      <c r="AS92" s="71">
        <v>0</v>
      </c>
      <c r="AT92" s="71">
        <v>0</v>
      </c>
      <c r="AU92" s="71">
        <v>0</v>
      </c>
      <c r="AV92" s="71">
        <v>0</v>
      </c>
      <c r="AW92" s="71">
        <v>0</v>
      </c>
      <c r="AX92" s="71">
        <v>0</v>
      </c>
      <c r="AY92" s="71">
        <v>0</v>
      </c>
      <c r="AZ92" s="71">
        <v>0</v>
      </c>
      <c r="BA92" s="71">
        <v>0</v>
      </c>
      <c r="BB92" s="71">
        <v>0</v>
      </c>
      <c r="BC92" s="71">
        <v>0</v>
      </c>
      <c r="BD92" s="71">
        <v>0</v>
      </c>
      <c r="BE92" s="71">
        <v>0</v>
      </c>
      <c r="BF92" s="71">
        <v>0</v>
      </c>
      <c r="BG92" s="71">
        <v>0</v>
      </c>
      <c r="BH92" s="71">
        <v>0</v>
      </c>
      <c r="BI92" s="71">
        <v>0</v>
      </c>
      <c r="BJ92" s="58">
        <v>0</v>
      </c>
      <c r="BK92" s="58">
        <v>0</v>
      </c>
      <c r="BL92" s="71">
        <v>0</v>
      </c>
      <c r="BM92" s="71">
        <v>0</v>
      </c>
      <c r="BN92" s="71">
        <v>0</v>
      </c>
      <c r="BO92" s="71">
        <v>0</v>
      </c>
      <c r="BP92" s="71">
        <v>0</v>
      </c>
      <c r="BQ92" s="71">
        <v>0</v>
      </c>
      <c r="BR92" s="71">
        <v>0</v>
      </c>
      <c r="BS92" s="71">
        <v>0</v>
      </c>
      <c r="BT92" s="71">
        <v>0</v>
      </c>
      <c r="BU92" s="71">
        <v>0</v>
      </c>
      <c r="BV92" s="71">
        <v>0</v>
      </c>
      <c r="BW92" s="71">
        <v>0</v>
      </c>
      <c r="BX92" s="71">
        <v>0</v>
      </c>
      <c r="BY92" s="71">
        <v>0</v>
      </c>
      <c r="BZ92" s="71">
        <v>0</v>
      </c>
      <c r="CA92" s="71">
        <v>0</v>
      </c>
      <c r="CB92" s="71">
        <v>0</v>
      </c>
      <c r="CC92" s="71">
        <v>0</v>
      </c>
      <c r="CD92" s="71">
        <v>0</v>
      </c>
      <c r="CE92" s="71">
        <v>0</v>
      </c>
      <c r="CF92" s="71">
        <v>0</v>
      </c>
      <c r="CG92" s="71">
        <v>0</v>
      </c>
      <c r="CH92" s="71">
        <v>0</v>
      </c>
      <c r="CI92" s="71">
        <v>0</v>
      </c>
      <c r="CJ92" s="71">
        <v>0</v>
      </c>
      <c r="CK92" s="71">
        <v>0</v>
      </c>
      <c r="CL92" s="71">
        <v>0</v>
      </c>
      <c r="CM92" s="71">
        <v>0</v>
      </c>
      <c r="CN92" s="71">
        <v>0</v>
      </c>
      <c r="CO92" s="71">
        <v>0</v>
      </c>
    </row>
    <row r="93" spans="1:93" ht="35.25" customHeight="1" x14ac:dyDescent="0.25">
      <c r="A93" s="75" t="s">
        <v>23</v>
      </c>
      <c r="B93" s="62" t="s">
        <v>316</v>
      </c>
      <c r="C93" s="63" t="s">
        <v>317</v>
      </c>
      <c r="D93" s="55" t="s">
        <v>97</v>
      </c>
      <c r="E93" s="64">
        <v>0</v>
      </c>
      <c r="F93" s="64" t="s">
        <v>97</v>
      </c>
      <c r="G93" s="64">
        <v>0</v>
      </c>
      <c r="H93" s="64" t="s">
        <v>97</v>
      </c>
      <c r="I93" s="64">
        <v>0</v>
      </c>
      <c r="J93" s="64" t="s">
        <v>97</v>
      </c>
      <c r="K93" s="64">
        <v>0</v>
      </c>
      <c r="L93" s="64" t="s">
        <v>97</v>
      </c>
      <c r="M93" s="64">
        <v>0</v>
      </c>
      <c r="N93" s="64" t="s">
        <v>97</v>
      </c>
      <c r="O93" s="64">
        <v>0</v>
      </c>
      <c r="P93" s="64" t="s">
        <v>97</v>
      </c>
      <c r="Q93" s="64">
        <v>0</v>
      </c>
      <c r="R93" s="64" t="s">
        <v>97</v>
      </c>
      <c r="S93" s="64">
        <v>0</v>
      </c>
      <c r="T93" s="55" t="s">
        <v>97</v>
      </c>
      <c r="U93" s="64">
        <v>0</v>
      </c>
      <c r="V93" s="64" t="s">
        <v>97</v>
      </c>
      <c r="W93" s="64">
        <v>0</v>
      </c>
      <c r="X93" s="64" t="s">
        <v>97</v>
      </c>
      <c r="Y93" s="64">
        <v>0</v>
      </c>
      <c r="Z93" s="64" t="s">
        <v>97</v>
      </c>
      <c r="AA93" s="64">
        <v>0</v>
      </c>
      <c r="AB93" s="64" t="s">
        <v>97</v>
      </c>
      <c r="AC93" s="64">
        <v>0</v>
      </c>
      <c r="AD93" s="53">
        <v>0</v>
      </c>
      <c r="AE93" s="53">
        <v>0</v>
      </c>
      <c r="AF93" s="53">
        <v>0</v>
      </c>
      <c r="AG93" s="53">
        <v>0</v>
      </c>
      <c r="AH93" s="64" t="s">
        <v>97</v>
      </c>
      <c r="AI93" s="64">
        <v>0</v>
      </c>
      <c r="AJ93" s="64" t="s">
        <v>97</v>
      </c>
      <c r="AK93" s="64">
        <v>0</v>
      </c>
      <c r="AL93" s="64" t="s">
        <v>97</v>
      </c>
      <c r="AM93" s="64">
        <v>0</v>
      </c>
      <c r="AN93" s="64" t="s">
        <v>97</v>
      </c>
      <c r="AO93" s="64">
        <v>0</v>
      </c>
      <c r="AP93" s="64" t="s">
        <v>97</v>
      </c>
      <c r="AQ93" s="64">
        <v>0</v>
      </c>
      <c r="AR93" s="64" t="s">
        <v>97</v>
      </c>
      <c r="AS93" s="64">
        <v>0</v>
      </c>
      <c r="AT93" s="64" t="s">
        <v>97</v>
      </c>
      <c r="AU93" s="64">
        <v>0</v>
      </c>
      <c r="AV93" s="64" t="s">
        <v>97</v>
      </c>
      <c r="AW93" s="64">
        <v>0</v>
      </c>
      <c r="AX93" s="64" t="s">
        <v>97</v>
      </c>
      <c r="AY93" s="64">
        <v>0</v>
      </c>
      <c r="AZ93" s="64" t="s">
        <v>97</v>
      </c>
      <c r="BA93" s="64">
        <v>0</v>
      </c>
      <c r="BB93" s="64" t="s">
        <v>97</v>
      </c>
      <c r="BC93" s="64">
        <v>0</v>
      </c>
      <c r="BD93" s="64" t="s">
        <v>97</v>
      </c>
      <c r="BE93" s="64">
        <v>0</v>
      </c>
      <c r="BF93" s="64" t="s">
        <v>97</v>
      </c>
      <c r="BG93" s="64">
        <v>0</v>
      </c>
      <c r="BH93" s="64" t="s">
        <v>97</v>
      </c>
      <c r="BI93" s="64">
        <v>0</v>
      </c>
      <c r="BJ93" s="64" t="s">
        <v>97</v>
      </c>
      <c r="BK93" s="64">
        <v>0</v>
      </c>
      <c r="BL93" s="64" t="s">
        <v>97</v>
      </c>
      <c r="BM93" s="64">
        <v>0</v>
      </c>
      <c r="BN93" s="64" t="s">
        <v>97</v>
      </c>
      <c r="BO93" s="64">
        <v>0</v>
      </c>
      <c r="BP93" s="64" t="s">
        <v>97</v>
      </c>
      <c r="BQ93" s="64">
        <v>0</v>
      </c>
      <c r="BR93" s="64" t="s">
        <v>97</v>
      </c>
      <c r="BS93" s="64">
        <v>0</v>
      </c>
      <c r="BT93" s="64" t="s">
        <v>97</v>
      </c>
      <c r="BU93" s="64">
        <v>0</v>
      </c>
      <c r="BV93" s="64" t="s">
        <v>97</v>
      </c>
      <c r="BW93" s="64">
        <v>0</v>
      </c>
      <c r="BX93" s="64" t="s">
        <v>97</v>
      </c>
      <c r="BY93" s="64">
        <v>0</v>
      </c>
      <c r="BZ93" s="64" t="s">
        <v>97</v>
      </c>
      <c r="CA93" s="64">
        <v>0</v>
      </c>
      <c r="CB93" s="64" t="s">
        <v>97</v>
      </c>
      <c r="CC93" s="64">
        <v>0</v>
      </c>
      <c r="CD93" s="64" t="s">
        <v>97</v>
      </c>
      <c r="CE93" s="64">
        <v>0</v>
      </c>
      <c r="CF93" s="64" t="s">
        <v>97</v>
      </c>
      <c r="CG93" s="64">
        <v>0</v>
      </c>
      <c r="CH93" s="64" t="s">
        <v>97</v>
      </c>
      <c r="CI93" s="64">
        <v>0</v>
      </c>
      <c r="CJ93" s="64" t="s">
        <v>97</v>
      </c>
      <c r="CK93" s="64">
        <v>0</v>
      </c>
      <c r="CL93" s="64" t="s">
        <v>97</v>
      </c>
      <c r="CM93" s="64">
        <v>0</v>
      </c>
      <c r="CN93" s="64" t="s">
        <v>97</v>
      </c>
      <c r="CO93" s="64">
        <v>0</v>
      </c>
    </row>
    <row r="94" spans="1:93" ht="30" x14ac:dyDescent="0.25">
      <c r="A94" s="49" t="s">
        <v>31</v>
      </c>
      <c r="B94" s="50" t="s">
        <v>73</v>
      </c>
      <c r="C94" s="49" t="s">
        <v>98</v>
      </c>
      <c r="D94" s="55">
        <v>0</v>
      </c>
      <c r="E94" s="58">
        <v>0</v>
      </c>
      <c r="F94" s="58">
        <v>0</v>
      </c>
      <c r="G94" s="58">
        <v>0</v>
      </c>
      <c r="H94" s="58">
        <v>0</v>
      </c>
      <c r="I94" s="58">
        <v>0</v>
      </c>
      <c r="J94" s="58">
        <v>0</v>
      </c>
      <c r="K94" s="58">
        <v>0</v>
      </c>
      <c r="L94" s="58">
        <v>0</v>
      </c>
      <c r="M94" s="58">
        <v>0</v>
      </c>
      <c r="N94" s="58">
        <v>0</v>
      </c>
      <c r="O94" s="58">
        <v>0</v>
      </c>
      <c r="P94" s="58">
        <v>0</v>
      </c>
      <c r="Q94" s="58">
        <v>0</v>
      </c>
      <c r="R94" s="58">
        <v>0</v>
      </c>
      <c r="S94" s="58">
        <v>0</v>
      </c>
      <c r="T94" s="58">
        <v>0</v>
      </c>
      <c r="U94" s="58">
        <v>0</v>
      </c>
      <c r="V94" s="58">
        <v>0</v>
      </c>
      <c r="W94" s="58">
        <v>0</v>
      </c>
      <c r="X94" s="58">
        <v>0</v>
      </c>
      <c r="Y94" s="58">
        <v>0</v>
      </c>
      <c r="Z94" s="58">
        <v>0</v>
      </c>
      <c r="AA94" s="58">
        <v>0</v>
      </c>
      <c r="AB94" s="58">
        <v>0</v>
      </c>
      <c r="AC94" s="58">
        <v>0</v>
      </c>
      <c r="AD94" s="53">
        <v>0</v>
      </c>
      <c r="AE94" s="53">
        <v>0</v>
      </c>
      <c r="AF94" s="53">
        <v>0</v>
      </c>
      <c r="AG94" s="53">
        <v>0</v>
      </c>
      <c r="AH94" s="58">
        <v>0</v>
      </c>
      <c r="AI94" s="58">
        <v>0</v>
      </c>
      <c r="AJ94" s="58">
        <v>0</v>
      </c>
      <c r="AK94" s="58">
        <v>0</v>
      </c>
      <c r="AL94" s="58">
        <v>0</v>
      </c>
      <c r="AM94" s="58">
        <v>0</v>
      </c>
      <c r="AN94" s="58">
        <v>0</v>
      </c>
      <c r="AO94" s="58">
        <v>0</v>
      </c>
      <c r="AP94" s="58">
        <v>0</v>
      </c>
      <c r="AQ94" s="58">
        <v>0</v>
      </c>
      <c r="AR94" s="58">
        <v>0</v>
      </c>
      <c r="AS94" s="58">
        <v>0</v>
      </c>
      <c r="AT94" s="58">
        <v>0</v>
      </c>
      <c r="AU94" s="58">
        <v>0</v>
      </c>
      <c r="AV94" s="58">
        <v>0</v>
      </c>
      <c r="AW94" s="58">
        <v>0</v>
      </c>
      <c r="AX94" s="58">
        <v>0</v>
      </c>
      <c r="AY94" s="58">
        <v>0</v>
      </c>
      <c r="AZ94" s="58">
        <v>0</v>
      </c>
      <c r="BA94" s="58">
        <v>0</v>
      </c>
      <c r="BB94" s="58">
        <v>0</v>
      </c>
      <c r="BC94" s="58">
        <v>0</v>
      </c>
      <c r="BD94" s="58">
        <v>0</v>
      </c>
      <c r="BE94" s="58">
        <v>0</v>
      </c>
      <c r="BF94" s="58">
        <v>0</v>
      </c>
      <c r="BG94" s="58">
        <v>0</v>
      </c>
      <c r="BH94" s="58">
        <v>0</v>
      </c>
      <c r="BI94" s="58">
        <v>0</v>
      </c>
      <c r="BJ94" s="58">
        <v>0</v>
      </c>
      <c r="BK94" s="58">
        <v>0</v>
      </c>
      <c r="BL94" s="58">
        <v>0</v>
      </c>
      <c r="BM94" s="58">
        <v>0</v>
      </c>
      <c r="BN94" s="58">
        <v>0</v>
      </c>
      <c r="BO94" s="58">
        <v>0</v>
      </c>
      <c r="BP94" s="58">
        <v>0</v>
      </c>
      <c r="BQ94" s="58">
        <v>0</v>
      </c>
      <c r="BR94" s="58">
        <v>0</v>
      </c>
      <c r="BS94" s="58">
        <v>0</v>
      </c>
      <c r="BT94" s="58">
        <v>0</v>
      </c>
      <c r="BU94" s="58">
        <v>0</v>
      </c>
      <c r="BV94" s="58">
        <v>0</v>
      </c>
      <c r="BW94" s="58">
        <v>0</v>
      </c>
      <c r="BX94" s="58">
        <v>0</v>
      </c>
      <c r="BY94" s="58">
        <v>0</v>
      </c>
      <c r="BZ94" s="58">
        <v>0</v>
      </c>
      <c r="CA94" s="58">
        <v>0</v>
      </c>
      <c r="CB94" s="58">
        <v>0</v>
      </c>
      <c r="CC94" s="58">
        <v>0</v>
      </c>
      <c r="CD94" s="58">
        <v>0</v>
      </c>
      <c r="CE94" s="58">
        <v>0</v>
      </c>
      <c r="CF94" s="58">
        <v>0</v>
      </c>
      <c r="CG94" s="58">
        <v>0</v>
      </c>
      <c r="CH94" s="58">
        <v>0</v>
      </c>
      <c r="CI94" s="58">
        <v>0</v>
      </c>
      <c r="CJ94" s="58">
        <v>0</v>
      </c>
      <c r="CK94" s="58">
        <v>0</v>
      </c>
      <c r="CL94" s="58">
        <v>0</v>
      </c>
      <c r="CM94" s="58">
        <v>0</v>
      </c>
      <c r="CN94" s="58">
        <v>0</v>
      </c>
      <c r="CO94" s="58">
        <v>0</v>
      </c>
    </row>
    <row r="95" spans="1:93" ht="30" x14ac:dyDescent="0.25">
      <c r="A95" s="56" t="s">
        <v>8</v>
      </c>
      <c r="B95" s="50" t="s">
        <v>79</v>
      </c>
      <c r="C95" s="49" t="s">
        <v>98</v>
      </c>
      <c r="D95" s="48">
        <f>D96+D99+D100+D101+D102+D103+D104+D105</f>
        <v>0</v>
      </c>
      <c r="E95" s="48">
        <f t="shared" ref="E95:W95" si="893">E96+E99+E100+E101+E102+E103+E104+E105</f>
        <v>0</v>
      </c>
      <c r="F95" s="48">
        <f t="shared" si="893"/>
        <v>0</v>
      </c>
      <c r="G95" s="48">
        <f t="shared" si="893"/>
        <v>0</v>
      </c>
      <c r="H95" s="48">
        <f t="shared" si="893"/>
        <v>0</v>
      </c>
      <c r="I95" s="48">
        <f t="shared" si="893"/>
        <v>0</v>
      </c>
      <c r="J95" s="48">
        <f t="shared" si="893"/>
        <v>0</v>
      </c>
      <c r="K95" s="48">
        <f t="shared" si="893"/>
        <v>0</v>
      </c>
      <c r="L95" s="48">
        <f t="shared" si="893"/>
        <v>0</v>
      </c>
      <c r="M95" s="48">
        <f t="shared" si="893"/>
        <v>0</v>
      </c>
      <c r="N95" s="48">
        <f t="shared" si="893"/>
        <v>0</v>
      </c>
      <c r="O95" s="48">
        <f t="shared" si="893"/>
        <v>0</v>
      </c>
      <c r="P95" s="48">
        <f t="shared" si="893"/>
        <v>0</v>
      </c>
      <c r="Q95" s="48">
        <f t="shared" si="893"/>
        <v>0</v>
      </c>
      <c r="R95" s="48">
        <f t="shared" si="893"/>
        <v>0</v>
      </c>
      <c r="S95" s="48">
        <f t="shared" si="893"/>
        <v>0</v>
      </c>
      <c r="T95" s="48">
        <f t="shared" si="893"/>
        <v>0</v>
      </c>
      <c r="U95" s="48">
        <f t="shared" si="893"/>
        <v>0</v>
      </c>
      <c r="V95" s="48">
        <f t="shared" si="893"/>
        <v>0</v>
      </c>
      <c r="W95" s="48">
        <f t="shared" si="893"/>
        <v>0</v>
      </c>
      <c r="X95" s="48">
        <f t="shared" ref="X95" si="894">X96+X99+X100+X101+X102+X103+X104+X105</f>
        <v>0</v>
      </c>
      <c r="Y95" s="48">
        <f t="shared" ref="Y95" si="895">Y96+Y99+Y100+Y101+Y102+Y103+Y104+Y105</f>
        <v>0</v>
      </c>
      <c r="Z95" s="48">
        <f t="shared" ref="Z95" si="896">Z96+Z99+Z100+Z101+Z102+Z103+Z104+Z105</f>
        <v>0</v>
      </c>
      <c r="AA95" s="48">
        <f t="shared" ref="AA95" si="897">AA96+AA99+AA100+AA101+AA102+AA103+AA104+AA105</f>
        <v>0</v>
      </c>
      <c r="AB95" s="48">
        <f t="shared" ref="AB95" si="898">AB96+AB99+AB100+AB101+AB102+AB103+AB104+AB105</f>
        <v>0</v>
      </c>
      <c r="AC95" s="48">
        <f t="shared" ref="AC95" si="899">AC96+AC99+AC100+AC101+AC102+AC103+AC104+AC105</f>
        <v>0</v>
      </c>
      <c r="AD95" s="48">
        <f t="shared" ref="AD95" si="900">AD96+AD99+AD100+AD101+AD102+AD103+AD104+AD105</f>
        <v>0</v>
      </c>
      <c r="AE95" s="48">
        <f t="shared" ref="AE95" si="901">AE96+AE99+AE100+AE101+AE102+AE103+AE104+AE105</f>
        <v>0</v>
      </c>
      <c r="AF95" s="48">
        <f t="shared" ref="AF95" si="902">AF96+AF99+AF100+AF101+AF102+AF103+AF104+AF105</f>
        <v>0</v>
      </c>
      <c r="AG95" s="48">
        <f t="shared" ref="AG95" si="903">AG96+AG99+AG100+AG101+AG102+AG103+AG104+AG105</f>
        <v>0</v>
      </c>
      <c r="AH95" s="48">
        <f t="shared" ref="AH95" si="904">AH96+AH99+AH100+AH101+AH102+AH103+AH104+AH105</f>
        <v>0</v>
      </c>
      <c r="AI95" s="48">
        <f t="shared" ref="AI95" si="905">AI96+AI99+AI100+AI101+AI102+AI103+AI104+AI105</f>
        <v>0</v>
      </c>
      <c r="AJ95" s="48">
        <f t="shared" ref="AJ95" si="906">AJ96+AJ99+AJ100+AJ101+AJ102+AJ103+AJ104+AJ105</f>
        <v>0</v>
      </c>
      <c r="AK95" s="48">
        <f t="shared" ref="AK95" si="907">AK96+AK99+AK100+AK101+AK102+AK103+AK104+AK105</f>
        <v>0</v>
      </c>
      <c r="AL95" s="48">
        <f t="shared" ref="AL95" si="908">AL96+AL99+AL100+AL101+AL102+AL103+AL104+AL105</f>
        <v>0</v>
      </c>
      <c r="AM95" s="48">
        <f t="shared" ref="AM95" si="909">AM96+AM99+AM100+AM101+AM102+AM103+AM104+AM105</f>
        <v>0</v>
      </c>
      <c r="AN95" s="48">
        <f t="shared" ref="AN95" si="910">AN96+AN99+AN100+AN101+AN102+AN103+AN104+AN105</f>
        <v>0</v>
      </c>
      <c r="AO95" s="48">
        <f t="shared" ref="AO95" si="911">AO96+AO99+AO100+AO101+AO102+AO103+AO104+AO105</f>
        <v>0</v>
      </c>
      <c r="AP95" s="48">
        <f t="shared" ref="AP95" si="912">AP96+AP99+AP100+AP101+AP102+AP103+AP104+AP105</f>
        <v>0</v>
      </c>
      <c r="AQ95" s="48">
        <f t="shared" ref="AQ95" si="913">AQ96+AQ99+AQ100+AQ101+AQ102+AQ103+AQ104+AQ105</f>
        <v>0</v>
      </c>
      <c r="AR95" s="48">
        <f t="shared" ref="AR95" si="914">AR96+AR99+AR100+AR101+AR102+AR103+AR104+AR105</f>
        <v>0</v>
      </c>
      <c r="AS95" s="48">
        <f t="shared" ref="AS95" si="915">AS96+AS99+AS100+AS101+AS102+AS103+AS104+AS105</f>
        <v>0</v>
      </c>
      <c r="AT95" s="48">
        <f t="shared" ref="AT95" si="916">AT96+AT99+AT100+AT101+AT102+AT103+AT104+AT105</f>
        <v>0</v>
      </c>
      <c r="AU95" s="48">
        <f t="shared" ref="AU95" si="917">AU96+AU99+AU100+AU101+AU102+AU103+AU104+AU105</f>
        <v>0</v>
      </c>
      <c r="AV95" s="48">
        <f t="shared" ref="AV95" si="918">AV96+AV99+AV100+AV101+AV102+AV103+AV104+AV105</f>
        <v>0</v>
      </c>
      <c r="AW95" s="48">
        <f t="shared" ref="AW95" si="919">AW96+AW99+AW100+AW101+AW102+AW103+AW104+AW105</f>
        <v>0</v>
      </c>
      <c r="AX95" s="48">
        <f t="shared" ref="AX95" si="920">AX96+AX99+AX100+AX101+AX102+AX103+AX104+AX105</f>
        <v>0</v>
      </c>
      <c r="AY95" s="48">
        <f t="shared" ref="AY95" si="921">AY96+AY99+AY100+AY101+AY102+AY103+AY104+AY105</f>
        <v>0</v>
      </c>
      <c r="AZ95" s="48">
        <f t="shared" ref="AZ95" si="922">AZ96+AZ99+AZ100+AZ101+AZ102+AZ103+AZ104+AZ105</f>
        <v>0</v>
      </c>
      <c r="BA95" s="48">
        <f t="shared" ref="BA95" si="923">BA96+BA99+BA100+BA101+BA102+BA103+BA104+BA105</f>
        <v>0</v>
      </c>
      <c r="BB95" s="48">
        <f t="shared" ref="BB95" si="924">BB96+BB99+BB100+BB101+BB102+BB103+BB104+BB105</f>
        <v>0</v>
      </c>
      <c r="BC95" s="48">
        <f t="shared" ref="BC95" si="925">BC96+BC99+BC100+BC101+BC102+BC103+BC104+BC105</f>
        <v>0</v>
      </c>
      <c r="BD95" s="48">
        <f t="shared" ref="BD95" si="926">BD96+BD99+BD100+BD101+BD102+BD103+BD104+BD105</f>
        <v>0</v>
      </c>
      <c r="BE95" s="48">
        <f t="shared" ref="BE95" si="927">BE96+BE99+BE100+BE101+BE102+BE103+BE104+BE105</f>
        <v>0</v>
      </c>
      <c r="BF95" s="48">
        <f t="shared" ref="BF95" si="928">BF96+BF99+BF100+BF101+BF102+BF103+BF104+BF105</f>
        <v>0</v>
      </c>
      <c r="BG95" s="48">
        <f t="shared" ref="BG95" si="929">BG96+BG99+BG100+BG101+BG102+BG103+BG104+BG105</f>
        <v>0</v>
      </c>
      <c r="BH95" s="48">
        <f t="shared" ref="BH95" si="930">BH96+BH99+BH100+BH101+BH102+BH103+BH104+BH105</f>
        <v>0</v>
      </c>
      <c r="BI95" s="48">
        <f t="shared" ref="BI95" si="931">BI96+BI99+BI100+BI101+BI102+BI103+BI104+BI105</f>
        <v>0</v>
      </c>
      <c r="BJ95" s="48">
        <f t="shared" ref="BJ95" si="932">BJ96+BJ99+BJ100+BJ101+BJ102+BJ103+BJ104+BJ105</f>
        <v>0</v>
      </c>
      <c r="BK95" s="48">
        <f t="shared" ref="BK95" si="933">BK96+BK99+BK100+BK101+BK102+BK103+BK104+BK105</f>
        <v>0</v>
      </c>
      <c r="BL95" s="48">
        <f t="shared" ref="BL95" si="934">BL96+BL99+BL100+BL101+BL102+BL103+BL104+BL105</f>
        <v>0</v>
      </c>
      <c r="BM95" s="48">
        <f t="shared" ref="BM95" si="935">BM96+BM99+BM100+BM101+BM102+BM103+BM104+BM105</f>
        <v>0</v>
      </c>
      <c r="BN95" s="48">
        <f t="shared" ref="BN95" si="936">BN96+BN99+BN100+BN101+BN102+BN103+BN104+BN105</f>
        <v>0</v>
      </c>
      <c r="BO95" s="48">
        <f t="shared" ref="BO95" si="937">BO96+BO99+BO100+BO101+BO102+BO103+BO104+BO105</f>
        <v>0</v>
      </c>
      <c r="BP95" s="48">
        <f t="shared" ref="BP95" si="938">BP96+BP99+BP100+BP101+BP102+BP103+BP104+BP105</f>
        <v>0</v>
      </c>
      <c r="BQ95" s="48">
        <f t="shared" ref="BQ95" si="939">BQ96+BQ99+BQ100+BQ101+BQ102+BQ103+BQ104+BQ105</f>
        <v>0</v>
      </c>
      <c r="BR95" s="48">
        <f t="shared" ref="BR95" si="940">BR96+BR99+BR100+BR101+BR102+BR103+BR104+BR105</f>
        <v>0</v>
      </c>
      <c r="BS95" s="48">
        <f t="shared" ref="BS95" si="941">BS96+BS99+BS100+BS101+BS102+BS103+BS104+BS105</f>
        <v>0</v>
      </c>
      <c r="BT95" s="48">
        <f t="shared" ref="BT95" si="942">BT96+BT99+BT100+BT101+BT102+BT103+BT104+BT105</f>
        <v>0</v>
      </c>
      <c r="BU95" s="48">
        <f t="shared" ref="BU95" si="943">BU96+BU99+BU100+BU101+BU102+BU103+BU104+BU105</f>
        <v>0</v>
      </c>
      <c r="BV95" s="48">
        <f t="shared" ref="BV95" si="944">BV96+BV99+BV100+BV101+BV102+BV103+BV104+BV105</f>
        <v>0</v>
      </c>
      <c r="BW95" s="48">
        <f t="shared" ref="BW95" si="945">BW96+BW99+BW100+BW101+BW102+BW103+BW104+BW105</f>
        <v>0</v>
      </c>
      <c r="BX95" s="48">
        <f t="shared" ref="BX95" si="946">BX96+BX99+BX100+BX101+BX102+BX103+BX104+BX105</f>
        <v>0</v>
      </c>
      <c r="BY95" s="48">
        <f t="shared" ref="BY95" si="947">BY96+BY99+BY100+BY101+BY102+BY103+BY104+BY105</f>
        <v>0</v>
      </c>
      <c r="BZ95" s="48">
        <f t="shared" ref="BZ95" si="948">BZ96+BZ99+BZ100+BZ101+BZ102+BZ103+BZ104+BZ105</f>
        <v>0</v>
      </c>
      <c r="CA95" s="48">
        <f t="shared" ref="CA95" si="949">CA96+CA99+CA100+CA101+CA102+CA103+CA104+CA105</f>
        <v>0</v>
      </c>
      <c r="CB95" s="48">
        <f t="shared" ref="CB95" si="950">CB96+CB99+CB100+CB101+CB102+CB103+CB104+CB105</f>
        <v>0</v>
      </c>
      <c r="CC95" s="48">
        <f t="shared" ref="CC95" si="951">CC96+CC99+CC100+CC101+CC102+CC103+CC104+CC105</f>
        <v>0</v>
      </c>
      <c r="CD95" s="48">
        <f t="shared" ref="CD95" si="952">CD96+CD99+CD100+CD101+CD102+CD103+CD104+CD105</f>
        <v>0</v>
      </c>
      <c r="CE95" s="48">
        <f t="shared" ref="CE95" si="953">CE96+CE99+CE100+CE101+CE102+CE103+CE104+CE105</f>
        <v>0</v>
      </c>
      <c r="CF95" s="48">
        <f t="shared" ref="CF95" si="954">CF96+CF99+CF100+CF101+CF102+CF103+CF104+CF105</f>
        <v>0</v>
      </c>
      <c r="CG95" s="48">
        <f t="shared" ref="CG95" si="955">CG96+CG99+CG100+CG101+CG102+CG103+CG104+CG105</f>
        <v>0</v>
      </c>
      <c r="CH95" s="48">
        <f t="shared" ref="CH95" si="956">CH96+CH99+CH100+CH101+CH102+CH103+CH104+CH105</f>
        <v>0</v>
      </c>
      <c r="CI95" s="48">
        <f t="shared" ref="CI95" si="957">CI96+CI99+CI100+CI101+CI102+CI103+CI104+CI105</f>
        <v>0</v>
      </c>
      <c r="CJ95" s="48">
        <f t="shared" ref="CJ95" si="958">CJ96+CJ99+CJ100+CJ101+CJ102+CJ103+CJ104+CJ105</f>
        <v>0</v>
      </c>
      <c r="CK95" s="48">
        <f t="shared" ref="CK95" si="959">CK96+CK99+CK100+CK101+CK102+CK103+CK104+CK105</f>
        <v>0</v>
      </c>
      <c r="CL95" s="48">
        <f t="shared" ref="CL95" si="960">CL96+CL99+CL100+CL101+CL102+CL103+CL104+CL105</f>
        <v>0</v>
      </c>
      <c r="CM95" s="48">
        <f t="shared" ref="CM95" si="961">CM96+CM99+CM100+CM101+CM102+CM103+CM104+CM105</f>
        <v>0</v>
      </c>
      <c r="CN95" s="48">
        <f t="shared" ref="CN95" si="962">CN96+CN99+CN100+CN101+CN102+CN103+CN104+CN105</f>
        <v>0</v>
      </c>
      <c r="CO95" s="48">
        <f t="shared" ref="CO95" si="963">CO96+CO99+CO100+CO101+CO102+CO103+CO104+CO105</f>
        <v>0</v>
      </c>
    </row>
    <row r="96" spans="1:93" ht="30" x14ac:dyDescent="0.25">
      <c r="A96" s="49" t="s">
        <v>20</v>
      </c>
      <c r="B96" s="50" t="s">
        <v>80</v>
      </c>
      <c r="C96" s="49" t="s">
        <v>98</v>
      </c>
      <c r="D96" s="48">
        <f>D97+D98</f>
        <v>0</v>
      </c>
      <c r="E96" s="48">
        <f t="shared" ref="E96:W96" si="964">E97+E98</f>
        <v>0</v>
      </c>
      <c r="F96" s="48">
        <f t="shared" si="964"/>
        <v>0</v>
      </c>
      <c r="G96" s="48">
        <f t="shared" si="964"/>
        <v>0</v>
      </c>
      <c r="H96" s="48">
        <f t="shared" si="964"/>
        <v>0</v>
      </c>
      <c r="I96" s="48">
        <f t="shared" si="964"/>
        <v>0</v>
      </c>
      <c r="J96" s="48">
        <f t="shared" si="964"/>
        <v>0</v>
      </c>
      <c r="K96" s="48">
        <f t="shared" si="964"/>
        <v>0</v>
      </c>
      <c r="L96" s="48">
        <f t="shared" si="964"/>
        <v>0</v>
      </c>
      <c r="M96" s="48">
        <f t="shared" si="964"/>
        <v>0</v>
      </c>
      <c r="N96" s="48">
        <f t="shared" si="964"/>
        <v>0</v>
      </c>
      <c r="O96" s="48">
        <f t="shared" si="964"/>
        <v>0</v>
      </c>
      <c r="P96" s="48">
        <f t="shared" si="964"/>
        <v>0</v>
      </c>
      <c r="Q96" s="48">
        <f t="shared" si="964"/>
        <v>0</v>
      </c>
      <c r="R96" s="48">
        <f t="shared" si="964"/>
        <v>0</v>
      </c>
      <c r="S96" s="48">
        <f t="shared" si="964"/>
        <v>0</v>
      </c>
      <c r="T96" s="48">
        <f t="shared" si="964"/>
        <v>0</v>
      </c>
      <c r="U96" s="48">
        <f t="shared" si="964"/>
        <v>0</v>
      </c>
      <c r="V96" s="48">
        <f t="shared" si="964"/>
        <v>0</v>
      </c>
      <c r="W96" s="48">
        <f t="shared" si="964"/>
        <v>0</v>
      </c>
      <c r="X96" s="48">
        <f t="shared" ref="X96" si="965">X97+X98</f>
        <v>0</v>
      </c>
      <c r="Y96" s="48">
        <f t="shared" ref="Y96" si="966">Y97+Y98</f>
        <v>0</v>
      </c>
      <c r="Z96" s="48">
        <f t="shared" ref="Z96" si="967">Z97+Z98</f>
        <v>0</v>
      </c>
      <c r="AA96" s="48">
        <f t="shared" ref="AA96" si="968">AA97+AA98</f>
        <v>0</v>
      </c>
      <c r="AB96" s="48">
        <f t="shared" ref="AB96" si="969">AB97+AB98</f>
        <v>0</v>
      </c>
      <c r="AC96" s="48">
        <f t="shared" ref="AC96" si="970">AC97+AC98</f>
        <v>0</v>
      </c>
      <c r="AD96" s="48">
        <f t="shared" ref="AD96" si="971">AD97+AD98</f>
        <v>0</v>
      </c>
      <c r="AE96" s="48">
        <f t="shared" ref="AE96" si="972">AE97+AE98</f>
        <v>0</v>
      </c>
      <c r="AF96" s="48">
        <f t="shared" ref="AF96" si="973">AF97+AF98</f>
        <v>0</v>
      </c>
      <c r="AG96" s="48">
        <f t="shared" ref="AG96" si="974">AG97+AG98</f>
        <v>0</v>
      </c>
      <c r="AH96" s="48">
        <f t="shared" ref="AH96" si="975">AH97+AH98</f>
        <v>0</v>
      </c>
      <c r="AI96" s="48">
        <f t="shared" ref="AI96" si="976">AI97+AI98</f>
        <v>0</v>
      </c>
      <c r="AJ96" s="48">
        <f t="shared" ref="AJ96" si="977">AJ97+AJ98</f>
        <v>0</v>
      </c>
      <c r="AK96" s="48">
        <f t="shared" ref="AK96" si="978">AK97+AK98</f>
        <v>0</v>
      </c>
      <c r="AL96" s="48">
        <f t="shared" ref="AL96" si="979">AL97+AL98</f>
        <v>0</v>
      </c>
      <c r="AM96" s="48">
        <f t="shared" ref="AM96" si="980">AM97+AM98</f>
        <v>0</v>
      </c>
      <c r="AN96" s="48">
        <f t="shared" ref="AN96" si="981">AN97+AN98</f>
        <v>0</v>
      </c>
      <c r="AO96" s="48">
        <f t="shared" ref="AO96" si="982">AO97+AO98</f>
        <v>0</v>
      </c>
      <c r="AP96" s="48">
        <f t="shared" ref="AP96" si="983">AP97+AP98</f>
        <v>0</v>
      </c>
      <c r="AQ96" s="48">
        <f t="shared" ref="AQ96" si="984">AQ97+AQ98</f>
        <v>0</v>
      </c>
      <c r="AR96" s="48">
        <f t="shared" ref="AR96" si="985">AR97+AR98</f>
        <v>0</v>
      </c>
      <c r="AS96" s="48">
        <f t="shared" ref="AS96" si="986">AS97+AS98</f>
        <v>0</v>
      </c>
      <c r="AT96" s="48">
        <f t="shared" ref="AT96" si="987">AT97+AT98</f>
        <v>0</v>
      </c>
      <c r="AU96" s="48">
        <f t="shared" ref="AU96" si="988">AU97+AU98</f>
        <v>0</v>
      </c>
      <c r="AV96" s="48">
        <f t="shared" ref="AV96" si="989">AV97+AV98</f>
        <v>0</v>
      </c>
      <c r="AW96" s="48">
        <f t="shared" ref="AW96" si="990">AW97+AW98</f>
        <v>0</v>
      </c>
      <c r="AX96" s="48">
        <f t="shared" ref="AX96" si="991">AX97+AX98</f>
        <v>0</v>
      </c>
      <c r="AY96" s="48">
        <f t="shared" ref="AY96" si="992">AY97+AY98</f>
        <v>0</v>
      </c>
      <c r="AZ96" s="48">
        <f t="shared" ref="AZ96" si="993">AZ97+AZ98</f>
        <v>0</v>
      </c>
      <c r="BA96" s="48">
        <f t="shared" ref="BA96" si="994">BA97+BA98</f>
        <v>0</v>
      </c>
      <c r="BB96" s="48">
        <f t="shared" ref="BB96" si="995">BB97+BB98</f>
        <v>0</v>
      </c>
      <c r="BC96" s="48">
        <f t="shared" ref="BC96" si="996">BC97+BC98</f>
        <v>0</v>
      </c>
      <c r="BD96" s="48">
        <f t="shared" ref="BD96" si="997">BD97+BD98</f>
        <v>0</v>
      </c>
      <c r="BE96" s="48">
        <f t="shared" ref="BE96" si="998">BE97+BE98</f>
        <v>0</v>
      </c>
      <c r="BF96" s="48">
        <f t="shared" ref="BF96" si="999">BF97+BF98</f>
        <v>0</v>
      </c>
      <c r="BG96" s="48">
        <f t="shared" ref="BG96" si="1000">BG97+BG98</f>
        <v>0</v>
      </c>
      <c r="BH96" s="48">
        <f t="shared" ref="BH96" si="1001">BH97+BH98</f>
        <v>0</v>
      </c>
      <c r="BI96" s="48">
        <f t="shared" ref="BI96" si="1002">BI97+BI98</f>
        <v>0</v>
      </c>
      <c r="BJ96" s="48">
        <f t="shared" ref="BJ96" si="1003">BJ97+BJ98</f>
        <v>0</v>
      </c>
      <c r="BK96" s="48">
        <f t="shared" ref="BK96" si="1004">BK97+BK98</f>
        <v>0</v>
      </c>
      <c r="BL96" s="48">
        <f t="shared" ref="BL96" si="1005">BL97+BL98</f>
        <v>0</v>
      </c>
      <c r="BM96" s="48">
        <f t="shared" ref="BM96" si="1006">BM97+BM98</f>
        <v>0</v>
      </c>
      <c r="BN96" s="48">
        <f t="shared" ref="BN96" si="1007">BN97+BN98</f>
        <v>0</v>
      </c>
      <c r="BO96" s="48">
        <f t="shared" ref="BO96" si="1008">BO97+BO98</f>
        <v>0</v>
      </c>
      <c r="BP96" s="48">
        <f t="shared" ref="BP96" si="1009">BP97+BP98</f>
        <v>0</v>
      </c>
      <c r="BQ96" s="48">
        <f t="shared" ref="BQ96" si="1010">BQ97+BQ98</f>
        <v>0</v>
      </c>
      <c r="BR96" s="48">
        <f t="shared" ref="BR96" si="1011">BR97+BR98</f>
        <v>0</v>
      </c>
      <c r="BS96" s="48">
        <f t="shared" ref="BS96" si="1012">BS97+BS98</f>
        <v>0</v>
      </c>
      <c r="BT96" s="48">
        <f t="shared" ref="BT96" si="1013">BT97+BT98</f>
        <v>0</v>
      </c>
      <c r="BU96" s="48">
        <f t="shared" ref="BU96" si="1014">BU97+BU98</f>
        <v>0</v>
      </c>
      <c r="BV96" s="48">
        <f t="shared" ref="BV96" si="1015">BV97+BV98</f>
        <v>0</v>
      </c>
      <c r="BW96" s="48">
        <f t="shared" ref="BW96" si="1016">BW97+BW98</f>
        <v>0</v>
      </c>
      <c r="BX96" s="48">
        <f t="shared" ref="BX96" si="1017">BX97+BX98</f>
        <v>0</v>
      </c>
      <c r="BY96" s="48">
        <f t="shared" ref="BY96" si="1018">BY97+BY98</f>
        <v>0</v>
      </c>
      <c r="BZ96" s="48">
        <f t="shared" ref="BZ96" si="1019">BZ97+BZ98</f>
        <v>0</v>
      </c>
      <c r="CA96" s="48">
        <f t="shared" ref="CA96" si="1020">CA97+CA98</f>
        <v>0</v>
      </c>
      <c r="CB96" s="48">
        <f t="shared" ref="CB96" si="1021">CB97+CB98</f>
        <v>0</v>
      </c>
      <c r="CC96" s="48">
        <f t="shared" ref="CC96" si="1022">CC97+CC98</f>
        <v>0</v>
      </c>
      <c r="CD96" s="48">
        <f t="shared" ref="CD96" si="1023">CD97+CD98</f>
        <v>0</v>
      </c>
      <c r="CE96" s="48">
        <f t="shared" ref="CE96" si="1024">CE97+CE98</f>
        <v>0</v>
      </c>
      <c r="CF96" s="48">
        <f t="shared" ref="CF96" si="1025">CF97+CF98</f>
        <v>0</v>
      </c>
      <c r="CG96" s="48">
        <f t="shared" ref="CG96" si="1026">CG97+CG98</f>
        <v>0</v>
      </c>
      <c r="CH96" s="48">
        <f t="shared" ref="CH96" si="1027">CH97+CH98</f>
        <v>0</v>
      </c>
      <c r="CI96" s="48">
        <f t="shared" ref="CI96" si="1028">CI97+CI98</f>
        <v>0</v>
      </c>
      <c r="CJ96" s="48">
        <f t="shared" ref="CJ96" si="1029">CJ97+CJ98</f>
        <v>0</v>
      </c>
      <c r="CK96" s="48">
        <f t="shared" ref="CK96" si="1030">CK97+CK98</f>
        <v>0</v>
      </c>
      <c r="CL96" s="48">
        <f t="shared" ref="CL96" si="1031">CL97+CL98</f>
        <v>0</v>
      </c>
      <c r="CM96" s="48">
        <f t="shared" ref="CM96" si="1032">CM97+CM98</f>
        <v>0</v>
      </c>
      <c r="CN96" s="48">
        <f t="shared" ref="CN96" si="1033">CN97+CN98</f>
        <v>0</v>
      </c>
      <c r="CO96" s="48">
        <f t="shared" ref="CO96" si="1034">CO97+CO98</f>
        <v>0</v>
      </c>
    </row>
    <row r="97" spans="1:93" ht="30" x14ac:dyDescent="0.25">
      <c r="A97" s="76" t="s">
        <v>20</v>
      </c>
      <c r="B97" s="50" t="s">
        <v>169</v>
      </c>
      <c r="C97" s="76" t="s">
        <v>170</v>
      </c>
      <c r="D97" s="55">
        <v>0</v>
      </c>
      <c r="E97" s="55">
        <v>0</v>
      </c>
      <c r="F97" s="55">
        <v>0</v>
      </c>
      <c r="G97" s="55">
        <v>0</v>
      </c>
      <c r="H97" s="55">
        <v>0</v>
      </c>
      <c r="I97" s="55">
        <v>0</v>
      </c>
      <c r="J97" s="55">
        <v>0</v>
      </c>
      <c r="K97" s="55">
        <v>0</v>
      </c>
      <c r="L97" s="55">
        <v>0</v>
      </c>
      <c r="M97" s="55">
        <v>0</v>
      </c>
      <c r="N97" s="55">
        <v>0</v>
      </c>
      <c r="O97" s="55">
        <v>0</v>
      </c>
      <c r="P97" s="55">
        <v>0</v>
      </c>
      <c r="Q97" s="55">
        <v>0</v>
      </c>
      <c r="R97" s="55">
        <v>0</v>
      </c>
      <c r="S97" s="55">
        <v>0</v>
      </c>
      <c r="T97" s="55">
        <v>0</v>
      </c>
      <c r="U97" s="55">
        <v>0</v>
      </c>
      <c r="V97" s="55">
        <v>0</v>
      </c>
      <c r="W97" s="55">
        <v>0</v>
      </c>
      <c r="X97" s="55">
        <v>0</v>
      </c>
      <c r="Y97" s="55">
        <v>0</v>
      </c>
      <c r="Z97" s="55">
        <v>0</v>
      </c>
      <c r="AA97" s="55">
        <v>0</v>
      </c>
      <c r="AB97" s="55">
        <v>0</v>
      </c>
      <c r="AC97" s="55">
        <v>0</v>
      </c>
      <c r="AD97" s="55">
        <v>0</v>
      </c>
      <c r="AE97" s="55">
        <v>0</v>
      </c>
      <c r="AF97" s="55">
        <v>0</v>
      </c>
      <c r="AG97" s="55">
        <v>0</v>
      </c>
      <c r="AH97" s="55">
        <v>0</v>
      </c>
      <c r="AI97" s="55">
        <v>0</v>
      </c>
      <c r="AJ97" s="55">
        <v>0</v>
      </c>
      <c r="AK97" s="55">
        <v>0</v>
      </c>
      <c r="AL97" s="55">
        <v>0</v>
      </c>
      <c r="AM97" s="55">
        <v>0</v>
      </c>
      <c r="AN97" s="55">
        <v>0</v>
      </c>
      <c r="AO97" s="55">
        <v>0</v>
      </c>
      <c r="AP97" s="55">
        <v>0</v>
      </c>
      <c r="AQ97" s="55">
        <v>0</v>
      </c>
      <c r="AR97" s="55">
        <v>0</v>
      </c>
      <c r="AS97" s="55">
        <v>0</v>
      </c>
      <c r="AT97" s="55">
        <v>0</v>
      </c>
      <c r="AU97" s="55">
        <v>0</v>
      </c>
      <c r="AV97" s="55">
        <v>0</v>
      </c>
      <c r="AW97" s="55">
        <v>0</v>
      </c>
      <c r="AX97" s="55">
        <v>0</v>
      </c>
      <c r="AY97" s="55">
        <v>0</v>
      </c>
      <c r="AZ97" s="55">
        <v>0</v>
      </c>
      <c r="BA97" s="55">
        <v>0</v>
      </c>
      <c r="BB97" s="55">
        <v>0</v>
      </c>
      <c r="BC97" s="55">
        <v>0</v>
      </c>
      <c r="BD97" s="55">
        <v>0</v>
      </c>
      <c r="BE97" s="55">
        <v>0</v>
      </c>
      <c r="BF97" s="55">
        <v>0</v>
      </c>
      <c r="BG97" s="55">
        <v>0</v>
      </c>
      <c r="BH97" s="55">
        <v>0</v>
      </c>
      <c r="BI97" s="55">
        <v>0</v>
      </c>
      <c r="BJ97" s="55">
        <v>0</v>
      </c>
      <c r="BK97" s="55">
        <v>0</v>
      </c>
      <c r="BL97" s="55">
        <v>0</v>
      </c>
      <c r="BM97" s="55">
        <v>0</v>
      </c>
      <c r="BN97" s="55">
        <v>0</v>
      </c>
      <c r="BO97" s="55">
        <v>0</v>
      </c>
      <c r="BP97" s="55">
        <v>0</v>
      </c>
      <c r="BQ97" s="55">
        <v>0</v>
      </c>
      <c r="BR97" s="55">
        <v>0</v>
      </c>
      <c r="BS97" s="55">
        <v>0</v>
      </c>
      <c r="BT97" s="55">
        <v>0</v>
      </c>
      <c r="BU97" s="55">
        <v>0</v>
      </c>
      <c r="BV97" s="55">
        <v>0</v>
      </c>
      <c r="BW97" s="55">
        <v>0</v>
      </c>
      <c r="BX97" s="55">
        <v>0</v>
      </c>
      <c r="BY97" s="55">
        <v>0</v>
      </c>
      <c r="BZ97" s="55">
        <v>0</v>
      </c>
      <c r="CA97" s="55">
        <v>0</v>
      </c>
      <c r="CB97" s="55">
        <v>0</v>
      </c>
      <c r="CC97" s="55">
        <v>0</v>
      </c>
      <c r="CD97" s="55">
        <v>0</v>
      </c>
      <c r="CE97" s="55">
        <v>0</v>
      </c>
      <c r="CF97" s="55">
        <v>0</v>
      </c>
      <c r="CG97" s="55">
        <v>0</v>
      </c>
      <c r="CH97" s="55">
        <v>0</v>
      </c>
      <c r="CI97" s="55">
        <v>0</v>
      </c>
      <c r="CJ97" s="55">
        <v>0</v>
      </c>
      <c r="CK97" s="55">
        <v>0</v>
      </c>
      <c r="CL97" s="55">
        <v>0</v>
      </c>
      <c r="CM97" s="55">
        <v>0</v>
      </c>
      <c r="CN97" s="55">
        <v>0</v>
      </c>
      <c r="CO97" s="55">
        <v>0</v>
      </c>
    </row>
    <row r="98" spans="1:93" ht="44.25" customHeight="1" x14ac:dyDescent="0.25">
      <c r="A98" s="77" t="s">
        <v>20</v>
      </c>
      <c r="B98" s="50" t="s">
        <v>186</v>
      </c>
      <c r="C98" s="78" t="s">
        <v>187</v>
      </c>
      <c r="D98" s="55">
        <v>0</v>
      </c>
      <c r="E98" s="74">
        <v>0</v>
      </c>
      <c r="F98" s="74">
        <v>0</v>
      </c>
      <c r="G98" s="74">
        <v>0</v>
      </c>
      <c r="H98" s="74">
        <v>0</v>
      </c>
      <c r="I98" s="74">
        <v>0</v>
      </c>
      <c r="J98" s="74">
        <v>0</v>
      </c>
      <c r="K98" s="74">
        <v>0</v>
      </c>
      <c r="L98" s="74">
        <v>0</v>
      </c>
      <c r="M98" s="74">
        <v>0</v>
      </c>
      <c r="N98" s="74">
        <v>0</v>
      </c>
      <c r="O98" s="74">
        <v>0</v>
      </c>
      <c r="P98" s="74">
        <v>0</v>
      </c>
      <c r="Q98" s="74">
        <v>0</v>
      </c>
      <c r="R98" s="74">
        <v>0</v>
      </c>
      <c r="S98" s="74">
        <v>0</v>
      </c>
      <c r="T98" s="74">
        <v>0</v>
      </c>
      <c r="U98" s="74">
        <v>0</v>
      </c>
      <c r="V98" s="74">
        <v>0</v>
      </c>
      <c r="W98" s="74">
        <v>0</v>
      </c>
      <c r="X98" s="74">
        <v>0</v>
      </c>
      <c r="Y98" s="74">
        <v>0</v>
      </c>
      <c r="Z98" s="74">
        <v>0</v>
      </c>
      <c r="AA98" s="74">
        <v>0</v>
      </c>
      <c r="AB98" s="74">
        <v>0</v>
      </c>
      <c r="AC98" s="74">
        <v>0</v>
      </c>
      <c r="AD98" s="53">
        <v>0</v>
      </c>
      <c r="AE98" s="53">
        <v>0</v>
      </c>
      <c r="AF98" s="53">
        <v>0</v>
      </c>
      <c r="AG98" s="53">
        <v>0</v>
      </c>
      <c r="AH98" s="74">
        <v>0</v>
      </c>
      <c r="AI98" s="74">
        <v>0</v>
      </c>
      <c r="AJ98" s="74">
        <v>0</v>
      </c>
      <c r="AK98" s="74">
        <v>0</v>
      </c>
      <c r="AL98" s="74">
        <v>0</v>
      </c>
      <c r="AM98" s="74">
        <v>0</v>
      </c>
      <c r="AN98" s="74">
        <v>0</v>
      </c>
      <c r="AO98" s="74">
        <v>0</v>
      </c>
      <c r="AP98" s="74">
        <v>0</v>
      </c>
      <c r="AQ98" s="74">
        <v>0</v>
      </c>
      <c r="AR98" s="74">
        <v>0</v>
      </c>
      <c r="AS98" s="74">
        <v>0</v>
      </c>
      <c r="AT98" s="74">
        <v>0</v>
      </c>
      <c r="AU98" s="74">
        <v>0</v>
      </c>
      <c r="AV98" s="74">
        <v>0</v>
      </c>
      <c r="AW98" s="74">
        <v>0</v>
      </c>
      <c r="AX98" s="74">
        <v>0</v>
      </c>
      <c r="AY98" s="74">
        <v>0</v>
      </c>
      <c r="AZ98" s="74">
        <v>0</v>
      </c>
      <c r="BA98" s="74">
        <v>0</v>
      </c>
      <c r="BB98" s="74">
        <v>0</v>
      </c>
      <c r="BC98" s="74">
        <v>0</v>
      </c>
      <c r="BD98" s="74">
        <v>0</v>
      </c>
      <c r="BE98" s="74">
        <v>0</v>
      </c>
      <c r="BF98" s="74">
        <v>0</v>
      </c>
      <c r="BG98" s="74">
        <v>0</v>
      </c>
      <c r="BH98" s="74">
        <v>0</v>
      </c>
      <c r="BI98" s="74">
        <v>0</v>
      </c>
      <c r="BJ98" s="74">
        <v>0</v>
      </c>
      <c r="BK98" s="74">
        <v>0</v>
      </c>
      <c r="BL98" s="74">
        <v>0</v>
      </c>
      <c r="BM98" s="74">
        <v>0</v>
      </c>
      <c r="BN98" s="74">
        <v>0</v>
      </c>
      <c r="BO98" s="74">
        <v>0</v>
      </c>
      <c r="BP98" s="74">
        <v>0</v>
      </c>
      <c r="BQ98" s="74">
        <v>0</v>
      </c>
      <c r="BR98" s="74">
        <v>0</v>
      </c>
      <c r="BS98" s="74">
        <v>0</v>
      </c>
      <c r="BT98" s="74">
        <v>0</v>
      </c>
      <c r="BU98" s="74">
        <v>0</v>
      </c>
      <c r="BV98" s="74">
        <v>0</v>
      </c>
      <c r="BW98" s="74">
        <v>0</v>
      </c>
      <c r="BX98" s="74">
        <v>0</v>
      </c>
      <c r="BY98" s="74">
        <v>0</v>
      </c>
      <c r="BZ98" s="74">
        <v>0</v>
      </c>
      <c r="CA98" s="74">
        <v>0</v>
      </c>
      <c r="CB98" s="74">
        <v>0</v>
      </c>
      <c r="CC98" s="74">
        <v>0</v>
      </c>
      <c r="CD98" s="74">
        <v>0</v>
      </c>
      <c r="CE98" s="74">
        <v>0</v>
      </c>
      <c r="CF98" s="74">
        <v>0</v>
      </c>
      <c r="CG98" s="74">
        <v>0</v>
      </c>
      <c r="CH98" s="74">
        <v>0</v>
      </c>
      <c r="CI98" s="74">
        <v>0</v>
      </c>
      <c r="CJ98" s="74">
        <v>0</v>
      </c>
      <c r="CK98" s="74">
        <v>0</v>
      </c>
      <c r="CL98" s="74">
        <v>0</v>
      </c>
      <c r="CM98" s="74">
        <v>0</v>
      </c>
      <c r="CN98" s="74">
        <v>0</v>
      </c>
      <c r="CO98" s="74">
        <v>0</v>
      </c>
    </row>
    <row r="99" spans="1:93" ht="15.75" x14ac:dyDescent="0.25">
      <c r="A99" s="56" t="s">
        <v>21</v>
      </c>
      <c r="B99" s="50" t="s">
        <v>81</v>
      </c>
      <c r="C99" s="57" t="s">
        <v>98</v>
      </c>
      <c r="D99" s="55">
        <v>0</v>
      </c>
      <c r="E99" s="58">
        <v>0</v>
      </c>
      <c r="F99" s="58">
        <v>0</v>
      </c>
      <c r="G99" s="58">
        <v>0</v>
      </c>
      <c r="H99" s="58">
        <v>0</v>
      </c>
      <c r="I99" s="58">
        <v>0</v>
      </c>
      <c r="J99" s="58">
        <v>0</v>
      </c>
      <c r="K99" s="58">
        <v>0</v>
      </c>
      <c r="L99" s="58">
        <v>0</v>
      </c>
      <c r="M99" s="58">
        <v>0</v>
      </c>
      <c r="N99" s="58">
        <v>0</v>
      </c>
      <c r="O99" s="58">
        <v>0</v>
      </c>
      <c r="P99" s="58">
        <v>0</v>
      </c>
      <c r="Q99" s="58">
        <v>0</v>
      </c>
      <c r="R99" s="58">
        <v>0</v>
      </c>
      <c r="S99" s="58">
        <v>0</v>
      </c>
      <c r="T99" s="58">
        <v>0</v>
      </c>
      <c r="U99" s="58">
        <v>0</v>
      </c>
      <c r="V99" s="58">
        <v>0</v>
      </c>
      <c r="W99" s="58">
        <v>0</v>
      </c>
      <c r="X99" s="58">
        <v>0</v>
      </c>
      <c r="Y99" s="58">
        <v>0</v>
      </c>
      <c r="Z99" s="58">
        <v>0</v>
      </c>
      <c r="AA99" s="58">
        <v>0</v>
      </c>
      <c r="AB99" s="58">
        <v>0</v>
      </c>
      <c r="AC99" s="58">
        <v>0</v>
      </c>
      <c r="AD99" s="53">
        <v>0</v>
      </c>
      <c r="AE99" s="53">
        <v>0</v>
      </c>
      <c r="AF99" s="53">
        <v>0</v>
      </c>
      <c r="AG99" s="53">
        <v>0</v>
      </c>
      <c r="AH99" s="58">
        <v>0</v>
      </c>
      <c r="AI99" s="58">
        <v>0</v>
      </c>
      <c r="AJ99" s="58">
        <v>0</v>
      </c>
      <c r="AK99" s="58">
        <v>0</v>
      </c>
      <c r="AL99" s="58">
        <v>0</v>
      </c>
      <c r="AM99" s="58">
        <v>0</v>
      </c>
      <c r="AN99" s="58">
        <v>0</v>
      </c>
      <c r="AO99" s="58">
        <v>0</v>
      </c>
      <c r="AP99" s="58">
        <v>0</v>
      </c>
      <c r="AQ99" s="58">
        <v>0</v>
      </c>
      <c r="AR99" s="58">
        <v>0</v>
      </c>
      <c r="AS99" s="58">
        <v>0</v>
      </c>
      <c r="AT99" s="58">
        <v>0</v>
      </c>
      <c r="AU99" s="58">
        <v>0</v>
      </c>
      <c r="AV99" s="58">
        <v>0</v>
      </c>
      <c r="AW99" s="58">
        <v>0</v>
      </c>
      <c r="AX99" s="58">
        <v>0</v>
      </c>
      <c r="AY99" s="58">
        <v>0</v>
      </c>
      <c r="AZ99" s="58">
        <v>0</v>
      </c>
      <c r="BA99" s="58">
        <v>0</v>
      </c>
      <c r="BB99" s="58">
        <v>0</v>
      </c>
      <c r="BC99" s="58">
        <v>0</v>
      </c>
      <c r="BD99" s="58">
        <v>0</v>
      </c>
      <c r="BE99" s="58">
        <v>0</v>
      </c>
      <c r="BF99" s="58">
        <v>0</v>
      </c>
      <c r="BG99" s="58">
        <v>0</v>
      </c>
      <c r="BH99" s="58">
        <v>0</v>
      </c>
      <c r="BI99" s="58">
        <v>0</v>
      </c>
      <c r="BJ99" s="58">
        <v>0</v>
      </c>
      <c r="BK99" s="58">
        <v>0</v>
      </c>
      <c r="BL99" s="58">
        <v>0</v>
      </c>
      <c r="BM99" s="58">
        <v>0</v>
      </c>
      <c r="BN99" s="58">
        <v>0</v>
      </c>
      <c r="BO99" s="58">
        <v>0</v>
      </c>
      <c r="BP99" s="58">
        <v>0</v>
      </c>
      <c r="BQ99" s="58">
        <v>0</v>
      </c>
      <c r="BR99" s="58">
        <v>0</v>
      </c>
      <c r="BS99" s="58">
        <v>0</v>
      </c>
      <c r="BT99" s="58">
        <v>0</v>
      </c>
      <c r="BU99" s="58">
        <v>0</v>
      </c>
      <c r="BV99" s="58">
        <v>0</v>
      </c>
      <c r="BW99" s="58">
        <v>0</v>
      </c>
      <c r="BX99" s="58">
        <v>0</v>
      </c>
      <c r="BY99" s="58">
        <v>0</v>
      </c>
      <c r="BZ99" s="58">
        <v>0</v>
      </c>
      <c r="CA99" s="58">
        <v>0</v>
      </c>
      <c r="CB99" s="58">
        <v>0</v>
      </c>
      <c r="CC99" s="58">
        <v>0</v>
      </c>
      <c r="CD99" s="58">
        <v>0</v>
      </c>
      <c r="CE99" s="58">
        <v>0</v>
      </c>
      <c r="CF99" s="58">
        <v>0</v>
      </c>
      <c r="CG99" s="58">
        <v>0</v>
      </c>
      <c r="CH99" s="58">
        <v>0</v>
      </c>
      <c r="CI99" s="58">
        <v>0</v>
      </c>
      <c r="CJ99" s="58">
        <v>0</v>
      </c>
      <c r="CK99" s="58">
        <v>0</v>
      </c>
      <c r="CL99" s="58">
        <v>0</v>
      </c>
      <c r="CM99" s="58">
        <v>0</v>
      </c>
      <c r="CN99" s="58">
        <v>0</v>
      </c>
      <c r="CO99" s="58">
        <v>0</v>
      </c>
    </row>
    <row r="100" spans="1:93" ht="15.75" x14ac:dyDescent="0.25">
      <c r="A100" s="49" t="s">
        <v>22</v>
      </c>
      <c r="B100" s="50" t="s">
        <v>82</v>
      </c>
      <c r="C100" s="49" t="s">
        <v>98</v>
      </c>
      <c r="D100" s="55">
        <v>0</v>
      </c>
      <c r="E100" s="58">
        <v>0</v>
      </c>
      <c r="F100" s="58">
        <v>0</v>
      </c>
      <c r="G100" s="58">
        <v>0</v>
      </c>
      <c r="H100" s="58">
        <v>0</v>
      </c>
      <c r="I100" s="58">
        <v>0</v>
      </c>
      <c r="J100" s="58">
        <v>0</v>
      </c>
      <c r="K100" s="58">
        <v>0</v>
      </c>
      <c r="L100" s="58">
        <v>0</v>
      </c>
      <c r="M100" s="58">
        <v>0</v>
      </c>
      <c r="N100" s="58">
        <v>0</v>
      </c>
      <c r="O100" s="58">
        <v>0</v>
      </c>
      <c r="P100" s="58">
        <v>0</v>
      </c>
      <c r="Q100" s="58">
        <v>0</v>
      </c>
      <c r="R100" s="58">
        <v>0</v>
      </c>
      <c r="S100" s="58">
        <v>0</v>
      </c>
      <c r="T100" s="58">
        <v>0</v>
      </c>
      <c r="U100" s="58">
        <v>0</v>
      </c>
      <c r="V100" s="58">
        <v>0</v>
      </c>
      <c r="W100" s="58">
        <v>0</v>
      </c>
      <c r="X100" s="58">
        <v>0</v>
      </c>
      <c r="Y100" s="58">
        <v>0</v>
      </c>
      <c r="Z100" s="58">
        <v>0</v>
      </c>
      <c r="AA100" s="58">
        <v>0</v>
      </c>
      <c r="AB100" s="58">
        <v>0</v>
      </c>
      <c r="AC100" s="58">
        <v>0</v>
      </c>
      <c r="AD100" s="53">
        <v>0</v>
      </c>
      <c r="AE100" s="53">
        <v>0</v>
      </c>
      <c r="AF100" s="53">
        <v>0</v>
      </c>
      <c r="AG100" s="53">
        <v>0</v>
      </c>
      <c r="AH100" s="58">
        <v>0</v>
      </c>
      <c r="AI100" s="58">
        <v>0</v>
      </c>
      <c r="AJ100" s="58">
        <v>0</v>
      </c>
      <c r="AK100" s="58">
        <v>0</v>
      </c>
      <c r="AL100" s="58">
        <v>0</v>
      </c>
      <c r="AM100" s="58">
        <v>0</v>
      </c>
      <c r="AN100" s="58">
        <v>0</v>
      </c>
      <c r="AO100" s="58">
        <v>0</v>
      </c>
      <c r="AP100" s="58">
        <v>0</v>
      </c>
      <c r="AQ100" s="58">
        <v>0</v>
      </c>
      <c r="AR100" s="58">
        <v>0</v>
      </c>
      <c r="AS100" s="58">
        <v>0</v>
      </c>
      <c r="AT100" s="58">
        <v>0</v>
      </c>
      <c r="AU100" s="58">
        <v>0</v>
      </c>
      <c r="AV100" s="58">
        <v>0</v>
      </c>
      <c r="AW100" s="58">
        <v>0</v>
      </c>
      <c r="AX100" s="58">
        <v>0</v>
      </c>
      <c r="AY100" s="58">
        <v>0</v>
      </c>
      <c r="AZ100" s="58">
        <v>0</v>
      </c>
      <c r="BA100" s="58">
        <v>0</v>
      </c>
      <c r="BB100" s="58">
        <v>0</v>
      </c>
      <c r="BC100" s="58">
        <v>0</v>
      </c>
      <c r="BD100" s="58">
        <v>0</v>
      </c>
      <c r="BE100" s="58">
        <v>0</v>
      </c>
      <c r="BF100" s="58">
        <v>0</v>
      </c>
      <c r="BG100" s="58">
        <v>0</v>
      </c>
      <c r="BH100" s="58">
        <v>0</v>
      </c>
      <c r="BI100" s="58">
        <v>0</v>
      </c>
      <c r="BJ100" s="58">
        <v>0</v>
      </c>
      <c r="BK100" s="58">
        <v>0</v>
      </c>
      <c r="BL100" s="58">
        <v>0</v>
      </c>
      <c r="BM100" s="58">
        <v>0</v>
      </c>
      <c r="BN100" s="58">
        <v>0</v>
      </c>
      <c r="BO100" s="58">
        <v>0</v>
      </c>
      <c r="BP100" s="58">
        <v>0</v>
      </c>
      <c r="BQ100" s="58">
        <v>0</v>
      </c>
      <c r="BR100" s="58">
        <v>0</v>
      </c>
      <c r="BS100" s="58">
        <v>0</v>
      </c>
      <c r="BT100" s="58">
        <v>0</v>
      </c>
      <c r="BU100" s="58">
        <v>0</v>
      </c>
      <c r="BV100" s="58">
        <v>0</v>
      </c>
      <c r="BW100" s="58">
        <v>0</v>
      </c>
      <c r="BX100" s="58">
        <v>0</v>
      </c>
      <c r="BY100" s="58">
        <v>0</v>
      </c>
      <c r="BZ100" s="58">
        <v>0</v>
      </c>
      <c r="CA100" s="58">
        <v>0</v>
      </c>
      <c r="CB100" s="58">
        <v>0</v>
      </c>
      <c r="CC100" s="58">
        <v>0</v>
      </c>
      <c r="CD100" s="58">
        <v>0</v>
      </c>
      <c r="CE100" s="58">
        <v>0</v>
      </c>
      <c r="CF100" s="58">
        <v>0</v>
      </c>
      <c r="CG100" s="58">
        <v>0</v>
      </c>
      <c r="CH100" s="58">
        <v>0</v>
      </c>
      <c r="CI100" s="58">
        <v>0</v>
      </c>
      <c r="CJ100" s="58">
        <v>0</v>
      </c>
      <c r="CK100" s="58">
        <v>0</v>
      </c>
      <c r="CL100" s="58">
        <v>0</v>
      </c>
      <c r="CM100" s="58">
        <v>0</v>
      </c>
      <c r="CN100" s="58">
        <v>0</v>
      </c>
      <c r="CO100" s="58">
        <v>0</v>
      </c>
    </row>
    <row r="101" spans="1:93" ht="30" x14ac:dyDescent="0.25">
      <c r="A101" s="49" t="s">
        <v>74</v>
      </c>
      <c r="B101" s="50" t="s">
        <v>83</v>
      </c>
      <c r="C101" s="49" t="s">
        <v>98</v>
      </c>
      <c r="D101" s="55">
        <v>0</v>
      </c>
      <c r="E101" s="58">
        <v>0</v>
      </c>
      <c r="F101" s="58">
        <v>0</v>
      </c>
      <c r="G101" s="58">
        <v>0</v>
      </c>
      <c r="H101" s="58">
        <v>0</v>
      </c>
      <c r="I101" s="58">
        <v>0</v>
      </c>
      <c r="J101" s="58">
        <v>0</v>
      </c>
      <c r="K101" s="58">
        <v>0</v>
      </c>
      <c r="L101" s="58">
        <v>0</v>
      </c>
      <c r="M101" s="58">
        <v>0</v>
      </c>
      <c r="N101" s="58">
        <v>0</v>
      </c>
      <c r="O101" s="58">
        <v>0</v>
      </c>
      <c r="P101" s="58">
        <v>0</v>
      </c>
      <c r="Q101" s="58">
        <v>0</v>
      </c>
      <c r="R101" s="58">
        <v>0</v>
      </c>
      <c r="S101" s="58">
        <v>0</v>
      </c>
      <c r="T101" s="58">
        <v>0</v>
      </c>
      <c r="U101" s="58">
        <v>0</v>
      </c>
      <c r="V101" s="58">
        <v>0</v>
      </c>
      <c r="W101" s="58">
        <v>0</v>
      </c>
      <c r="X101" s="58">
        <v>0</v>
      </c>
      <c r="Y101" s="58">
        <v>0</v>
      </c>
      <c r="Z101" s="58">
        <v>0</v>
      </c>
      <c r="AA101" s="58">
        <v>0</v>
      </c>
      <c r="AB101" s="58">
        <v>0</v>
      </c>
      <c r="AC101" s="58">
        <v>0</v>
      </c>
      <c r="AD101" s="53">
        <v>0</v>
      </c>
      <c r="AE101" s="53">
        <v>0</v>
      </c>
      <c r="AF101" s="53">
        <v>0</v>
      </c>
      <c r="AG101" s="53">
        <v>0</v>
      </c>
      <c r="AH101" s="58">
        <v>0</v>
      </c>
      <c r="AI101" s="58">
        <v>0</v>
      </c>
      <c r="AJ101" s="58">
        <v>0</v>
      </c>
      <c r="AK101" s="58">
        <v>0</v>
      </c>
      <c r="AL101" s="58">
        <v>0</v>
      </c>
      <c r="AM101" s="58">
        <v>0</v>
      </c>
      <c r="AN101" s="58">
        <v>0</v>
      </c>
      <c r="AO101" s="58">
        <v>0</v>
      </c>
      <c r="AP101" s="58">
        <v>0</v>
      </c>
      <c r="AQ101" s="58">
        <v>0</v>
      </c>
      <c r="AR101" s="58">
        <v>0</v>
      </c>
      <c r="AS101" s="58">
        <v>0</v>
      </c>
      <c r="AT101" s="58">
        <v>0</v>
      </c>
      <c r="AU101" s="58">
        <v>0</v>
      </c>
      <c r="AV101" s="58">
        <v>0</v>
      </c>
      <c r="AW101" s="58">
        <v>0</v>
      </c>
      <c r="AX101" s="58">
        <v>0</v>
      </c>
      <c r="AY101" s="58">
        <v>0</v>
      </c>
      <c r="AZ101" s="58">
        <v>0</v>
      </c>
      <c r="BA101" s="58">
        <v>0</v>
      </c>
      <c r="BB101" s="58">
        <v>0</v>
      </c>
      <c r="BC101" s="58">
        <v>0</v>
      </c>
      <c r="BD101" s="58">
        <v>0</v>
      </c>
      <c r="BE101" s="58">
        <v>0</v>
      </c>
      <c r="BF101" s="58">
        <v>0</v>
      </c>
      <c r="BG101" s="58">
        <v>0</v>
      </c>
      <c r="BH101" s="58">
        <v>0</v>
      </c>
      <c r="BI101" s="58">
        <v>0</v>
      </c>
      <c r="BJ101" s="58">
        <v>0</v>
      </c>
      <c r="BK101" s="58">
        <v>0</v>
      </c>
      <c r="BL101" s="58">
        <v>0</v>
      </c>
      <c r="BM101" s="58">
        <v>0</v>
      </c>
      <c r="BN101" s="58">
        <v>0</v>
      </c>
      <c r="BO101" s="58">
        <v>0</v>
      </c>
      <c r="BP101" s="58">
        <v>0</v>
      </c>
      <c r="BQ101" s="58">
        <v>0</v>
      </c>
      <c r="BR101" s="58">
        <v>0</v>
      </c>
      <c r="BS101" s="58">
        <v>0</v>
      </c>
      <c r="BT101" s="58">
        <v>0</v>
      </c>
      <c r="BU101" s="58">
        <v>0</v>
      </c>
      <c r="BV101" s="58">
        <v>0</v>
      </c>
      <c r="BW101" s="58">
        <v>0</v>
      </c>
      <c r="BX101" s="58">
        <v>0</v>
      </c>
      <c r="BY101" s="58">
        <v>0</v>
      </c>
      <c r="BZ101" s="58">
        <v>0</v>
      </c>
      <c r="CA101" s="58">
        <v>0</v>
      </c>
      <c r="CB101" s="58">
        <v>0</v>
      </c>
      <c r="CC101" s="58">
        <v>0</v>
      </c>
      <c r="CD101" s="58">
        <v>0</v>
      </c>
      <c r="CE101" s="58">
        <v>0</v>
      </c>
      <c r="CF101" s="58">
        <v>0</v>
      </c>
      <c r="CG101" s="58">
        <v>0</v>
      </c>
      <c r="CH101" s="58">
        <v>0</v>
      </c>
      <c r="CI101" s="58">
        <v>0</v>
      </c>
      <c r="CJ101" s="58">
        <v>0</v>
      </c>
      <c r="CK101" s="58">
        <v>0</v>
      </c>
      <c r="CL101" s="58">
        <v>0</v>
      </c>
      <c r="CM101" s="58">
        <v>0</v>
      </c>
      <c r="CN101" s="58">
        <v>0</v>
      </c>
      <c r="CO101" s="58">
        <v>0</v>
      </c>
    </row>
    <row r="102" spans="1:93" ht="30" x14ac:dyDescent="0.25">
      <c r="A102" s="49" t="s">
        <v>75</v>
      </c>
      <c r="B102" s="50" t="s">
        <v>84</v>
      </c>
      <c r="C102" s="49" t="s">
        <v>98</v>
      </c>
      <c r="D102" s="55">
        <v>0</v>
      </c>
      <c r="E102" s="58">
        <v>0</v>
      </c>
      <c r="F102" s="58">
        <v>0</v>
      </c>
      <c r="G102" s="58">
        <v>0</v>
      </c>
      <c r="H102" s="58">
        <v>0</v>
      </c>
      <c r="I102" s="58">
        <v>0</v>
      </c>
      <c r="J102" s="58">
        <v>0</v>
      </c>
      <c r="K102" s="58">
        <v>0</v>
      </c>
      <c r="L102" s="58">
        <v>0</v>
      </c>
      <c r="M102" s="58">
        <v>0</v>
      </c>
      <c r="N102" s="58">
        <v>0</v>
      </c>
      <c r="O102" s="58">
        <v>0</v>
      </c>
      <c r="P102" s="58">
        <v>0</v>
      </c>
      <c r="Q102" s="58">
        <v>0</v>
      </c>
      <c r="R102" s="58">
        <v>0</v>
      </c>
      <c r="S102" s="58">
        <v>0</v>
      </c>
      <c r="T102" s="58">
        <v>0</v>
      </c>
      <c r="U102" s="58">
        <v>0</v>
      </c>
      <c r="V102" s="58">
        <v>0</v>
      </c>
      <c r="W102" s="58">
        <v>0</v>
      </c>
      <c r="X102" s="58">
        <v>0</v>
      </c>
      <c r="Y102" s="58">
        <v>0</v>
      </c>
      <c r="Z102" s="58">
        <v>0</v>
      </c>
      <c r="AA102" s="58">
        <v>0</v>
      </c>
      <c r="AB102" s="58">
        <v>0</v>
      </c>
      <c r="AC102" s="58">
        <v>0</v>
      </c>
      <c r="AD102" s="53">
        <v>0</v>
      </c>
      <c r="AE102" s="53">
        <v>0</v>
      </c>
      <c r="AF102" s="53">
        <v>0</v>
      </c>
      <c r="AG102" s="53">
        <v>0</v>
      </c>
      <c r="AH102" s="58">
        <v>0</v>
      </c>
      <c r="AI102" s="58">
        <v>0</v>
      </c>
      <c r="AJ102" s="58">
        <v>0</v>
      </c>
      <c r="AK102" s="58">
        <v>0</v>
      </c>
      <c r="AL102" s="58">
        <v>0</v>
      </c>
      <c r="AM102" s="58">
        <v>0</v>
      </c>
      <c r="AN102" s="58">
        <v>0</v>
      </c>
      <c r="AO102" s="58">
        <v>0</v>
      </c>
      <c r="AP102" s="58">
        <v>0</v>
      </c>
      <c r="AQ102" s="58">
        <v>0</v>
      </c>
      <c r="AR102" s="58">
        <v>0</v>
      </c>
      <c r="AS102" s="58">
        <v>0</v>
      </c>
      <c r="AT102" s="58">
        <v>0</v>
      </c>
      <c r="AU102" s="58">
        <v>0</v>
      </c>
      <c r="AV102" s="58">
        <v>0</v>
      </c>
      <c r="AW102" s="58">
        <v>0</v>
      </c>
      <c r="AX102" s="58">
        <v>0</v>
      </c>
      <c r="AY102" s="58">
        <v>0</v>
      </c>
      <c r="AZ102" s="58">
        <v>0</v>
      </c>
      <c r="BA102" s="58">
        <v>0</v>
      </c>
      <c r="BB102" s="58">
        <v>0</v>
      </c>
      <c r="BC102" s="58">
        <v>0</v>
      </c>
      <c r="BD102" s="58">
        <v>0</v>
      </c>
      <c r="BE102" s="58">
        <v>0</v>
      </c>
      <c r="BF102" s="58">
        <v>0</v>
      </c>
      <c r="BG102" s="58">
        <v>0</v>
      </c>
      <c r="BH102" s="58">
        <v>0</v>
      </c>
      <c r="BI102" s="58">
        <v>0</v>
      </c>
      <c r="BJ102" s="58">
        <v>0</v>
      </c>
      <c r="BK102" s="58">
        <v>0</v>
      </c>
      <c r="BL102" s="58">
        <v>0</v>
      </c>
      <c r="BM102" s="58">
        <v>0</v>
      </c>
      <c r="BN102" s="58">
        <v>0</v>
      </c>
      <c r="BO102" s="58">
        <v>0</v>
      </c>
      <c r="BP102" s="58">
        <v>0</v>
      </c>
      <c r="BQ102" s="58">
        <v>0</v>
      </c>
      <c r="BR102" s="58">
        <v>0</v>
      </c>
      <c r="BS102" s="58">
        <v>0</v>
      </c>
      <c r="BT102" s="58">
        <v>0</v>
      </c>
      <c r="BU102" s="58">
        <v>0</v>
      </c>
      <c r="BV102" s="58">
        <v>0</v>
      </c>
      <c r="BW102" s="58">
        <v>0</v>
      </c>
      <c r="BX102" s="58">
        <v>0</v>
      </c>
      <c r="BY102" s="58">
        <v>0</v>
      </c>
      <c r="BZ102" s="58">
        <v>0</v>
      </c>
      <c r="CA102" s="58">
        <v>0</v>
      </c>
      <c r="CB102" s="58">
        <v>0</v>
      </c>
      <c r="CC102" s="58">
        <v>0</v>
      </c>
      <c r="CD102" s="58">
        <v>0</v>
      </c>
      <c r="CE102" s="58">
        <v>0</v>
      </c>
      <c r="CF102" s="58">
        <v>0</v>
      </c>
      <c r="CG102" s="58">
        <v>0</v>
      </c>
      <c r="CH102" s="58">
        <v>0</v>
      </c>
      <c r="CI102" s="58">
        <v>0</v>
      </c>
      <c r="CJ102" s="58">
        <v>0</v>
      </c>
      <c r="CK102" s="58">
        <v>0</v>
      </c>
      <c r="CL102" s="58">
        <v>0</v>
      </c>
      <c r="CM102" s="58">
        <v>0</v>
      </c>
      <c r="CN102" s="58">
        <v>0</v>
      </c>
      <c r="CO102" s="58">
        <v>0</v>
      </c>
    </row>
    <row r="103" spans="1:93" ht="30" x14ac:dyDescent="0.25">
      <c r="A103" s="49" t="s">
        <v>76</v>
      </c>
      <c r="B103" s="50" t="s">
        <v>85</v>
      </c>
      <c r="C103" s="49" t="s">
        <v>98</v>
      </c>
      <c r="D103" s="55">
        <v>0</v>
      </c>
      <c r="E103" s="58">
        <v>0</v>
      </c>
      <c r="F103" s="58">
        <v>0</v>
      </c>
      <c r="G103" s="58">
        <v>0</v>
      </c>
      <c r="H103" s="58">
        <v>0</v>
      </c>
      <c r="I103" s="58">
        <v>0</v>
      </c>
      <c r="J103" s="58">
        <v>0</v>
      </c>
      <c r="K103" s="58">
        <v>0</v>
      </c>
      <c r="L103" s="58">
        <v>0</v>
      </c>
      <c r="M103" s="58">
        <v>0</v>
      </c>
      <c r="N103" s="58">
        <v>0</v>
      </c>
      <c r="O103" s="58">
        <v>0</v>
      </c>
      <c r="P103" s="58">
        <v>0</v>
      </c>
      <c r="Q103" s="58">
        <v>0</v>
      </c>
      <c r="R103" s="58">
        <v>0</v>
      </c>
      <c r="S103" s="58">
        <v>0</v>
      </c>
      <c r="T103" s="58">
        <v>0</v>
      </c>
      <c r="U103" s="58">
        <v>0</v>
      </c>
      <c r="V103" s="58">
        <v>0</v>
      </c>
      <c r="W103" s="58">
        <v>0</v>
      </c>
      <c r="X103" s="58">
        <v>0</v>
      </c>
      <c r="Y103" s="58">
        <v>0</v>
      </c>
      <c r="Z103" s="58">
        <v>0</v>
      </c>
      <c r="AA103" s="58">
        <v>0</v>
      </c>
      <c r="AB103" s="58">
        <v>0</v>
      </c>
      <c r="AC103" s="58">
        <v>0</v>
      </c>
      <c r="AD103" s="53">
        <v>0</v>
      </c>
      <c r="AE103" s="53">
        <v>0</v>
      </c>
      <c r="AF103" s="53">
        <v>0</v>
      </c>
      <c r="AG103" s="53">
        <v>0</v>
      </c>
      <c r="AH103" s="58">
        <v>0</v>
      </c>
      <c r="AI103" s="58">
        <v>0</v>
      </c>
      <c r="AJ103" s="58">
        <v>0</v>
      </c>
      <c r="AK103" s="58">
        <v>0</v>
      </c>
      <c r="AL103" s="58">
        <v>0</v>
      </c>
      <c r="AM103" s="58">
        <v>0</v>
      </c>
      <c r="AN103" s="58">
        <v>0</v>
      </c>
      <c r="AO103" s="58">
        <v>0</v>
      </c>
      <c r="AP103" s="58">
        <v>0</v>
      </c>
      <c r="AQ103" s="58">
        <v>0</v>
      </c>
      <c r="AR103" s="58">
        <v>0</v>
      </c>
      <c r="AS103" s="58">
        <v>0</v>
      </c>
      <c r="AT103" s="58">
        <v>0</v>
      </c>
      <c r="AU103" s="58">
        <v>0</v>
      </c>
      <c r="AV103" s="58">
        <v>0</v>
      </c>
      <c r="AW103" s="58">
        <v>0</v>
      </c>
      <c r="AX103" s="58">
        <v>0</v>
      </c>
      <c r="AY103" s="58">
        <v>0</v>
      </c>
      <c r="AZ103" s="58">
        <v>0</v>
      </c>
      <c r="BA103" s="58">
        <v>0</v>
      </c>
      <c r="BB103" s="58">
        <v>0</v>
      </c>
      <c r="BC103" s="58">
        <v>0</v>
      </c>
      <c r="BD103" s="58">
        <v>0</v>
      </c>
      <c r="BE103" s="58">
        <v>0</v>
      </c>
      <c r="BF103" s="58">
        <v>0</v>
      </c>
      <c r="BG103" s="58">
        <v>0</v>
      </c>
      <c r="BH103" s="58">
        <v>0</v>
      </c>
      <c r="BI103" s="58">
        <v>0</v>
      </c>
      <c r="BJ103" s="58">
        <v>0</v>
      </c>
      <c r="BK103" s="58">
        <v>0</v>
      </c>
      <c r="BL103" s="58">
        <v>0</v>
      </c>
      <c r="BM103" s="58">
        <v>0</v>
      </c>
      <c r="BN103" s="58">
        <v>0</v>
      </c>
      <c r="BO103" s="58">
        <v>0</v>
      </c>
      <c r="BP103" s="58">
        <v>0</v>
      </c>
      <c r="BQ103" s="58">
        <v>0</v>
      </c>
      <c r="BR103" s="58">
        <v>0</v>
      </c>
      <c r="BS103" s="58">
        <v>0</v>
      </c>
      <c r="BT103" s="58">
        <v>0</v>
      </c>
      <c r="BU103" s="58">
        <v>0</v>
      </c>
      <c r="BV103" s="58">
        <v>0</v>
      </c>
      <c r="BW103" s="58">
        <v>0</v>
      </c>
      <c r="BX103" s="58">
        <v>0</v>
      </c>
      <c r="BY103" s="58">
        <v>0</v>
      </c>
      <c r="BZ103" s="58">
        <v>0</v>
      </c>
      <c r="CA103" s="58">
        <v>0</v>
      </c>
      <c r="CB103" s="58">
        <v>0</v>
      </c>
      <c r="CC103" s="58">
        <v>0</v>
      </c>
      <c r="CD103" s="58">
        <v>0</v>
      </c>
      <c r="CE103" s="58">
        <v>0</v>
      </c>
      <c r="CF103" s="58">
        <v>0</v>
      </c>
      <c r="CG103" s="58">
        <v>0</v>
      </c>
      <c r="CH103" s="58">
        <v>0</v>
      </c>
      <c r="CI103" s="58">
        <v>0</v>
      </c>
      <c r="CJ103" s="58">
        <v>0</v>
      </c>
      <c r="CK103" s="58">
        <v>0</v>
      </c>
      <c r="CL103" s="58">
        <v>0</v>
      </c>
      <c r="CM103" s="58">
        <v>0</v>
      </c>
      <c r="CN103" s="58">
        <v>0</v>
      </c>
      <c r="CO103" s="58">
        <v>0</v>
      </c>
    </row>
    <row r="104" spans="1:93" ht="30" x14ac:dyDescent="0.25">
      <c r="A104" s="49" t="s">
        <v>77</v>
      </c>
      <c r="B104" s="50" t="s">
        <v>86</v>
      </c>
      <c r="C104" s="49" t="s">
        <v>98</v>
      </c>
      <c r="D104" s="55">
        <v>0</v>
      </c>
      <c r="E104" s="58">
        <v>0</v>
      </c>
      <c r="F104" s="58">
        <v>0</v>
      </c>
      <c r="G104" s="58">
        <v>0</v>
      </c>
      <c r="H104" s="58">
        <v>0</v>
      </c>
      <c r="I104" s="58">
        <v>0</v>
      </c>
      <c r="J104" s="58">
        <v>0</v>
      </c>
      <c r="K104" s="58">
        <v>0</v>
      </c>
      <c r="L104" s="58">
        <v>0</v>
      </c>
      <c r="M104" s="58">
        <v>0</v>
      </c>
      <c r="N104" s="58">
        <v>0</v>
      </c>
      <c r="O104" s="58">
        <v>0</v>
      </c>
      <c r="P104" s="58">
        <v>0</v>
      </c>
      <c r="Q104" s="58">
        <v>0</v>
      </c>
      <c r="R104" s="58">
        <v>0</v>
      </c>
      <c r="S104" s="58">
        <v>0</v>
      </c>
      <c r="T104" s="58">
        <v>0</v>
      </c>
      <c r="U104" s="58">
        <v>0</v>
      </c>
      <c r="V104" s="58">
        <v>0</v>
      </c>
      <c r="W104" s="58">
        <v>0</v>
      </c>
      <c r="X104" s="58">
        <v>0</v>
      </c>
      <c r="Y104" s="58">
        <v>0</v>
      </c>
      <c r="Z104" s="58">
        <v>0</v>
      </c>
      <c r="AA104" s="58">
        <v>0</v>
      </c>
      <c r="AB104" s="58">
        <v>0</v>
      </c>
      <c r="AC104" s="58">
        <v>0</v>
      </c>
      <c r="AD104" s="53">
        <v>0</v>
      </c>
      <c r="AE104" s="53">
        <v>0</v>
      </c>
      <c r="AF104" s="53">
        <v>0</v>
      </c>
      <c r="AG104" s="53">
        <v>0</v>
      </c>
      <c r="AH104" s="58">
        <v>0</v>
      </c>
      <c r="AI104" s="58">
        <v>0</v>
      </c>
      <c r="AJ104" s="58">
        <v>0</v>
      </c>
      <c r="AK104" s="58">
        <v>0</v>
      </c>
      <c r="AL104" s="58">
        <v>0</v>
      </c>
      <c r="AM104" s="58">
        <v>0</v>
      </c>
      <c r="AN104" s="58">
        <v>0</v>
      </c>
      <c r="AO104" s="58">
        <v>0</v>
      </c>
      <c r="AP104" s="58">
        <v>0</v>
      </c>
      <c r="AQ104" s="58">
        <v>0</v>
      </c>
      <c r="AR104" s="58">
        <v>0</v>
      </c>
      <c r="AS104" s="58">
        <v>0</v>
      </c>
      <c r="AT104" s="58">
        <v>0</v>
      </c>
      <c r="AU104" s="58">
        <v>0</v>
      </c>
      <c r="AV104" s="58">
        <v>0</v>
      </c>
      <c r="AW104" s="58">
        <v>0</v>
      </c>
      <c r="AX104" s="58">
        <v>0</v>
      </c>
      <c r="AY104" s="58">
        <v>0</v>
      </c>
      <c r="AZ104" s="58">
        <v>0</v>
      </c>
      <c r="BA104" s="58">
        <v>0</v>
      </c>
      <c r="BB104" s="58">
        <v>0</v>
      </c>
      <c r="BC104" s="58">
        <v>0</v>
      </c>
      <c r="BD104" s="58">
        <v>0</v>
      </c>
      <c r="BE104" s="58">
        <v>0</v>
      </c>
      <c r="BF104" s="58">
        <v>0</v>
      </c>
      <c r="BG104" s="58">
        <v>0</v>
      </c>
      <c r="BH104" s="58">
        <v>0</v>
      </c>
      <c r="BI104" s="58">
        <v>0</v>
      </c>
      <c r="BJ104" s="58">
        <v>0</v>
      </c>
      <c r="BK104" s="58">
        <v>0</v>
      </c>
      <c r="BL104" s="58">
        <v>0</v>
      </c>
      <c r="BM104" s="58">
        <v>0</v>
      </c>
      <c r="BN104" s="58">
        <v>0</v>
      </c>
      <c r="BO104" s="58">
        <v>0</v>
      </c>
      <c r="BP104" s="58">
        <v>0</v>
      </c>
      <c r="BQ104" s="58">
        <v>0</v>
      </c>
      <c r="BR104" s="58">
        <v>0</v>
      </c>
      <c r="BS104" s="58">
        <v>0</v>
      </c>
      <c r="BT104" s="58">
        <v>0</v>
      </c>
      <c r="BU104" s="58">
        <v>0</v>
      </c>
      <c r="BV104" s="58">
        <v>0</v>
      </c>
      <c r="BW104" s="58">
        <v>0</v>
      </c>
      <c r="BX104" s="58">
        <v>0</v>
      </c>
      <c r="BY104" s="58">
        <v>0</v>
      </c>
      <c r="BZ104" s="58">
        <v>0</v>
      </c>
      <c r="CA104" s="58">
        <v>0</v>
      </c>
      <c r="CB104" s="58">
        <v>0</v>
      </c>
      <c r="CC104" s="58">
        <v>0</v>
      </c>
      <c r="CD104" s="58">
        <v>0</v>
      </c>
      <c r="CE104" s="58">
        <v>0</v>
      </c>
      <c r="CF104" s="58">
        <v>0</v>
      </c>
      <c r="CG104" s="58">
        <v>0</v>
      </c>
      <c r="CH104" s="58">
        <v>0</v>
      </c>
      <c r="CI104" s="58">
        <v>0</v>
      </c>
      <c r="CJ104" s="58">
        <v>0</v>
      </c>
      <c r="CK104" s="58">
        <v>0</v>
      </c>
      <c r="CL104" s="58">
        <v>0</v>
      </c>
      <c r="CM104" s="58">
        <v>0</v>
      </c>
      <c r="CN104" s="58">
        <v>0</v>
      </c>
      <c r="CO104" s="58">
        <v>0</v>
      </c>
    </row>
    <row r="105" spans="1:93" ht="30" x14ac:dyDescent="0.25">
      <c r="A105" s="49" t="s">
        <v>78</v>
      </c>
      <c r="B105" s="50" t="s">
        <v>87</v>
      </c>
      <c r="C105" s="49" t="s">
        <v>98</v>
      </c>
      <c r="D105" s="55">
        <f>D106</f>
        <v>0</v>
      </c>
      <c r="E105" s="55">
        <f t="shared" ref="E105:BP105" si="1035">E106</f>
        <v>0</v>
      </c>
      <c r="F105" s="55">
        <f t="shared" si="1035"/>
        <v>0</v>
      </c>
      <c r="G105" s="55">
        <f t="shared" si="1035"/>
        <v>0</v>
      </c>
      <c r="H105" s="55">
        <f t="shared" si="1035"/>
        <v>0</v>
      </c>
      <c r="I105" s="55">
        <f t="shared" si="1035"/>
        <v>0</v>
      </c>
      <c r="J105" s="55">
        <f t="shared" si="1035"/>
        <v>0</v>
      </c>
      <c r="K105" s="55">
        <f t="shared" si="1035"/>
        <v>0</v>
      </c>
      <c r="L105" s="55">
        <f t="shared" si="1035"/>
        <v>0</v>
      </c>
      <c r="M105" s="55">
        <f t="shared" si="1035"/>
        <v>0</v>
      </c>
      <c r="N105" s="55">
        <f t="shared" si="1035"/>
        <v>0</v>
      </c>
      <c r="O105" s="55">
        <f t="shared" si="1035"/>
        <v>0</v>
      </c>
      <c r="P105" s="55">
        <f t="shared" si="1035"/>
        <v>0</v>
      </c>
      <c r="Q105" s="55">
        <f t="shared" si="1035"/>
        <v>0</v>
      </c>
      <c r="R105" s="55">
        <f t="shared" si="1035"/>
        <v>0</v>
      </c>
      <c r="S105" s="55">
        <f t="shared" si="1035"/>
        <v>0</v>
      </c>
      <c r="T105" s="55">
        <f t="shared" si="1035"/>
        <v>0</v>
      </c>
      <c r="U105" s="55">
        <f t="shared" si="1035"/>
        <v>0</v>
      </c>
      <c r="V105" s="55">
        <f t="shared" si="1035"/>
        <v>0</v>
      </c>
      <c r="W105" s="55">
        <f t="shared" si="1035"/>
        <v>0</v>
      </c>
      <c r="X105" s="55">
        <f t="shared" si="1035"/>
        <v>0</v>
      </c>
      <c r="Y105" s="55">
        <f t="shared" si="1035"/>
        <v>0</v>
      </c>
      <c r="Z105" s="55">
        <f t="shared" si="1035"/>
        <v>0</v>
      </c>
      <c r="AA105" s="55">
        <f t="shared" si="1035"/>
        <v>0</v>
      </c>
      <c r="AB105" s="55">
        <f t="shared" si="1035"/>
        <v>0</v>
      </c>
      <c r="AC105" s="55">
        <f t="shared" si="1035"/>
        <v>0</v>
      </c>
      <c r="AD105" s="55">
        <f t="shared" si="1035"/>
        <v>0</v>
      </c>
      <c r="AE105" s="55">
        <f t="shared" si="1035"/>
        <v>0</v>
      </c>
      <c r="AF105" s="55">
        <f t="shared" si="1035"/>
        <v>0</v>
      </c>
      <c r="AG105" s="55">
        <f t="shared" si="1035"/>
        <v>0</v>
      </c>
      <c r="AH105" s="55">
        <f t="shared" si="1035"/>
        <v>0</v>
      </c>
      <c r="AI105" s="55">
        <f t="shared" si="1035"/>
        <v>0</v>
      </c>
      <c r="AJ105" s="55">
        <f t="shared" si="1035"/>
        <v>0</v>
      </c>
      <c r="AK105" s="55">
        <f t="shared" si="1035"/>
        <v>0</v>
      </c>
      <c r="AL105" s="55">
        <f t="shared" si="1035"/>
        <v>0</v>
      </c>
      <c r="AM105" s="55">
        <f t="shared" si="1035"/>
        <v>0</v>
      </c>
      <c r="AN105" s="55">
        <f t="shared" si="1035"/>
        <v>0</v>
      </c>
      <c r="AO105" s="55">
        <f t="shared" si="1035"/>
        <v>0</v>
      </c>
      <c r="AP105" s="55">
        <f t="shared" si="1035"/>
        <v>0</v>
      </c>
      <c r="AQ105" s="55">
        <f t="shared" si="1035"/>
        <v>0</v>
      </c>
      <c r="AR105" s="55">
        <f t="shared" si="1035"/>
        <v>0</v>
      </c>
      <c r="AS105" s="55">
        <f t="shared" si="1035"/>
        <v>0</v>
      </c>
      <c r="AT105" s="55">
        <f t="shared" si="1035"/>
        <v>0</v>
      </c>
      <c r="AU105" s="55">
        <f t="shared" si="1035"/>
        <v>0</v>
      </c>
      <c r="AV105" s="55">
        <f t="shared" si="1035"/>
        <v>0</v>
      </c>
      <c r="AW105" s="55">
        <f t="shared" si="1035"/>
        <v>0</v>
      </c>
      <c r="AX105" s="55">
        <f t="shared" si="1035"/>
        <v>0</v>
      </c>
      <c r="AY105" s="55">
        <f t="shared" si="1035"/>
        <v>0</v>
      </c>
      <c r="AZ105" s="55">
        <f t="shared" si="1035"/>
        <v>0</v>
      </c>
      <c r="BA105" s="55">
        <f t="shared" si="1035"/>
        <v>0</v>
      </c>
      <c r="BB105" s="55">
        <f t="shared" si="1035"/>
        <v>0</v>
      </c>
      <c r="BC105" s="55">
        <f t="shared" si="1035"/>
        <v>0</v>
      </c>
      <c r="BD105" s="55">
        <f t="shared" si="1035"/>
        <v>0</v>
      </c>
      <c r="BE105" s="55">
        <f t="shared" si="1035"/>
        <v>0</v>
      </c>
      <c r="BF105" s="55">
        <f t="shared" si="1035"/>
        <v>0</v>
      </c>
      <c r="BG105" s="55">
        <f t="shared" si="1035"/>
        <v>0</v>
      </c>
      <c r="BH105" s="55">
        <f t="shared" si="1035"/>
        <v>0</v>
      </c>
      <c r="BI105" s="55">
        <f t="shared" si="1035"/>
        <v>0</v>
      </c>
      <c r="BJ105" s="55">
        <f t="shared" si="1035"/>
        <v>0</v>
      </c>
      <c r="BK105" s="55">
        <f t="shared" si="1035"/>
        <v>0</v>
      </c>
      <c r="BL105" s="55">
        <f t="shared" si="1035"/>
        <v>0</v>
      </c>
      <c r="BM105" s="55">
        <f t="shared" si="1035"/>
        <v>0</v>
      </c>
      <c r="BN105" s="55">
        <f t="shared" si="1035"/>
        <v>0</v>
      </c>
      <c r="BO105" s="55">
        <f t="shared" si="1035"/>
        <v>0</v>
      </c>
      <c r="BP105" s="55">
        <f t="shared" si="1035"/>
        <v>0</v>
      </c>
      <c r="BQ105" s="55">
        <f t="shared" ref="BQ105:CO105" si="1036">BQ106</f>
        <v>0</v>
      </c>
      <c r="BR105" s="55">
        <f t="shared" si="1036"/>
        <v>0</v>
      </c>
      <c r="BS105" s="55">
        <f t="shared" si="1036"/>
        <v>0</v>
      </c>
      <c r="BT105" s="55">
        <f t="shared" si="1036"/>
        <v>0</v>
      </c>
      <c r="BU105" s="55">
        <f t="shared" si="1036"/>
        <v>0</v>
      </c>
      <c r="BV105" s="55">
        <f t="shared" si="1036"/>
        <v>0</v>
      </c>
      <c r="BW105" s="55">
        <f t="shared" si="1036"/>
        <v>0</v>
      </c>
      <c r="BX105" s="55">
        <f t="shared" si="1036"/>
        <v>0</v>
      </c>
      <c r="BY105" s="55">
        <f t="shared" si="1036"/>
        <v>0</v>
      </c>
      <c r="BZ105" s="55">
        <f t="shared" si="1036"/>
        <v>0</v>
      </c>
      <c r="CA105" s="55">
        <f t="shared" si="1036"/>
        <v>0</v>
      </c>
      <c r="CB105" s="55">
        <f t="shared" si="1036"/>
        <v>0</v>
      </c>
      <c r="CC105" s="55">
        <f t="shared" si="1036"/>
        <v>0</v>
      </c>
      <c r="CD105" s="55">
        <f t="shared" si="1036"/>
        <v>0</v>
      </c>
      <c r="CE105" s="55">
        <f t="shared" si="1036"/>
        <v>0</v>
      </c>
      <c r="CF105" s="55">
        <f t="shared" si="1036"/>
        <v>0</v>
      </c>
      <c r="CG105" s="55">
        <f t="shared" si="1036"/>
        <v>0</v>
      </c>
      <c r="CH105" s="55">
        <f t="shared" si="1036"/>
        <v>0</v>
      </c>
      <c r="CI105" s="55">
        <f t="shared" si="1036"/>
        <v>0</v>
      </c>
      <c r="CJ105" s="55">
        <f t="shared" si="1036"/>
        <v>0</v>
      </c>
      <c r="CK105" s="55">
        <f t="shared" si="1036"/>
        <v>0</v>
      </c>
      <c r="CL105" s="55">
        <f t="shared" si="1036"/>
        <v>0</v>
      </c>
      <c r="CM105" s="55">
        <f t="shared" si="1036"/>
        <v>0</v>
      </c>
      <c r="CN105" s="55">
        <f t="shared" si="1036"/>
        <v>0</v>
      </c>
      <c r="CO105" s="55">
        <f t="shared" si="1036"/>
        <v>0</v>
      </c>
    </row>
    <row r="106" spans="1:93" ht="33.75" customHeight="1" x14ac:dyDescent="0.25">
      <c r="A106" s="79" t="s">
        <v>78</v>
      </c>
      <c r="B106" s="50" t="s">
        <v>283</v>
      </c>
      <c r="C106" s="80" t="s">
        <v>253</v>
      </c>
      <c r="D106" s="55">
        <v>0</v>
      </c>
      <c r="E106" s="74">
        <v>0</v>
      </c>
      <c r="F106" s="74">
        <v>0</v>
      </c>
      <c r="G106" s="74">
        <v>0</v>
      </c>
      <c r="H106" s="74">
        <v>0</v>
      </c>
      <c r="I106" s="74">
        <v>0</v>
      </c>
      <c r="J106" s="74">
        <v>0</v>
      </c>
      <c r="K106" s="74">
        <v>0</v>
      </c>
      <c r="L106" s="74">
        <v>0</v>
      </c>
      <c r="M106" s="74">
        <v>0</v>
      </c>
      <c r="N106" s="74">
        <v>0</v>
      </c>
      <c r="O106" s="74">
        <v>0</v>
      </c>
      <c r="P106" s="74">
        <v>0</v>
      </c>
      <c r="Q106" s="74">
        <v>0</v>
      </c>
      <c r="R106" s="74">
        <v>0</v>
      </c>
      <c r="S106" s="74">
        <v>0</v>
      </c>
      <c r="T106" s="74">
        <v>0</v>
      </c>
      <c r="U106" s="74">
        <v>0</v>
      </c>
      <c r="V106" s="74">
        <v>0</v>
      </c>
      <c r="W106" s="74">
        <v>0</v>
      </c>
      <c r="X106" s="74">
        <v>0</v>
      </c>
      <c r="Y106" s="74">
        <v>0</v>
      </c>
      <c r="Z106" s="74">
        <v>0</v>
      </c>
      <c r="AA106" s="74">
        <v>0</v>
      </c>
      <c r="AB106" s="74">
        <v>0</v>
      </c>
      <c r="AC106" s="74">
        <v>0</v>
      </c>
      <c r="AD106" s="53">
        <v>0</v>
      </c>
      <c r="AE106" s="53">
        <v>0</v>
      </c>
      <c r="AF106" s="53">
        <v>0</v>
      </c>
      <c r="AG106" s="53">
        <v>0</v>
      </c>
      <c r="AH106" s="74">
        <v>0</v>
      </c>
      <c r="AI106" s="74">
        <v>0</v>
      </c>
      <c r="AJ106" s="74">
        <v>0</v>
      </c>
      <c r="AK106" s="74">
        <v>0</v>
      </c>
      <c r="AL106" s="74">
        <v>0</v>
      </c>
      <c r="AM106" s="74">
        <v>0</v>
      </c>
      <c r="AN106" s="74">
        <v>0</v>
      </c>
      <c r="AO106" s="74">
        <v>0</v>
      </c>
      <c r="AP106" s="74">
        <v>0</v>
      </c>
      <c r="AQ106" s="74">
        <v>0</v>
      </c>
      <c r="AR106" s="74">
        <v>0</v>
      </c>
      <c r="AS106" s="74">
        <v>0</v>
      </c>
      <c r="AT106" s="74">
        <v>0</v>
      </c>
      <c r="AU106" s="74">
        <v>0</v>
      </c>
      <c r="AV106" s="74">
        <v>0</v>
      </c>
      <c r="AW106" s="74">
        <v>0</v>
      </c>
      <c r="AX106" s="74">
        <v>0</v>
      </c>
      <c r="AY106" s="74">
        <v>0</v>
      </c>
      <c r="AZ106" s="74">
        <v>0</v>
      </c>
      <c r="BA106" s="74">
        <v>0</v>
      </c>
      <c r="BB106" s="74">
        <v>0</v>
      </c>
      <c r="BC106" s="74">
        <v>0</v>
      </c>
      <c r="BD106" s="74">
        <v>0</v>
      </c>
      <c r="BE106" s="74">
        <v>0</v>
      </c>
      <c r="BF106" s="74">
        <v>0</v>
      </c>
      <c r="BG106" s="74">
        <v>0</v>
      </c>
      <c r="BH106" s="74">
        <v>0</v>
      </c>
      <c r="BI106" s="74">
        <v>0</v>
      </c>
      <c r="BJ106" s="74">
        <v>0</v>
      </c>
      <c r="BK106" s="74">
        <v>0</v>
      </c>
      <c r="BL106" s="74">
        <v>0</v>
      </c>
      <c r="BM106" s="74">
        <v>0</v>
      </c>
      <c r="BN106" s="74">
        <v>0</v>
      </c>
      <c r="BO106" s="74">
        <v>0</v>
      </c>
      <c r="BP106" s="74">
        <v>0</v>
      </c>
      <c r="BQ106" s="74">
        <v>0</v>
      </c>
      <c r="BR106" s="74">
        <v>0</v>
      </c>
      <c r="BS106" s="74">
        <v>0</v>
      </c>
      <c r="BT106" s="74">
        <v>0</v>
      </c>
      <c r="BU106" s="74">
        <v>0</v>
      </c>
      <c r="BV106" s="74">
        <v>0</v>
      </c>
      <c r="BW106" s="74">
        <v>0</v>
      </c>
      <c r="BX106" s="74">
        <v>0</v>
      </c>
      <c r="BY106" s="74">
        <v>0</v>
      </c>
      <c r="BZ106" s="74">
        <v>0</v>
      </c>
      <c r="CA106" s="74">
        <v>0</v>
      </c>
      <c r="CB106" s="74">
        <v>0</v>
      </c>
      <c r="CC106" s="74">
        <v>0</v>
      </c>
      <c r="CD106" s="74">
        <v>0</v>
      </c>
      <c r="CE106" s="74">
        <v>0</v>
      </c>
      <c r="CF106" s="74">
        <v>0</v>
      </c>
      <c r="CG106" s="74">
        <v>0</v>
      </c>
      <c r="CH106" s="74">
        <v>0</v>
      </c>
      <c r="CI106" s="74">
        <v>0</v>
      </c>
      <c r="CJ106" s="74">
        <v>0</v>
      </c>
      <c r="CK106" s="74">
        <v>0</v>
      </c>
      <c r="CL106" s="74">
        <v>0</v>
      </c>
      <c r="CM106" s="74">
        <v>0</v>
      </c>
      <c r="CN106" s="74">
        <v>0</v>
      </c>
      <c r="CO106" s="74">
        <v>0</v>
      </c>
    </row>
    <row r="107" spans="1:93" ht="30" x14ac:dyDescent="0.25">
      <c r="A107" s="49" t="s">
        <v>12</v>
      </c>
      <c r="B107" s="50" t="s">
        <v>89</v>
      </c>
      <c r="C107" s="49" t="s">
        <v>98</v>
      </c>
      <c r="D107" s="55">
        <f>D108+D109</f>
        <v>0</v>
      </c>
      <c r="E107" s="55">
        <f t="shared" ref="E107:BP107" si="1037">E108+E109</f>
        <v>0</v>
      </c>
      <c r="F107" s="55">
        <f t="shared" si="1037"/>
        <v>0</v>
      </c>
      <c r="G107" s="55">
        <f t="shared" si="1037"/>
        <v>0</v>
      </c>
      <c r="H107" s="55">
        <f t="shared" si="1037"/>
        <v>0</v>
      </c>
      <c r="I107" s="55">
        <f t="shared" si="1037"/>
        <v>0</v>
      </c>
      <c r="J107" s="55">
        <f t="shared" si="1037"/>
        <v>0</v>
      </c>
      <c r="K107" s="55">
        <f t="shared" si="1037"/>
        <v>0</v>
      </c>
      <c r="L107" s="55">
        <f t="shared" si="1037"/>
        <v>0</v>
      </c>
      <c r="M107" s="55">
        <f t="shared" si="1037"/>
        <v>0</v>
      </c>
      <c r="N107" s="55">
        <f t="shared" si="1037"/>
        <v>0</v>
      </c>
      <c r="O107" s="55">
        <f t="shared" si="1037"/>
        <v>0</v>
      </c>
      <c r="P107" s="55">
        <f t="shared" si="1037"/>
        <v>0</v>
      </c>
      <c r="Q107" s="55">
        <f t="shared" si="1037"/>
        <v>0</v>
      </c>
      <c r="R107" s="55">
        <f t="shared" si="1037"/>
        <v>0</v>
      </c>
      <c r="S107" s="55">
        <f t="shared" si="1037"/>
        <v>0</v>
      </c>
      <c r="T107" s="55">
        <f t="shared" si="1037"/>
        <v>0</v>
      </c>
      <c r="U107" s="55">
        <f t="shared" si="1037"/>
        <v>0</v>
      </c>
      <c r="V107" s="55">
        <f t="shared" si="1037"/>
        <v>0</v>
      </c>
      <c r="W107" s="55">
        <f t="shared" si="1037"/>
        <v>0</v>
      </c>
      <c r="X107" s="55">
        <f t="shared" si="1037"/>
        <v>0</v>
      </c>
      <c r="Y107" s="55">
        <f t="shared" si="1037"/>
        <v>0</v>
      </c>
      <c r="Z107" s="55">
        <f t="shared" si="1037"/>
        <v>0</v>
      </c>
      <c r="AA107" s="55">
        <f t="shared" si="1037"/>
        <v>0</v>
      </c>
      <c r="AB107" s="55">
        <f t="shared" si="1037"/>
        <v>0</v>
      </c>
      <c r="AC107" s="55">
        <f t="shared" si="1037"/>
        <v>0</v>
      </c>
      <c r="AD107" s="55">
        <f t="shared" si="1037"/>
        <v>0</v>
      </c>
      <c r="AE107" s="55">
        <f t="shared" si="1037"/>
        <v>0</v>
      </c>
      <c r="AF107" s="55">
        <f t="shared" si="1037"/>
        <v>0</v>
      </c>
      <c r="AG107" s="55">
        <f t="shared" si="1037"/>
        <v>0</v>
      </c>
      <c r="AH107" s="55">
        <f t="shared" si="1037"/>
        <v>0</v>
      </c>
      <c r="AI107" s="55">
        <f t="shared" si="1037"/>
        <v>0</v>
      </c>
      <c r="AJ107" s="55">
        <f t="shared" si="1037"/>
        <v>0</v>
      </c>
      <c r="AK107" s="55">
        <f t="shared" si="1037"/>
        <v>0</v>
      </c>
      <c r="AL107" s="55">
        <f t="shared" si="1037"/>
        <v>0</v>
      </c>
      <c r="AM107" s="55">
        <f t="shared" si="1037"/>
        <v>0</v>
      </c>
      <c r="AN107" s="55">
        <f t="shared" si="1037"/>
        <v>0</v>
      </c>
      <c r="AO107" s="55">
        <f t="shared" si="1037"/>
        <v>0</v>
      </c>
      <c r="AP107" s="55">
        <f t="shared" si="1037"/>
        <v>0</v>
      </c>
      <c r="AQ107" s="55">
        <f t="shared" si="1037"/>
        <v>0</v>
      </c>
      <c r="AR107" s="55">
        <f t="shared" si="1037"/>
        <v>0</v>
      </c>
      <c r="AS107" s="55">
        <f t="shared" si="1037"/>
        <v>0</v>
      </c>
      <c r="AT107" s="55">
        <f t="shared" si="1037"/>
        <v>0</v>
      </c>
      <c r="AU107" s="55">
        <f t="shared" si="1037"/>
        <v>0</v>
      </c>
      <c r="AV107" s="55">
        <f t="shared" si="1037"/>
        <v>0</v>
      </c>
      <c r="AW107" s="55">
        <f t="shared" si="1037"/>
        <v>0</v>
      </c>
      <c r="AX107" s="55">
        <f t="shared" si="1037"/>
        <v>0</v>
      </c>
      <c r="AY107" s="55">
        <f t="shared" si="1037"/>
        <v>0</v>
      </c>
      <c r="AZ107" s="55">
        <f t="shared" si="1037"/>
        <v>0</v>
      </c>
      <c r="BA107" s="55">
        <f t="shared" si="1037"/>
        <v>0</v>
      </c>
      <c r="BB107" s="55">
        <f t="shared" si="1037"/>
        <v>0</v>
      </c>
      <c r="BC107" s="55">
        <f t="shared" si="1037"/>
        <v>0</v>
      </c>
      <c r="BD107" s="55">
        <f t="shared" si="1037"/>
        <v>0</v>
      </c>
      <c r="BE107" s="55">
        <f t="shared" si="1037"/>
        <v>0</v>
      </c>
      <c r="BF107" s="55">
        <f t="shared" si="1037"/>
        <v>0</v>
      </c>
      <c r="BG107" s="55">
        <f t="shared" si="1037"/>
        <v>0</v>
      </c>
      <c r="BH107" s="55">
        <f t="shared" si="1037"/>
        <v>0</v>
      </c>
      <c r="BI107" s="55">
        <f t="shared" si="1037"/>
        <v>0</v>
      </c>
      <c r="BJ107" s="55">
        <f t="shared" si="1037"/>
        <v>0</v>
      </c>
      <c r="BK107" s="55">
        <f t="shared" si="1037"/>
        <v>0</v>
      </c>
      <c r="BL107" s="55">
        <f t="shared" si="1037"/>
        <v>0</v>
      </c>
      <c r="BM107" s="55">
        <f t="shared" si="1037"/>
        <v>0</v>
      </c>
      <c r="BN107" s="55">
        <f t="shared" si="1037"/>
        <v>0</v>
      </c>
      <c r="BO107" s="55">
        <f t="shared" si="1037"/>
        <v>0</v>
      </c>
      <c r="BP107" s="55">
        <f t="shared" si="1037"/>
        <v>0</v>
      </c>
      <c r="BQ107" s="55">
        <f t="shared" ref="BQ107:CO107" si="1038">BQ108+BQ109</f>
        <v>0</v>
      </c>
      <c r="BR107" s="55">
        <f t="shared" si="1038"/>
        <v>0</v>
      </c>
      <c r="BS107" s="55">
        <f t="shared" si="1038"/>
        <v>0</v>
      </c>
      <c r="BT107" s="55">
        <f t="shared" si="1038"/>
        <v>0</v>
      </c>
      <c r="BU107" s="55">
        <f t="shared" si="1038"/>
        <v>0</v>
      </c>
      <c r="BV107" s="55">
        <f t="shared" si="1038"/>
        <v>0</v>
      </c>
      <c r="BW107" s="55">
        <f t="shared" si="1038"/>
        <v>0</v>
      </c>
      <c r="BX107" s="55">
        <f t="shared" si="1038"/>
        <v>0</v>
      </c>
      <c r="BY107" s="55">
        <f t="shared" si="1038"/>
        <v>0</v>
      </c>
      <c r="BZ107" s="55">
        <f t="shared" si="1038"/>
        <v>0</v>
      </c>
      <c r="CA107" s="55">
        <f t="shared" si="1038"/>
        <v>0</v>
      </c>
      <c r="CB107" s="55">
        <f t="shared" si="1038"/>
        <v>0</v>
      </c>
      <c r="CC107" s="55">
        <f t="shared" si="1038"/>
        <v>0</v>
      </c>
      <c r="CD107" s="55">
        <f t="shared" si="1038"/>
        <v>0.40462996800000001</v>
      </c>
      <c r="CE107" s="55">
        <f t="shared" si="1038"/>
        <v>0.40462996800000001</v>
      </c>
      <c r="CF107" s="55">
        <f t="shared" si="1038"/>
        <v>0</v>
      </c>
      <c r="CG107" s="55">
        <f t="shared" si="1038"/>
        <v>0</v>
      </c>
      <c r="CH107" s="55">
        <f t="shared" si="1038"/>
        <v>0</v>
      </c>
      <c r="CI107" s="55">
        <f t="shared" si="1038"/>
        <v>0</v>
      </c>
      <c r="CJ107" s="55">
        <f t="shared" si="1038"/>
        <v>0</v>
      </c>
      <c r="CK107" s="55">
        <f t="shared" si="1038"/>
        <v>0</v>
      </c>
      <c r="CL107" s="55">
        <f t="shared" si="1038"/>
        <v>0</v>
      </c>
      <c r="CM107" s="55">
        <f t="shared" si="1038"/>
        <v>0</v>
      </c>
      <c r="CN107" s="55">
        <f t="shared" si="1038"/>
        <v>0</v>
      </c>
      <c r="CO107" s="55">
        <f t="shared" si="1038"/>
        <v>0</v>
      </c>
    </row>
    <row r="108" spans="1:93" ht="15.75" x14ac:dyDescent="0.25">
      <c r="A108" s="49" t="s">
        <v>88</v>
      </c>
      <c r="B108" s="50" t="s">
        <v>90</v>
      </c>
      <c r="C108" s="49" t="s">
        <v>98</v>
      </c>
      <c r="D108" s="55">
        <v>0</v>
      </c>
      <c r="E108" s="58">
        <v>0</v>
      </c>
      <c r="F108" s="58">
        <v>0</v>
      </c>
      <c r="G108" s="58">
        <v>0</v>
      </c>
      <c r="H108" s="58">
        <v>0</v>
      </c>
      <c r="I108" s="58">
        <v>0</v>
      </c>
      <c r="J108" s="58">
        <v>0</v>
      </c>
      <c r="K108" s="58">
        <v>0</v>
      </c>
      <c r="L108" s="58">
        <v>0</v>
      </c>
      <c r="M108" s="58">
        <v>0</v>
      </c>
      <c r="N108" s="58">
        <v>0</v>
      </c>
      <c r="O108" s="58">
        <v>0</v>
      </c>
      <c r="P108" s="58">
        <v>0</v>
      </c>
      <c r="Q108" s="58">
        <v>0</v>
      </c>
      <c r="R108" s="58">
        <v>0</v>
      </c>
      <c r="S108" s="58">
        <v>0</v>
      </c>
      <c r="T108" s="58">
        <v>0</v>
      </c>
      <c r="U108" s="58">
        <v>0</v>
      </c>
      <c r="V108" s="58">
        <v>0</v>
      </c>
      <c r="W108" s="58">
        <v>0</v>
      </c>
      <c r="X108" s="58">
        <v>0</v>
      </c>
      <c r="Y108" s="58">
        <v>0</v>
      </c>
      <c r="Z108" s="58">
        <v>0</v>
      </c>
      <c r="AA108" s="58">
        <v>0</v>
      </c>
      <c r="AB108" s="58">
        <v>0</v>
      </c>
      <c r="AC108" s="58">
        <v>0</v>
      </c>
      <c r="AD108" s="53">
        <v>0</v>
      </c>
      <c r="AE108" s="53">
        <v>0</v>
      </c>
      <c r="AF108" s="53">
        <v>0</v>
      </c>
      <c r="AG108" s="53">
        <v>0</v>
      </c>
      <c r="AH108" s="58">
        <v>0</v>
      </c>
      <c r="AI108" s="58">
        <v>0</v>
      </c>
      <c r="AJ108" s="58">
        <v>0</v>
      </c>
      <c r="AK108" s="58">
        <v>0</v>
      </c>
      <c r="AL108" s="58">
        <v>0</v>
      </c>
      <c r="AM108" s="58">
        <v>0</v>
      </c>
      <c r="AN108" s="58">
        <v>0</v>
      </c>
      <c r="AO108" s="58">
        <v>0</v>
      </c>
      <c r="AP108" s="58">
        <v>0</v>
      </c>
      <c r="AQ108" s="58">
        <v>0</v>
      </c>
      <c r="AR108" s="58">
        <v>0</v>
      </c>
      <c r="AS108" s="58">
        <v>0</v>
      </c>
      <c r="AT108" s="58">
        <v>0</v>
      </c>
      <c r="AU108" s="58">
        <v>0</v>
      </c>
      <c r="AV108" s="58">
        <v>0</v>
      </c>
      <c r="AW108" s="58">
        <v>0</v>
      </c>
      <c r="AX108" s="58">
        <v>0</v>
      </c>
      <c r="AY108" s="58">
        <v>0</v>
      </c>
      <c r="AZ108" s="58">
        <v>0</v>
      </c>
      <c r="BA108" s="58">
        <v>0</v>
      </c>
      <c r="BB108" s="58">
        <v>0</v>
      </c>
      <c r="BC108" s="58">
        <v>0</v>
      </c>
      <c r="BD108" s="58">
        <v>0</v>
      </c>
      <c r="BE108" s="58">
        <v>0</v>
      </c>
      <c r="BF108" s="58">
        <v>0</v>
      </c>
      <c r="BG108" s="58">
        <v>0</v>
      </c>
      <c r="BH108" s="58">
        <v>0</v>
      </c>
      <c r="BI108" s="58">
        <v>0</v>
      </c>
      <c r="BJ108" s="58">
        <v>0</v>
      </c>
      <c r="BK108" s="58">
        <v>0</v>
      </c>
      <c r="BL108" s="58">
        <v>0</v>
      </c>
      <c r="BM108" s="58">
        <v>0</v>
      </c>
      <c r="BN108" s="58">
        <v>0</v>
      </c>
      <c r="BO108" s="58">
        <v>0</v>
      </c>
      <c r="BP108" s="58">
        <v>0</v>
      </c>
      <c r="BQ108" s="58">
        <v>0</v>
      </c>
      <c r="BR108" s="58">
        <v>0</v>
      </c>
      <c r="BS108" s="58">
        <v>0</v>
      </c>
      <c r="BT108" s="58">
        <v>0</v>
      </c>
      <c r="BU108" s="58">
        <v>0</v>
      </c>
      <c r="BV108" s="58">
        <v>0</v>
      </c>
      <c r="BW108" s="58">
        <v>0</v>
      </c>
      <c r="BX108" s="58">
        <v>0</v>
      </c>
      <c r="BY108" s="58">
        <v>0</v>
      </c>
      <c r="BZ108" s="58">
        <v>0</v>
      </c>
      <c r="CA108" s="58">
        <v>0</v>
      </c>
      <c r="CB108" s="58">
        <v>0</v>
      </c>
      <c r="CC108" s="58">
        <v>0</v>
      </c>
      <c r="CD108" s="58">
        <v>0</v>
      </c>
      <c r="CE108" s="58">
        <v>0</v>
      </c>
      <c r="CF108" s="58">
        <v>0</v>
      </c>
      <c r="CG108" s="58">
        <v>0</v>
      </c>
      <c r="CH108" s="58">
        <v>0</v>
      </c>
      <c r="CI108" s="58">
        <v>0</v>
      </c>
      <c r="CJ108" s="58">
        <v>0</v>
      </c>
      <c r="CK108" s="58">
        <v>0</v>
      </c>
      <c r="CL108" s="58">
        <v>0</v>
      </c>
      <c r="CM108" s="58">
        <v>0</v>
      </c>
      <c r="CN108" s="58">
        <v>0</v>
      </c>
      <c r="CO108" s="58">
        <v>0</v>
      </c>
    </row>
    <row r="109" spans="1:93" ht="30" x14ac:dyDescent="0.25">
      <c r="A109" s="81" t="s">
        <v>193</v>
      </c>
      <c r="B109" s="50" t="s">
        <v>194</v>
      </c>
      <c r="C109" s="82" t="s">
        <v>98</v>
      </c>
      <c r="D109" s="55">
        <f>SUM(D110:D112)</f>
        <v>0</v>
      </c>
      <c r="E109" s="55">
        <f t="shared" ref="E109:BP109" si="1039">SUM(E110:E112)</f>
        <v>0</v>
      </c>
      <c r="F109" s="55">
        <f t="shared" si="1039"/>
        <v>0</v>
      </c>
      <c r="G109" s="55">
        <f t="shared" si="1039"/>
        <v>0</v>
      </c>
      <c r="H109" s="55">
        <f t="shared" si="1039"/>
        <v>0</v>
      </c>
      <c r="I109" s="55">
        <f t="shared" si="1039"/>
        <v>0</v>
      </c>
      <c r="J109" s="55">
        <f t="shared" si="1039"/>
        <v>0</v>
      </c>
      <c r="K109" s="55">
        <f t="shared" si="1039"/>
        <v>0</v>
      </c>
      <c r="L109" s="55">
        <f t="shared" si="1039"/>
        <v>0</v>
      </c>
      <c r="M109" s="55">
        <f t="shared" si="1039"/>
        <v>0</v>
      </c>
      <c r="N109" s="55">
        <f t="shared" si="1039"/>
        <v>0</v>
      </c>
      <c r="O109" s="55">
        <f t="shared" si="1039"/>
        <v>0</v>
      </c>
      <c r="P109" s="55">
        <f t="shared" si="1039"/>
        <v>0</v>
      </c>
      <c r="Q109" s="55">
        <f t="shared" si="1039"/>
        <v>0</v>
      </c>
      <c r="R109" s="55">
        <f t="shared" si="1039"/>
        <v>0</v>
      </c>
      <c r="S109" s="55">
        <f t="shared" si="1039"/>
        <v>0</v>
      </c>
      <c r="T109" s="55">
        <f t="shared" si="1039"/>
        <v>0</v>
      </c>
      <c r="U109" s="55">
        <f t="shared" si="1039"/>
        <v>0</v>
      </c>
      <c r="V109" s="55">
        <f t="shared" si="1039"/>
        <v>0</v>
      </c>
      <c r="W109" s="55">
        <f t="shared" si="1039"/>
        <v>0</v>
      </c>
      <c r="X109" s="55">
        <f t="shared" si="1039"/>
        <v>0</v>
      </c>
      <c r="Y109" s="55">
        <f t="shared" si="1039"/>
        <v>0</v>
      </c>
      <c r="Z109" s="55">
        <f t="shared" si="1039"/>
        <v>0</v>
      </c>
      <c r="AA109" s="55">
        <f t="shared" si="1039"/>
        <v>0</v>
      </c>
      <c r="AB109" s="55">
        <f t="shared" si="1039"/>
        <v>0</v>
      </c>
      <c r="AC109" s="55">
        <f t="shared" si="1039"/>
        <v>0</v>
      </c>
      <c r="AD109" s="55">
        <f t="shared" si="1039"/>
        <v>0</v>
      </c>
      <c r="AE109" s="55">
        <f t="shared" si="1039"/>
        <v>0</v>
      </c>
      <c r="AF109" s="55">
        <f t="shared" si="1039"/>
        <v>0</v>
      </c>
      <c r="AG109" s="55">
        <f t="shared" si="1039"/>
        <v>0</v>
      </c>
      <c r="AH109" s="55">
        <f t="shared" si="1039"/>
        <v>0</v>
      </c>
      <c r="AI109" s="55">
        <f t="shared" si="1039"/>
        <v>0</v>
      </c>
      <c r="AJ109" s="55">
        <f t="shared" si="1039"/>
        <v>0</v>
      </c>
      <c r="AK109" s="55">
        <f t="shared" si="1039"/>
        <v>0</v>
      </c>
      <c r="AL109" s="55">
        <f t="shared" si="1039"/>
        <v>0</v>
      </c>
      <c r="AM109" s="55">
        <f t="shared" si="1039"/>
        <v>0</v>
      </c>
      <c r="AN109" s="55">
        <f t="shared" si="1039"/>
        <v>0</v>
      </c>
      <c r="AO109" s="55">
        <f t="shared" si="1039"/>
        <v>0</v>
      </c>
      <c r="AP109" s="55">
        <f t="shared" si="1039"/>
        <v>0</v>
      </c>
      <c r="AQ109" s="55">
        <f t="shared" si="1039"/>
        <v>0</v>
      </c>
      <c r="AR109" s="55">
        <f t="shared" si="1039"/>
        <v>0</v>
      </c>
      <c r="AS109" s="55">
        <f t="shared" si="1039"/>
        <v>0</v>
      </c>
      <c r="AT109" s="55">
        <f t="shared" si="1039"/>
        <v>0</v>
      </c>
      <c r="AU109" s="55">
        <f t="shared" si="1039"/>
        <v>0</v>
      </c>
      <c r="AV109" s="55">
        <f t="shared" si="1039"/>
        <v>0</v>
      </c>
      <c r="AW109" s="55">
        <f t="shared" si="1039"/>
        <v>0</v>
      </c>
      <c r="AX109" s="55">
        <f t="shared" si="1039"/>
        <v>0</v>
      </c>
      <c r="AY109" s="55">
        <f t="shared" si="1039"/>
        <v>0</v>
      </c>
      <c r="AZ109" s="55">
        <f t="shared" si="1039"/>
        <v>0</v>
      </c>
      <c r="BA109" s="55">
        <f t="shared" si="1039"/>
        <v>0</v>
      </c>
      <c r="BB109" s="55">
        <f t="shared" si="1039"/>
        <v>0</v>
      </c>
      <c r="BC109" s="55">
        <f t="shared" si="1039"/>
        <v>0</v>
      </c>
      <c r="BD109" s="55">
        <f t="shared" si="1039"/>
        <v>0</v>
      </c>
      <c r="BE109" s="55">
        <f t="shared" si="1039"/>
        <v>0</v>
      </c>
      <c r="BF109" s="55">
        <f t="shared" si="1039"/>
        <v>0</v>
      </c>
      <c r="BG109" s="55">
        <f t="shared" si="1039"/>
        <v>0</v>
      </c>
      <c r="BH109" s="55">
        <f t="shared" si="1039"/>
        <v>0</v>
      </c>
      <c r="BI109" s="55">
        <f t="shared" si="1039"/>
        <v>0</v>
      </c>
      <c r="BJ109" s="55">
        <f t="shared" si="1039"/>
        <v>0</v>
      </c>
      <c r="BK109" s="55">
        <f t="shared" si="1039"/>
        <v>0</v>
      </c>
      <c r="BL109" s="55">
        <f t="shared" si="1039"/>
        <v>0</v>
      </c>
      <c r="BM109" s="55">
        <f t="shared" si="1039"/>
        <v>0</v>
      </c>
      <c r="BN109" s="55">
        <f t="shared" si="1039"/>
        <v>0</v>
      </c>
      <c r="BO109" s="55">
        <f t="shared" si="1039"/>
        <v>0</v>
      </c>
      <c r="BP109" s="55">
        <f t="shared" si="1039"/>
        <v>0</v>
      </c>
      <c r="BQ109" s="55">
        <f t="shared" ref="BQ109:CO109" si="1040">SUM(BQ110:BQ112)</f>
        <v>0</v>
      </c>
      <c r="BR109" s="55">
        <f t="shared" si="1040"/>
        <v>0</v>
      </c>
      <c r="BS109" s="55">
        <f t="shared" si="1040"/>
        <v>0</v>
      </c>
      <c r="BT109" s="55">
        <f t="shared" si="1040"/>
        <v>0</v>
      </c>
      <c r="BU109" s="55">
        <f t="shared" si="1040"/>
        <v>0</v>
      </c>
      <c r="BV109" s="55">
        <f t="shared" si="1040"/>
        <v>0</v>
      </c>
      <c r="BW109" s="55">
        <f t="shared" si="1040"/>
        <v>0</v>
      </c>
      <c r="BX109" s="55">
        <f t="shared" si="1040"/>
        <v>0</v>
      </c>
      <c r="BY109" s="55">
        <f t="shared" si="1040"/>
        <v>0</v>
      </c>
      <c r="BZ109" s="55">
        <f t="shared" si="1040"/>
        <v>0</v>
      </c>
      <c r="CA109" s="55">
        <f t="shared" si="1040"/>
        <v>0</v>
      </c>
      <c r="CB109" s="55">
        <f t="shared" si="1040"/>
        <v>0</v>
      </c>
      <c r="CC109" s="55">
        <f t="shared" si="1040"/>
        <v>0</v>
      </c>
      <c r="CD109" s="55">
        <f t="shared" si="1040"/>
        <v>0.40462996800000001</v>
      </c>
      <c r="CE109" s="55">
        <f t="shared" si="1040"/>
        <v>0.40462996800000001</v>
      </c>
      <c r="CF109" s="55">
        <f t="shared" si="1040"/>
        <v>0</v>
      </c>
      <c r="CG109" s="55">
        <f t="shared" si="1040"/>
        <v>0</v>
      </c>
      <c r="CH109" s="55">
        <f t="shared" si="1040"/>
        <v>0</v>
      </c>
      <c r="CI109" s="55">
        <f t="shared" si="1040"/>
        <v>0</v>
      </c>
      <c r="CJ109" s="55">
        <f t="shared" si="1040"/>
        <v>0</v>
      </c>
      <c r="CK109" s="55">
        <f t="shared" si="1040"/>
        <v>0</v>
      </c>
      <c r="CL109" s="55">
        <f t="shared" si="1040"/>
        <v>0</v>
      </c>
      <c r="CM109" s="55">
        <f t="shared" si="1040"/>
        <v>0</v>
      </c>
      <c r="CN109" s="55">
        <f t="shared" si="1040"/>
        <v>0</v>
      </c>
      <c r="CO109" s="55">
        <f t="shared" si="1040"/>
        <v>0</v>
      </c>
    </row>
    <row r="110" spans="1:93" ht="30" x14ac:dyDescent="0.25">
      <c r="A110" s="81" t="s">
        <v>193</v>
      </c>
      <c r="B110" s="50" t="s">
        <v>195</v>
      </c>
      <c r="C110" s="82" t="s">
        <v>196</v>
      </c>
      <c r="D110" s="55">
        <v>0</v>
      </c>
      <c r="E110" s="58">
        <v>0</v>
      </c>
      <c r="F110" s="58">
        <v>0</v>
      </c>
      <c r="G110" s="58">
        <v>0</v>
      </c>
      <c r="H110" s="58">
        <v>0</v>
      </c>
      <c r="I110" s="58">
        <v>0</v>
      </c>
      <c r="J110" s="58">
        <v>0</v>
      </c>
      <c r="K110" s="58">
        <v>0</v>
      </c>
      <c r="L110" s="58">
        <v>0</v>
      </c>
      <c r="M110" s="58">
        <v>0</v>
      </c>
      <c r="N110" s="58">
        <v>0</v>
      </c>
      <c r="O110" s="58">
        <v>0</v>
      </c>
      <c r="P110" s="58">
        <v>0</v>
      </c>
      <c r="Q110" s="58">
        <v>0</v>
      </c>
      <c r="R110" s="58">
        <v>0</v>
      </c>
      <c r="S110" s="58">
        <v>0</v>
      </c>
      <c r="T110" s="58">
        <v>0</v>
      </c>
      <c r="U110" s="58">
        <v>0</v>
      </c>
      <c r="V110" s="58">
        <v>0</v>
      </c>
      <c r="W110" s="58">
        <v>0</v>
      </c>
      <c r="X110" s="58">
        <v>0</v>
      </c>
      <c r="Y110" s="58">
        <v>0</v>
      </c>
      <c r="Z110" s="58">
        <v>0</v>
      </c>
      <c r="AA110" s="58">
        <v>0</v>
      </c>
      <c r="AB110" s="58">
        <v>0</v>
      </c>
      <c r="AC110" s="58">
        <v>0</v>
      </c>
      <c r="AD110" s="53">
        <v>0</v>
      </c>
      <c r="AE110" s="53">
        <v>0</v>
      </c>
      <c r="AF110" s="53">
        <v>0</v>
      </c>
      <c r="AG110" s="53">
        <v>0</v>
      </c>
      <c r="AH110" s="58">
        <v>0</v>
      </c>
      <c r="AI110" s="58">
        <v>0</v>
      </c>
      <c r="AJ110" s="58">
        <v>0</v>
      </c>
      <c r="AK110" s="58">
        <v>0</v>
      </c>
      <c r="AL110" s="58">
        <v>0</v>
      </c>
      <c r="AM110" s="58">
        <v>0</v>
      </c>
      <c r="AN110" s="58">
        <v>0</v>
      </c>
      <c r="AO110" s="58">
        <v>0</v>
      </c>
      <c r="AP110" s="58">
        <v>0</v>
      </c>
      <c r="AQ110" s="58">
        <v>0</v>
      </c>
      <c r="AR110" s="58">
        <v>0</v>
      </c>
      <c r="AS110" s="58">
        <v>0</v>
      </c>
      <c r="AT110" s="58">
        <v>0</v>
      </c>
      <c r="AU110" s="58">
        <v>0</v>
      </c>
      <c r="AV110" s="58">
        <v>0</v>
      </c>
      <c r="AW110" s="58">
        <v>0</v>
      </c>
      <c r="AX110" s="58">
        <v>0</v>
      </c>
      <c r="AY110" s="58">
        <v>0</v>
      </c>
      <c r="AZ110" s="58">
        <v>0</v>
      </c>
      <c r="BA110" s="58">
        <v>0</v>
      </c>
      <c r="BB110" s="58">
        <v>0</v>
      </c>
      <c r="BC110" s="58">
        <v>0</v>
      </c>
      <c r="BD110" s="58">
        <v>0</v>
      </c>
      <c r="BE110" s="58">
        <v>0</v>
      </c>
      <c r="BF110" s="58">
        <v>0</v>
      </c>
      <c r="BG110" s="58">
        <v>0</v>
      </c>
      <c r="BH110" s="58">
        <v>0</v>
      </c>
      <c r="BI110" s="58">
        <v>0</v>
      </c>
      <c r="BJ110" s="58">
        <v>0</v>
      </c>
      <c r="BK110" s="58">
        <v>0</v>
      </c>
      <c r="BL110" s="58">
        <v>0</v>
      </c>
      <c r="BM110" s="58">
        <v>0</v>
      </c>
      <c r="BN110" s="58">
        <v>0</v>
      </c>
      <c r="BO110" s="58">
        <v>0</v>
      </c>
      <c r="BP110" s="58">
        <v>0</v>
      </c>
      <c r="BQ110" s="58">
        <v>0</v>
      </c>
      <c r="BR110" s="58">
        <v>0</v>
      </c>
      <c r="BS110" s="58">
        <v>0</v>
      </c>
      <c r="BT110" s="58">
        <v>0</v>
      </c>
      <c r="BU110" s="58">
        <v>0</v>
      </c>
      <c r="BV110" s="58">
        <v>0</v>
      </c>
      <c r="BW110" s="58">
        <v>0</v>
      </c>
      <c r="BX110" s="58">
        <v>0</v>
      </c>
      <c r="BY110" s="58">
        <v>0</v>
      </c>
      <c r="BZ110" s="58">
        <v>0</v>
      </c>
      <c r="CA110" s="58">
        <v>0</v>
      </c>
      <c r="CB110" s="58">
        <v>0</v>
      </c>
      <c r="CC110" s="58">
        <v>0</v>
      </c>
      <c r="CD110" s="58">
        <v>0</v>
      </c>
      <c r="CE110" s="58">
        <v>0</v>
      </c>
      <c r="CF110" s="58">
        <v>0</v>
      </c>
      <c r="CG110" s="58">
        <v>0</v>
      </c>
      <c r="CH110" s="58">
        <v>0</v>
      </c>
      <c r="CI110" s="58">
        <v>0</v>
      </c>
      <c r="CJ110" s="58">
        <v>0</v>
      </c>
      <c r="CK110" s="58">
        <v>0</v>
      </c>
      <c r="CL110" s="58">
        <v>0</v>
      </c>
      <c r="CM110" s="58">
        <v>0</v>
      </c>
      <c r="CN110" s="58">
        <v>0</v>
      </c>
      <c r="CO110" s="58">
        <v>0</v>
      </c>
    </row>
    <row r="111" spans="1:93" ht="75" x14ac:dyDescent="0.25">
      <c r="A111" s="83" t="s">
        <v>193</v>
      </c>
      <c r="B111" s="50" t="s">
        <v>200</v>
      </c>
      <c r="C111" s="84" t="s">
        <v>201</v>
      </c>
      <c r="D111" s="55">
        <v>0</v>
      </c>
      <c r="E111" s="58">
        <v>0</v>
      </c>
      <c r="F111" s="58">
        <v>0</v>
      </c>
      <c r="G111" s="58">
        <v>0</v>
      </c>
      <c r="H111" s="58">
        <v>0</v>
      </c>
      <c r="I111" s="58">
        <v>0</v>
      </c>
      <c r="J111" s="58">
        <v>0</v>
      </c>
      <c r="K111" s="58">
        <v>0</v>
      </c>
      <c r="L111" s="58">
        <v>0</v>
      </c>
      <c r="M111" s="58">
        <v>0</v>
      </c>
      <c r="N111" s="58">
        <v>0</v>
      </c>
      <c r="O111" s="58">
        <v>0</v>
      </c>
      <c r="P111" s="58">
        <v>0</v>
      </c>
      <c r="Q111" s="58">
        <v>0</v>
      </c>
      <c r="R111" s="58">
        <v>0</v>
      </c>
      <c r="S111" s="58">
        <v>0</v>
      </c>
      <c r="T111" s="58">
        <v>0</v>
      </c>
      <c r="U111" s="58">
        <v>0</v>
      </c>
      <c r="V111" s="58">
        <v>0</v>
      </c>
      <c r="W111" s="58">
        <v>0</v>
      </c>
      <c r="X111" s="58">
        <v>0</v>
      </c>
      <c r="Y111" s="58">
        <v>0</v>
      </c>
      <c r="Z111" s="58">
        <v>0</v>
      </c>
      <c r="AA111" s="58">
        <v>0</v>
      </c>
      <c r="AB111" s="58">
        <v>0</v>
      </c>
      <c r="AC111" s="58">
        <v>0</v>
      </c>
      <c r="AD111" s="53">
        <v>0</v>
      </c>
      <c r="AE111" s="53">
        <v>0</v>
      </c>
      <c r="AF111" s="53">
        <v>0</v>
      </c>
      <c r="AG111" s="53">
        <v>0</v>
      </c>
      <c r="AH111" s="58">
        <v>0</v>
      </c>
      <c r="AI111" s="58">
        <v>0</v>
      </c>
      <c r="AJ111" s="58">
        <v>0</v>
      </c>
      <c r="AK111" s="58">
        <v>0</v>
      </c>
      <c r="AL111" s="58">
        <v>0</v>
      </c>
      <c r="AM111" s="58">
        <v>0</v>
      </c>
      <c r="AN111" s="58">
        <v>0</v>
      </c>
      <c r="AO111" s="58">
        <v>0</v>
      </c>
      <c r="AP111" s="58">
        <v>0</v>
      </c>
      <c r="AQ111" s="58">
        <v>0</v>
      </c>
      <c r="AR111" s="58">
        <v>0</v>
      </c>
      <c r="AS111" s="58">
        <v>0</v>
      </c>
      <c r="AT111" s="58">
        <v>0</v>
      </c>
      <c r="AU111" s="58">
        <v>0</v>
      </c>
      <c r="AV111" s="58">
        <v>0</v>
      </c>
      <c r="AW111" s="58">
        <v>0</v>
      </c>
      <c r="AX111" s="58">
        <v>0</v>
      </c>
      <c r="AY111" s="58">
        <v>0</v>
      </c>
      <c r="AZ111" s="58">
        <v>0</v>
      </c>
      <c r="BA111" s="58">
        <v>0</v>
      </c>
      <c r="BB111" s="58">
        <v>0</v>
      </c>
      <c r="BC111" s="58">
        <v>0</v>
      </c>
      <c r="BD111" s="58">
        <v>0</v>
      </c>
      <c r="BE111" s="58">
        <v>0</v>
      </c>
      <c r="BF111" s="58">
        <v>0</v>
      </c>
      <c r="BG111" s="58">
        <v>0</v>
      </c>
      <c r="BH111" s="58">
        <v>0</v>
      </c>
      <c r="BI111" s="58">
        <v>0</v>
      </c>
      <c r="BJ111" s="58">
        <v>0</v>
      </c>
      <c r="BK111" s="58">
        <v>0</v>
      </c>
      <c r="BL111" s="58">
        <v>0</v>
      </c>
      <c r="BM111" s="58">
        <v>0</v>
      </c>
      <c r="BN111" s="58">
        <v>0</v>
      </c>
      <c r="BO111" s="58">
        <v>0</v>
      </c>
      <c r="BP111" s="58">
        <v>0</v>
      </c>
      <c r="BQ111" s="58">
        <v>0</v>
      </c>
      <c r="BR111" s="58">
        <v>0</v>
      </c>
      <c r="BS111" s="58">
        <v>0</v>
      </c>
      <c r="BT111" s="58">
        <v>0</v>
      </c>
      <c r="BU111" s="58">
        <v>0</v>
      </c>
      <c r="BV111" s="58">
        <v>0</v>
      </c>
      <c r="BW111" s="58">
        <v>0</v>
      </c>
      <c r="BX111" s="58">
        <v>0</v>
      </c>
      <c r="BY111" s="58">
        <v>0</v>
      </c>
      <c r="BZ111" s="58">
        <v>0</v>
      </c>
      <c r="CA111" s="58">
        <v>0</v>
      </c>
      <c r="CB111" s="58">
        <v>0</v>
      </c>
      <c r="CC111" s="58">
        <v>0</v>
      </c>
      <c r="CD111" s="58">
        <v>0</v>
      </c>
      <c r="CE111" s="58">
        <v>0</v>
      </c>
      <c r="CF111" s="58">
        <v>0</v>
      </c>
      <c r="CG111" s="58">
        <v>0</v>
      </c>
      <c r="CH111" s="58">
        <v>0</v>
      </c>
      <c r="CI111" s="58">
        <v>0</v>
      </c>
      <c r="CJ111" s="58">
        <v>0</v>
      </c>
      <c r="CK111" s="58">
        <v>0</v>
      </c>
      <c r="CL111" s="58">
        <v>0</v>
      </c>
      <c r="CM111" s="58">
        <v>0</v>
      </c>
      <c r="CN111" s="58">
        <v>0</v>
      </c>
      <c r="CO111" s="58">
        <v>0</v>
      </c>
    </row>
    <row r="112" spans="1:93" ht="75" x14ac:dyDescent="0.25">
      <c r="A112" s="83" t="s">
        <v>193</v>
      </c>
      <c r="B112" s="50" t="s">
        <v>202</v>
      </c>
      <c r="C112" s="84" t="s">
        <v>203</v>
      </c>
      <c r="D112" s="55">
        <v>0</v>
      </c>
      <c r="E112" s="58">
        <v>0</v>
      </c>
      <c r="F112" s="58">
        <v>0</v>
      </c>
      <c r="G112" s="58">
        <v>0</v>
      </c>
      <c r="H112" s="58">
        <v>0</v>
      </c>
      <c r="I112" s="58">
        <v>0</v>
      </c>
      <c r="J112" s="58">
        <v>0</v>
      </c>
      <c r="K112" s="58">
        <v>0</v>
      </c>
      <c r="L112" s="58">
        <v>0</v>
      </c>
      <c r="M112" s="58">
        <v>0</v>
      </c>
      <c r="N112" s="58">
        <v>0</v>
      </c>
      <c r="O112" s="58">
        <v>0</v>
      </c>
      <c r="P112" s="58">
        <v>0</v>
      </c>
      <c r="Q112" s="58">
        <v>0</v>
      </c>
      <c r="R112" s="58">
        <v>0</v>
      </c>
      <c r="S112" s="58">
        <v>0</v>
      </c>
      <c r="T112" s="58">
        <v>0</v>
      </c>
      <c r="U112" s="58">
        <v>0</v>
      </c>
      <c r="V112" s="58">
        <v>0</v>
      </c>
      <c r="W112" s="58">
        <v>0</v>
      </c>
      <c r="X112" s="58">
        <v>0</v>
      </c>
      <c r="Y112" s="58">
        <v>0</v>
      </c>
      <c r="Z112" s="58">
        <v>0</v>
      </c>
      <c r="AA112" s="58">
        <v>0</v>
      </c>
      <c r="AB112" s="58">
        <v>0</v>
      </c>
      <c r="AC112" s="58">
        <v>0</v>
      </c>
      <c r="AD112" s="53">
        <v>0</v>
      </c>
      <c r="AE112" s="53">
        <v>0</v>
      </c>
      <c r="AF112" s="53">
        <v>0</v>
      </c>
      <c r="AG112" s="53">
        <v>0</v>
      </c>
      <c r="AH112" s="58">
        <v>0</v>
      </c>
      <c r="AI112" s="58">
        <v>0</v>
      </c>
      <c r="AJ112" s="58">
        <v>0</v>
      </c>
      <c r="AK112" s="58">
        <v>0</v>
      </c>
      <c r="AL112" s="58">
        <v>0</v>
      </c>
      <c r="AM112" s="58">
        <v>0</v>
      </c>
      <c r="AN112" s="58">
        <v>0</v>
      </c>
      <c r="AO112" s="58">
        <v>0</v>
      </c>
      <c r="AP112" s="58">
        <v>0</v>
      </c>
      <c r="AQ112" s="58">
        <v>0</v>
      </c>
      <c r="AR112" s="58">
        <v>0</v>
      </c>
      <c r="AS112" s="58">
        <v>0</v>
      </c>
      <c r="AT112" s="58">
        <v>0</v>
      </c>
      <c r="AU112" s="58">
        <v>0</v>
      </c>
      <c r="AV112" s="58">
        <v>0</v>
      </c>
      <c r="AW112" s="58">
        <v>0</v>
      </c>
      <c r="AX112" s="58">
        <v>0</v>
      </c>
      <c r="AY112" s="58">
        <v>0</v>
      </c>
      <c r="AZ112" s="58">
        <v>0</v>
      </c>
      <c r="BA112" s="58">
        <v>0</v>
      </c>
      <c r="BB112" s="58">
        <v>0</v>
      </c>
      <c r="BC112" s="58">
        <v>0</v>
      </c>
      <c r="BD112" s="58">
        <v>0</v>
      </c>
      <c r="BE112" s="58">
        <v>0</v>
      </c>
      <c r="BF112" s="58">
        <v>0</v>
      </c>
      <c r="BG112" s="58">
        <v>0</v>
      </c>
      <c r="BH112" s="58">
        <v>0</v>
      </c>
      <c r="BI112" s="58">
        <v>0</v>
      </c>
      <c r="BJ112" s="58">
        <v>0</v>
      </c>
      <c r="BK112" s="58">
        <v>0</v>
      </c>
      <c r="BL112" s="58">
        <v>0</v>
      </c>
      <c r="BM112" s="58">
        <v>0</v>
      </c>
      <c r="BN112" s="58">
        <v>0</v>
      </c>
      <c r="BO112" s="58">
        <v>0</v>
      </c>
      <c r="BP112" s="58">
        <v>0</v>
      </c>
      <c r="BQ112" s="58">
        <v>0</v>
      </c>
      <c r="BR112" s="58">
        <v>0</v>
      </c>
      <c r="BS112" s="58">
        <v>0</v>
      </c>
      <c r="BT112" s="58">
        <v>0</v>
      </c>
      <c r="BU112" s="58">
        <v>0</v>
      </c>
      <c r="BV112" s="58">
        <v>0</v>
      </c>
      <c r="BW112" s="58">
        <v>0</v>
      </c>
      <c r="BX112" s="58">
        <v>0</v>
      </c>
      <c r="BY112" s="58">
        <v>0</v>
      </c>
      <c r="BZ112" s="58">
        <v>0</v>
      </c>
      <c r="CA112" s="58">
        <v>0</v>
      </c>
      <c r="CB112" s="58">
        <v>0</v>
      </c>
      <c r="CC112" s="58">
        <v>0</v>
      </c>
      <c r="CD112" s="58">
        <v>0.40462996800000001</v>
      </c>
      <c r="CE112" s="58">
        <v>0.40462996800000001</v>
      </c>
      <c r="CF112" s="58">
        <v>0</v>
      </c>
      <c r="CG112" s="58">
        <v>0</v>
      </c>
      <c r="CH112" s="58">
        <v>0</v>
      </c>
      <c r="CI112" s="58">
        <v>0</v>
      </c>
      <c r="CJ112" s="58">
        <v>0</v>
      </c>
      <c r="CK112" s="58">
        <v>0</v>
      </c>
      <c r="CL112" s="58">
        <v>0</v>
      </c>
      <c r="CM112" s="58">
        <v>0</v>
      </c>
      <c r="CN112" s="58">
        <v>0</v>
      </c>
      <c r="CO112" s="58">
        <v>0</v>
      </c>
    </row>
    <row r="113" spans="1:93" ht="30" x14ac:dyDescent="0.25">
      <c r="A113" s="56" t="s">
        <v>9</v>
      </c>
      <c r="B113" s="50" t="s">
        <v>91</v>
      </c>
      <c r="C113" s="57" t="s">
        <v>98</v>
      </c>
      <c r="D113" s="55">
        <v>0</v>
      </c>
      <c r="E113" s="85">
        <v>0</v>
      </c>
      <c r="F113" s="85">
        <v>0</v>
      </c>
      <c r="G113" s="85">
        <v>0</v>
      </c>
      <c r="H113" s="85">
        <v>0</v>
      </c>
      <c r="I113" s="85">
        <v>0</v>
      </c>
      <c r="J113" s="85">
        <v>0</v>
      </c>
      <c r="K113" s="85">
        <v>0</v>
      </c>
      <c r="L113" s="85">
        <v>0</v>
      </c>
      <c r="M113" s="85">
        <v>0</v>
      </c>
      <c r="N113" s="85">
        <v>0</v>
      </c>
      <c r="O113" s="85">
        <v>0</v>
      </c>
      <c r="P113" s="85">
        <v>0</v>
      </c>
      <c r="Q113" s="85">
        <v>0</v>
      </c>
      <c r="R113" s="85">
        <v>0</v>
      </c>
      <c r="S113" s="85">
        <v>0</v>
      </c>
      <c r="T113" s="85">
        <v>0</v>
      </c>
      <c r="U113" s="85">
        <v>0</v>
      </c>
      <c r="V113" s="85">
        <v>0</v>
      </c>
      <c r="W113" s="85">
        <v>0</v>
      </c>
      <c r="X113" s="85">
        <v>0</v>
      </c>
      <c r="Y113" s="85">
        <v>0</v>
      </c>
      <c r="Z113" s="85">
        <v>0</v>
      </c>
      <c r="AA113" s="85">
        <v>0</v>
      </c>
      <c r="AB113" s="85">
        <v>0</v>
      </c>
      <c r="AC113" s="85">
        <v>0</v>
      </c>
      <c r="AD113" s="53">
        <v>0</v>
      </c>
      <c r="AE113" s="53">
        <v>0</v>
      </c>
      <c r="AF113" s="53">
        <v>0</v>
      </c>
      <c r="AG113" s="53">
        <v>0</v>
      </c>
      <c r="AH113" s="85">
        <v>0</v>
      </c>
      <c r="AI113" s="85">
        <v>0</v>
      </c>
      <c r="AJ113" s="85">
        <v>0</v>
      </c>
      <c r="AK113" s="85">
        <v>0</v>
      </c>
      <c r="AL113" s="85">
        <v>0</v>
      </c>
      <c r="AM113" s="85">
        <v>0</v>
      </c>
      <c r="AN113" s="85">
        <v>0</v>
      </c>
      <c r="AO113" s="85">
        <v>0</v>
      </c>
      <c r="AP113" s="85">
        <v>0</v>
      </c>
      <c r="AQ113" s="85">
        <v>0</v>
      </c>
      <c r="AR113" s="85">
        <v>0</v>
      </c>
      <c r="AS113" s="85">
        <v>0</v>
      </c>
      <c r="AT113" s="85">
        <v>0</v>
      </c>
      <c r="AU113" s="85">
        <v>0</v>
      </c>
      <c r="AV113" s="85">
        <v>0</v>
      </c>
      <c r="AW113" s="85">
        <v>0</v>
      </c>
      <c r="AX113" s="85">
        <v>0</v>
      </c>
      <c r="AY113" s="85">
        <v>0</v>
      </c>
      <c r="AZ113" s="85">
        <v>0</v>
      </c>
      <c r="BA113" s="85">
        <v>0</v>
      </c>
      <c r="BB113" s="85">
        <v>0</v>
      </c>
      <c r="BC113" s="85">
        <v>0</v>
      </c>
      <c r="BD113" s="85">
        <v>0</v>
      </c>
      <c r="BE113" s="85">
        <v>0</v>
      </c>
      <c r="BF113" s="85">
        <v>0</v>
      </c>
      <c r="BG113" s="85">
        <v>0</v>
      </c>
      <c r="BH113" s="85">
        <v>0</v>
      </c>
      <c r="BI113" s="85">
        <v>0</v>
      </c>
      <c r="BJ113" s="85">
        <v>0</v>
      </c>
      <c r="BK113" s="85">
        <v>0</v>
      </c>
      <c r="BL113" s="85">
        <v>0</v>
      </c>
      <c r="BM113" s="85">
        <v>0</v>
      </c>
      <c r="BN113" s="85">
        <v>0</v>
      </c>
      <c r="BO113" s="85">
        <v>0</v>
      </c>
      <c r="BP113" s="85">
        <v>0</v>
      </c>
      <c r="BQ113" s="85">
        <v>0</v>
      </c>
      <c r="BR113" s="85">
        <v>0</v>
      </c>
      <c r="BS113" s="85">
        <v>0</v>
      </c>
      <c r="BT113" s="85">
        <v>0</v>
      </c>
      <c r="BU113" s="85">
        <v>0</v>
      </c>
      <c r="BV113" s="85">
        <v>0</v>
      </c>
      <c r="BW113" s="85">
        <v>0</v>
      </c>
      <c r="BX113" s="85">
        <v>0</v>
      </c>
      <c r="BY113" s="85">
        <v>0</v>
      </c>
      <c r="BZ113" s="85">
        <v>0</v>
      </c>
      <c r="CA113" s="85">
        <v>0</v>
      </c>
      <c r="CB113" s="85">
        <v>0</v>
      </c>
      <c r="CC113" s="85">
        <v>0</v>
      </c>
      <c r="CD113" s="85">
        <v>0</v>
      </c>
      <c r="CE113" s="85">
        <v>0</v>
      </c>
      <c r="CF113" s="85">
        <v>0</v>
      </c>
      <c r="CG113" s="85">
        <v>0</v>
      </c>
      <c r="CH113" s="85">
        <v>0</v>
      </c>
      <c r="CI113" s="85">
        <v>0</v>
      </c>
      <c r="CJ113" s="85">
        <v>0</v>
      </c>
      <c r="CK113" s="85">
        <v>0</v>
      </c>
      <c r="CL113" s="85">
        <v>0</v>
      </c>
      <c r="CM113" s="85">
        <v>0</v>
      </c>
      <c r="CN113" s="85">
        <v>0</v>
      </c>
      <c r="CO113" s="85">
        <v>0</v>
      </c>
    </row>
    <row r="114" spans="1:93" ht="30" x14ac:dyDescent="0.25">
      <c r="A114" s="56" t="s">
        <v>10</v>
      </c>
      <c r="B114" s="50" t="s">
        <v>92</v>
      </c>
      <c r="C114" s="57" t="s">
        <v>98</v>
      </c>
      <c r="D114" s="55">
        <v>0</v>
      </c>
      <c r="E114" s="58">
        <v>0</v>
      </c>
      <c r="F114" s="58">
        <v>0</v>
      </c>
      <c r="G114" s="58">
        <v>0</v>
      </c>
      <c r="H114" s="58">
        <v>0</v>
      </c>
      <c r="I114" s="58">
        <v>0</v>
      </c>
      <c r="J114" s="58">
        <v>0</v>
      </c>
      <c r="K114" s="58">
        <v>0</v>
      </c>
      <c r="L114" s="58">
        <v>0</v>
      </c>
      <c r="M114" s="58">
        <v>0</v>
      </c>
      <c r="N114" s="58">
        <v>0</v>
      </c>
      <c r="O114" s="58">
        <v>0</v>
      </c>
      <c r="P114" s="58">
        <v>0</v>
      </c>
      <c r="Q114" s="58">
        <v>0</v>
      </c>
      <c r="R114" s="58">
        <v>0</v>
      </c>
      <c r="S114" s="58">
        <v>0</v>
      </c>
      <c r="T114" s="58">
        <v>0</v>
      </c>
      <c r="U114" s="58">
        <v>0</v>
      </c>
      <c r="V114" s="58">
        <v>0</v>
      </c>
      <c r="W114" s="58">
        <v>0</v>
      </c>
      <c r="X114" s="58">
        <v>0</v>
      </c>
      <c r="Y114" s="58">
        <v>0</v>
      </c>
      <c r="Z114" s="58">
        <v>0</v>
      </c>
      <c r="AA114" s="58">
        <v>0</v>
      </c>
      <c r="AB114" s="58">
        <v>0</v>
      </c>
      <c r="AC114" s="58">
        <v>0</v>
      </c>
      <c r="AD114" s="53">
        <v>0</v>
      </c>
      <c r="AE114" s="53">
        <v>0</v>
      </c>
      <c r="AF114" s="53">
        <v>0</v>
      </c>
      <c r="AG114" s="53">
        <v>0</v>
      </c>
      <c r="AH114" s="58">
        <v>0</v>
      </c>
      <c r="AI114" s="58">
        <v>0</v>
      </c>
      <c r="AJ114" s="58">
        <v>0</v>
      </c>
      <c r="AK114" s="58">
        <v>0</v>
      </c>
      <c r="AL114" s="58">
        <v>0</v>
      </c>
      <c r="AM114" s="58">
        <v>0</v>
      </c>
      <c r="AN114" s="58">
        <v>0</v>
      </c>
      <c r="AO114" s="58">
        <v>0</v>
      </c>
      <c r="AP114" s="58">
        <v>0</v>
      </c>
      <c r="AQ114" s="58">
        <v>0</v>
      </c>
      <c r="AR114" s="58">
        <v>0</v>
      </c>
      <c r="AS114" s="58">
        <v>0</v>
      </c>
      <c r="AT114" s="58">
        <v>0</v>
      </c>
      <c r="AU114" s="58">
        <v>0</v>
      </c>
      <c r="AV114" s="58">
        <v>0</v>
      </c>
      <c r="AW114" s="58">
        <v>0</v>
      </c>
      <c r="AX114" s="58">
        <v>0</v>
      </c>
      <c r="AY114" s="58">
        <v>0</v>
      </c>
      <c r="AZ114" s="58">
        <v>0</v>
      </c>
      <c r="BA114" s="58">
        <v>0</v>
      </c>
      <c r="BB114" s="58">
        <v>0</v>
      </c>
      <c r="BC114" s="58">
        <v>0</v>
      </c>
      <c r="BD114" s="58">
        <v>0</v>
      </c>
      <c r="BE114" s="58">
        <v>0</v>
      </c>
      <c r="BF114" s="58">
        <v>0</v>
      </c>
      <c r="BG114" s="58">
        <v>0</v>
      </c>
      <c r="BH114" s="58">
        <v>0</v>
      </c>
      <c r="BI114" s="58">
        <v>0</v>
      </c>
      <c r="BJ114" s="58">
        <v>0</v>
      </c>
      <c r="BK114" s="58">
        <v>0</v>
      </c>
      <c r="BL114" s="58">
        <v>0</v>
      </c>
      <c r="BM114" s="58">
        <v>0</v>
      </c>
      <c r="BN114" s="58">
        <v>0</v>
      </c>
      <c r="BO114" s="58">
        <v>0</v>
      </c>
      <c r="BP114" s="58">
        <v>0</v>
      </c>
      <c r="BQ114" s="58">
        <v>0</v>
      </c>
      <c r="BR114" s="58">
        <v>0</v>
      </c>
      <c r="BS114" s="58">
        <v>0</v>
      </c>
      <c r="BT114" s="58">
        <v>0</v>
      </c>
      <c r="BU114" s="58">
        <v>0</v>
      </c>
      <c r="BV114" s="58">
        <v>0</v>
      </c>
      <c r="BW114" s="58">
        <v>0</v>
      </c>
      <c r="BX114" s="58">
        <v>0</v>
      </c>
      <c r="BY114" s="58">
        <v>0</v>
      </c>
      <c r="BZ114" s="58">
        <v>0</v>
      </c>
      <c r="CA114" s="58">
        <v>0</v>
      </c>
      <c r="CB114" s="58">
        <v>0</v>
      </c>
      <c r="CC114" s="58">
        <v>0</v>
      </c>
      <c r="CD114" s="58">
        <v>0</v>
      </c>
      <c r="CE114" s="58">
        <v>0</v>
      </c>
      <c r="CF114" s="58">
        <v>0</v>
      </c>
      <c r="CG114" s="58">
        <v>0</v>
      </c>
      <c r="CH114" s="58">
        <v>0</v>
      </c>
      <c r="CI114" s="58">
        <v>0</v>
      </c>
      <c r="CJ114" s="58">
        <v>0</v>
      </c>
      <c r="CK114" s="58">
        <v>0</v>
      </c>
      <c r="CL114" s="58">
        <v>0</v>
      </c>
      <c r="CM114" s="58">
        <v>0</v>
      </c>
      <c r="CN114" s="58">
        <v>0</v>
      </c>
      <c r="CO114" s="58">
        <v>0</v>
      </c>
    </row>
    <row r="115" spans="1:93" ht="30" x14ac:dyDescent="0.25">
      <c r="A115" s="56" t="s">
        <v>11</v>
      </c>
      <c r="B115" s="50" t="s">
        <v>93</v>
      </c>
      <c r="C115" s="57" t="s">
        <v>98</v>
      </c>
      <c r="D115" s="55">
        <v>0</v>
      </c>
      <c r="E115" s="58">
        <v>0</v>
      </c>
      <c r="F115" s="58">
        <v>0</v>
      </c>
      <c r="G115" s="58">
        <v>0</v>
      </c>
      <c r="H115" s="58">
        <v>0</v>
      </c>
      <c r="I115" s="58">
        <v>0</v>
      </c>
      <c r="J115" s="58">
        <v>0</v>
      </c>
      <c r="K115" s="58">
        <v>0</v>
      </c>
      <c r="L115" s="58">
        <v>0</v>
      </c>
      <c r="M115" s="58">
        <v>0</v>
      </c>
      <c r="N115" s="58">
        <v>0</v>
      </c>
      <c r="O115" s="58">
        <v>0</v>
      </c>
      <c r="P115" s="58">
        <v>0</v>
      </c>
      <c r="Q115" s="58">
        <v>0</v>
      </c>
      <c r="R115" s="58">
        <v>0</v>
      </c>
      <c r="S115" s="58">
        <v>0</v>
      </c>
      <c r="T115" s="58">
        <v>0</v>
      </c>
      <c r="U115" s="58">
        <v>0</v>
      </c>
      <c r="V115" s="58">
        <v>0</v>
      </c>
      <c r="W115" s="58">
        <v>0</v>
      </c>
      <c r="X115" s="58">
        <v>0</v>
      </c>
      <c r="Y115" s="58">
        <v>0</v>
      </c>
      <c r="Z115" s="58">
        <v>0</v>
      </c>
      <c r="AA115" s="58">
        <v>0</v>
      </c>
      <c r="AB115" s="58">
        <v>0</v>
      </c>
      <c r="AC115" s="58">
        <v>0</v>
      </c>
      <c r="AD115" s="53">
        <v>0</v>
      </c>
      <c r="AE115" s="53">
        <v>0</v>
      </c>
      <c r="AF115" s="53">
        <v>0</v>
      </c>
      <c r="AG115" s="53">
        <v>0</v>
      </c>
      <c r="AH115" s="58">
        <v>0</v>
      </c>
      <c r="AI115" s="58">
        <v>0</v>
      </c>
      <c r="AJ115" s="58">
        <v>0</v>
      </c>
      <c r="AK115" s="58">
        <v>0</v>
      </c>
      <c r="AL115" s="58">
        <v>0</v>
      </c>
      <c r="AM115" s="58">
        <v>0</v>
      </c>
      <c r="AN115" s="58">
        <v>0</v>
      </c>
      <c r="AO115" s="58">
        <v>0</v>
      </c>
      <c r="AP115" s="58">
        <v>0</v>
      </c>
      <c r="AQ115" s="58">
        <v>0</v>
      </c>
      <c r="AR115" s="58">
        <v>0</v>
      </c>
      <c r="AS115" s="58">
        <v>0</v>
      </c>
      <c r="AT115" s="58">
        <v>0</v>
      </c>
      <c r="AU115" s="58">
        <v>0</v>
      </c>
      <c r="AV115" s="58">
        <v>0</v>
      </c>
      <c r="AW115" s="58">
        <v>0</v>
      </c>
      <c r="AX115" s="58">
        <v>0</v>
      </c>
      <c r="AY115" s="58">
        <v>0</v>
      </c>
      <c r="AZ115" s="58">
        <v>0</v>
      </c>
      <c r="BA115" s="58">
        <v>0</v>
      </c>
      <c r="BB115" s="58">
        <v>0</v>
      </c>
      <c r="BC115" s="58">
        <v>0</v>
      </c>
      <c r="BD115" s="58">
        <v>0</v>
      </c>
      <c r="BE115" s="58">
        <v>0</v>
      </c>
      <c r="BF115" s="58">
        <v>0</v>
      </c>
      <c r="BG115" s="58">
        <v>0</v>
      </c>
      <c r="BH115" s="58">
        <v>0</v>
      </c>
      <c r="BI115" s="58">
        <v>0</v>
      </c>
      <c r="BJ115" s="58">
        <v>0</v>
      </c>
      <c r="BK115" s="58">
        <v>0</v>
      </c>
      <c r="BL115" s="58">
        <v>0</v>
      </c>
      <c r="BM115" s="58">
        <v>0</v>
      </c>
      <c r="BN115" s="58">
        <v>0</v>
      </c>
      <c r="BO115" s="58">
        <v>0</v>
      </c>
      <c r="BP115" s="58">
        <v>0</v>
      </c>
      <c r="BQ115" s="58">
        <v>0</v>
      </c>
      <c r="BR115" s="58">
        <v>0</v>
      </c>
      <c r="BS115" s="58">
        <v>0</v>
      </c>
      <c r="BT115" s="58">
        <v>0</v>
      </c>
      <c r="BU115" s="58">
        <v>0</v>
      </c>
      <c r="BV115" s="58">
        <v>0</v>
      </c>
      <c r="BW115" s="58">
        <v>0</v>
      </c>
      <c r="BX115" s="58">
        <v>0</v>
      </c>
      <c r="BY115" s="58">
        <v>0</v>
      </c>
      <c r="BZ115" s="58">
        <v>0</v>
      </c>
      <c r="CA115" s="58">
        <v>0</v>
      </c>
      <c r="CB115" s="58">
        <v>0</v>
      </c>
      <c r="CC115" s="58">
        <v>0</v>
      </c>
      <c r="CD115" s="58">
        <v>0</v>
      </c>
      <c r="CE115" s="58">
        <v>0</v>
      </c>
      <c r="CF115" s="58">
        <v>0</v>
      </c>
      <c r="CG115" s="58">
        <v>0</v>
      </c>
      <c r="CH115" s="58">
        <v>0</v>
      </c>
      <c r="CI115" s="58">
        <v>0</v>
      </c>
      <c r="CJ115" s="58">
        <v>0</v>
      </c>
      <c r="CK115" s="58">
        <v>0</v>
      </c>
      <c r="CL115" s="58">
        <v>0</v>
      </c>
      <c r="CM115" s="58">
        <v>0</v>
      </c>
      <c r="CN115" s="58">
        <v>0</v>
      </c>
      <c r="CO115" s="58">
        <v>0</v>
      </c>
    </row>
    <row r="116" spans="1:93" ht="30" x14ac:dyDescent="0.25">
      <c r="A116" s="56" t="s">
        <v>32</v>
      </c>
      <c r="B116" s="50" t="s">
        <v>94</v>
      </c>
      <c r="C116" s="57" t="s">
        <v>98</v>
      </c>
      <c r="D116" s="55">
        <f>SUM(D117:D120)</f>
        <v>0</v>
      </c>
      <c r="E116" s="55">
        <f t="shared" ref="E116:BP116" si="1041">SUM(E117:E120)</f>
        <v>0</v>
      </c>
      <c r="F116" s="55">
        <f t="shared" si="1041"/>
        <v>0</v>
      </c>
      <c r="G116" s="55">
        <f t="shared" si="1041"/>
        <v>0</v>
      </c>
      <c r="H116" s="55">
        <f t="shared" si="1041"/>
        <v>0</v>
      </c>
      <c r="I116" s="55">
        <f t="shared" si="1041"/>
        <v>0</v>
      </c>
      <c r="J116" s="55">
        <f t="shared" si="1041"/>
        <v>0</v>
      </c>
      <c r="K116" s="55">
        <f t="shared" si="1041"/>
        <v>0</v>
      </c>
      <c r="L116" s="55">
        <f t="shared" si="1041"/>
        <v>0</v>
      </c>
      <c r="M116" s="55">
        <f t="shared" si="1041"/>
        <v>0</v>
      </c>
      <c r="N116" s="55">
        <f t="shared" si="1041"/>
        <v>0</v>
      </c>
      <c r="O116" s="55">
        <f t="shared" si="1041"/>
        <v>0</v>
      </c>
      <c r="P116" s="55">
        <f t="shared" si="1041"/>
        <v>0</v>
      </c>
      <c r="Q116" s="55">
        <f t="shared" si="1041"/>
        <v>0</v>
      </c>
      <c r="R116" s="55">
        <f t="shared" si="1041"/>
        <v>0</v>
      </c>
      <c r="S116" s="55">
        <f t="shared" si="1041"/>
        <v>0</v>
      </c>
      <c r="T116" s="55">
        <f t="shared" si="1041"/>
        <v>0</v>
      </c>
      <c r="U116" s="55">
        <f t="shared" si="1041"/>
        <v>0</v>
      </c>
      <c r="V116" s="55">
        <f t="shared" si="1041"/>
        <v>0</v>
      </c>
      <c r="W116" s="55">
        <f t="shared" si="1041"/>
        <v>0</v>
      </c>
      <c r="X116" s="55">
        <f t="shared" si="1041"/>
        <v>0</v>
      </c>
      <c r="Y116" s="55">
        <f t="shared" si="1041"/>
        <v>0</v>
      </c>
      <c r="Z116" s="55">
        <f t="shared" si="1041"/>
        <v>0</v>
      </c>
      <c r="AA116" s="55">
        <f t="shared" si="1041"/>
        <v>0</v>
      </c>
      <c r="AB116" s="55">
        <f t="shared" si="1041"/>
        <v>0</v>
      </c>
      <c r="AC116" s="55">
        <f t="shared" si="1041"/>
        <v>0</v>
      </c>
      <c r="AD116" s="55">
        <f t="shared" si="1041"/>
        <v>0</v>
      </c>
      <c r="AE116" s="55">
        <f t="shared" si="1041"/>
        <v>0</v>
      </c>
      <c r="AF116" s="55">
        <f t="shared" si="1041"/>
        <v>0</v>
      </c>
      <c r="AG116" s="55">
        <f t="shared" si="1041"/>
        <v>0</v>
      </c>
      <c r="AH116" s="55">
        <f t="shared" si="1041"/>
        <v>0</v>
      </c>
      <c r="AI116" s="55">
        <f t="shared" si="1041"/>
        <v>0</v>
      </c>
      <c r="AJ116" s="55">
        <f t="shared" si="1041"/>
        <v>0</v>
      </c>
      <c r="AK116" s="55">
        <f t="shared" si="1041"/>
        <v>0</v>
      </c>
      <c r="AL116" s="55">
        <f t="shared" si="1041"/>
        <v>0</v>
      </c>
      <c r="AM116" s="55">
        <f t="shared" si="1041"/>
        <v>0</v>
      </c>
      <c r="AN116" s="55">
        <f t="shared" si="1041"/>
        <v>0</v>
      </c>
      <c r="AO116" s="55">
        <f t="shared" si="1041"/>
        <v>0</v>
      </c>
      <c r="AP116" s="55">
        <f t="shared" si="1041"/>
        <v>0</v>
      </c>
      <c r="AQ116" s="55">
        <f t="shared" si="1041"/>
        <v>0</v>
      </c>
      <c r="AR116" s="55">
        <f t="shared" si="1041"/>
        <v>0</v>
      </c>
      <c r="AS116" s="55">
        <f t="shared" si="1041"/>
        <v>0</v>
      </c>
      <c r="AT116" s="55">
        <f t="shared" si="1041"/>
        <v>0</v>
      </c>
      <c r="AU116" s="55">
        <f t="shared" si="1041"/>
        <v>0</v>
      </c>
      <c r="AV116" s="55">
        <f t="shared" si="1041"/>
        <v>0</v>
      </c>
      <c r="AW116" s="55">
        <f t="shared" si="1041"/>
        <v>0</v>
      </c>
      <c r="AX116" s="55">
        <f t="shared" si="1041"/>
        <v>0</v>
      </c>
      <c r="AY116" s="55">
        <f t="shared" si="1041"/>
        <v>0</v>
      </c>
      <c r="AZ116" s="55">
        <f t="shared" si="1041"/>
        <v>0</v>
      </c>
      <c r="BA116" s="55">
        <f t="shared" si="1041"/>
        <v>0</v>
      </c>
      <c r="BB116" s="55">
        <f t="shared" si="1041"/>
        <v>0</v>
      </c>
      <c r="BC116" s="55">
        <f t="shared" si="1041"/>
        <v>0</v>
      </c>
      <c r="BD116" s="55">
        <f t="shared" si="1041"/>
        <v>0</v>
      </c>
      <c r="BE116" s="55">
        <f t="shared" si="1041"/>
        <v>0</v>
      </c>
      <c r="BF116" s="55">
        <f t="shared" si="1041"/>
        <v>0</v>
      </c>
      <c r="BG116" s="55">
        <f t="shared" si="1041"/>
        <v>0</v>
      </c>
      <c r="BH116" s="55">
        <f t="shared" si="1041"/>
        <v>0</v>
      </c>
      <c r="BI116" s="55">
        <f t="shared" si="1041"/>
        <v>0</v>
      </c>
      <c r="BJ116" s="55">
        <f t="shared" si="1041"/>
        <v>0</v>
      </c>
      <c r="BK116" s="55">
        <f t="shared" si="1041"/>
        <v>0</v>
      </c>
      <c r="BL116" s="55">
        <f t="shared" si="1041"/>
        <v>0</v>
      </c>
      <c r="BM116" s="55">
        <f t="shared" si="1041"/>
        <v>0</v>
      </c>
      <c r="BN116" s="55">
        <f t="shared" si="1041"/>
        <v>0</v>
      </c>
      <c r="BO116" s="55">
        <f t="shared" si="1041"/>
        <v>0</v>
      </c>
      <c r="BP116" s="55">
        <f t="shared" si="1041"/>
        <v>0</v>
      </c>
      <c r="BQ116" s="55">
        <f t="shared" ref="BQ116:CO116" si="1042">SUM(BQ117:BQ120)</f>
        <v>0</v>
      </c>
      <c r="BR116" s="55">
        <f t="shared" si="1042"/>
        <v>0</v>
      </c>
      <c r="BS116" s="55">
        <f t="shared" si="1042"/>
        <v>0</v>
      </c>
      <c r="BT116" s="55">
        <f t="shared" si="1042"/>
        <v>0</v>
      </c>
      <c r="BU116" s="55">
        <f t="shared" si="1042"/>
        <v>0</v>
      </c>
      <c r="BV116" s="55">
        <f t="shared" si="1042"/>
        <v>0</v>
      </c>
      <c r="BW116" s="55">
        <f t="shared" si="1042"/>
        <v>0</v>
      </c>
      <c r="BX116" s="55">
        <f t="shared" si="1042"/>
        <v>0</v>
      </c>
      <c r="BY116" s="55">
        <f t="shared" si="1042"/>
        <v>0</v>
      </c>
      <c r="BZ116" s="55">
        <f t="shared" si="1042"/>
        <v>0</v>
      </c>
      <c r="CA116" s="55">
        <f t="shared" si="1042"/>
        <v>0</v>
      </c>
      <c r="CB116" s="55">
        <f t="shared" si="1042"/>
        <v>0</v>
      </c>
      <c r="CC116" s="55">
        <f t="shared" si="1042"/>
        <v>0</v>
      </c>
      <c r="CD116" s="55">
        <f t="shared" si="1042"/>
        <v>0</v>
      </c>
      <c r="CE116" s="55">
        <f t="shared" si="1042"/>
        <v>0</v>
      </c>
      <c r="CF116" s="55">
        <f t="shared" si="1042"/>
        <v>0</v>
      </c>
      <c r="CG116" s="55">
        <f t="shared" si="1042"/>
        <v>0</v>
      </c>
      <c r="CH116" s="55">
        <f t="shared" si="1042"/>
        <v>0</v>
      </c>
      <c r="CI116" s="55">
        <f t="shared" si="1042"/>
        <v>0</v>
      </c>
      <c r="CJ116" s="55">
        <f t="shared" si="1042"/>
        <v>0</v>
      </c>
      <c r="CK116" s="55">
        <f t="shared" si="1042"/>
        <v>0</v>
      </c>
      <c r="CL116" s="55">
        <f t="shared" si="1042"/>
        <v>0</v>
      </c>
      <c r="CM116" s="55">
        <f t="shared" si="1042"/>
        <v>0</v>
      </c>
      <c r="CN116" s="55">
        <f t="shared" si="1042"/>
        <v>0</v>
      </c>
      <c r="CO116" s="55">
        <f t="shared" si="1042"/>
        <v>0</v>
      </c>
    </row>
    <row r="117" spans="1:93" ht="39.75" customHeight="1" x14ac:dyDescent="0.25">
      <c r="A117" s="86" t="s">
        <v>188</v>
      </c>
      <c r="B117" s="50" t="s">
        <v>189</v>
      </c>
      <c r="C117" s="78" t="s">
        <v>190</v>
      </c>
      <c r="D117" s="55">
        <v>0</v>
      </c>
      <c r="E117" s="74">
        <v>0</v>
      </c>
      <c r="F117" s="74">
        <v>0</v>
      </c>
      <c r="G117" s="74">
        <v>0</v>
      </c>
      <c r="H117" s="74">
        <v>0</v>
      </c>
      <c r="I117" s="74">
        <v>0</v>
      </c>
      <c r="J117" s="74">
        <v>0</v>
      </c>
      <c r="K117" s="74">
        <v>0</v>
      </c>
      <c r="L117" s="74">
        <v>0</v>
      </c>
      <c r="M117" s="74">
        <v>0</v>
      </c>
      <c r="N117" s="74">
        <v>0</v>
      </c>
      <c r="O117" s="74">
        <v>0</v>
      </c>
      <c r="P117" s="74">
        <v>0</v>
      </c>
      <c r="Q117" s="74">
        <v>0</v>
      </c>
      <c r="R117" s="74">
        <v>0</v>
      </c>
      <c r="S117" s="74">
        <v>0</v>
      </c>
      <c r="T117" s="74">
        <v>0</v>
      </c>
      <c r="U117" s="74">
        <v>0</v>
      </c>
      <c r="V117" s="74">
        <v>0</v>
      </c>
      <c r="W117" s="74">
        <v>0</v>
      </c>
      <c r="X117" s="74">
        <v>0</v>
      </c>
      <c r="Y117" s="74">
        <v>0</v>
      </c>
      <c r="Z117" s="74">
        <v>0</v>
      </c>
      <c r="AA117" s="74">
        <v>0</v>
      </c>
      <c r="AB117" s="74">
        <v>0</v>
      </c>
      <c r="AC117" s="74">
        <v>0</v>
      </c>
      <c r="AD117" s="53">
        <v>0</v>
      </c>
      <c r="AE117" s="53">
        <v>0</v>
      </c>
      <c r="AF117" s="53">
        <v>0</v>
      </c>
      <c r="AG117" s="53">
        <v>0</v>
      </c>
      <c r="AH117" s="74">
        <v>0</v>
      </c>
      <c r="AI117" s="74">
        <v>0</v>
      </c>
      <c r="AJ117" s="74">
        <v>0</v>
      </c>
      <c r="AK117" s="74">
        <v>0</v>
      </c>
      <c r="AL117" s="74">
        <v>0</v>
      </c>
      <c r="AM117" s="74">
        <v>0</v>
      </c>
      <c r="AN117" s="74">
        <v>0</v>
      </c>
      <c r="AO117" s="74">
        <v>0</v>
      </c>
      <c r="AP117" s="74">
        <v>0</v>
      </c>
      <c r="AQ117" s="74">
        <v>0</v>
      </c>
      <c r="AR117" s="74">
        <v>0</v>
      </c>
      <c r="AS117" s="74">
        <v>0</v>
      </c>
      <c r="AT117" s="74">
        <v>0</v>
      </c>
      <c r="AU117" s="74">
        <v>0</v>
      </c>
      <c r="AV117" s="74">
        <v>0</v>
      </c>
      <c r="AW117" s="74">
        <v>0</v>
      </c>
      <c r="AX117" s="74">
        <v>0</v>
      </c>
      <c r="AY117" s="74">
        <v>0</v>
      </c>
      <c r="AZ117" s="74">
        <v>0</v>
      </c>
      <c r="BA117" s="74">
        <v>0</v>
      </c>
      <c r="BB117" s="74">
        <v>0</v>
      </c>
      <c r="BC117" s="74">
        <v>0</v>
      </c>
      <c r="BD117" s="74">
        <v>0</v>
      </c>
      <c r="BE117" s="74">
        <v>0</v>
      </c>
      <c r="BF117" s="74">
        <v>0</v>
      </c>
      <c r="BG117" s="74">
        <v>0</v>
      </c>
      <c r="BH117" s="74">
        <v>0</v>
      </c>
      <c r="BI117" s="74">
        <v>0</v>
      </c>
      <c r="BJ117" s="74">
        <v>0</v>
      </c>
      <c r="BK117" s="74">
        <v>0</v>
      </c>
      <c r="BL117" s="74">
        <v>0</v>
      </c>
      <c r="BM117" s="74">
        <v>0</v>
      </c>
      <c r="BN117" s="74">
        <v>0</v>
      </c>
      <c r="BO117" s="74">
        <v>0</v>
      </c>
      <c r="BP117" s="74">
        <v>0</v>
      </c>
      <c r="BQ117" s="74">
        <v>0</v>
      </c>
      <c r="BR117" s="74">
        <v>0</v>
      </c>
      <c r="BS117" s="74">
        <v>0</v>
      </c>
      <c r="BT117" s="74">
        <v>0</v>
      </c>
      <c r="BU117" s="74">
        <v>0</v>
      </c>
      <c r="BV117" s="74">
        <v>0</v>
      </c>
      <c r="BW117" s="74">
        <v>0</v>
      </c>
      <c r="BX117" s="74">
        <v>0</v>
      </c>
      <c r="BY117" s="74">
        <v>0</v>
      </c>
      <c r="BZ117" s="74">
        <v>0</v>
      </c>
      <c r="CA117" s="74">
        <v>0</v>
      </c>
      <c r="CB117" s="74">
        <v>0</v>
      </c>
      <c r="CC117" s="74">
        <v>0</v>
      </c>
      <c r="CD117" s="74">
        <v>0</v>
      </c>
      <c r="CE117" s="74">
        <v>0</v>
      </c>
      <c r="CF117" s="74">
        <v>0</v>
      </c>
      <c r="CG117" s="74">
        <v>0</v>
      </c>
      <c r="CH117" s="74">
        <v>0</v>
      </c>
      <c r="CI117" s="74">
        <v>0</v>
      </c>
      <c r="CJ117" s="74">
        <v>0</v>
      </c>
      <c r="CK117" s="74">
        <v>0</v>
      </c>
      <c r="CL117" s="74">
        <v>0</v>
      </c>
      <c r="CM117" s="74">
        <v>0</v>
      </c>
      <c r="CN117" s="74">
        <v>0</v>
      </c>
      <c r="CO117" s="74">
        <v>0</v>
      </c>
    </row>
    <row r="118" spans="1:93" ht="39.75" customHeight="1" x14ac:dyDescent="0.25">
      <c r="A118" s="87" t="s">
        <v>188</v>
      </c>
      <c r="B118" s="50" t="s">
        <v>254</v>
      </c>
      <c r="C118" s="80" t="s">
        <v>255</v>
      </c>
      <c r="D118" s="55">
        <v>0</v>
      </c>
      <c r="E118" s="74">
        <v>0</v>
      </c>
      <c r="F118" s="74">
        <v>0</v>
      </c>
      <c r="G118" s="74">
        <v>0</v>
      </c>
      <c r="H118" s="74">
        <v>0</v>
      </c>
      <c r="I118" s="74">
        <v>0</v>
      </c>
      <c r="J118" s="74">
        <v>0</v>
      </c>
      <c r="K118" s="74">
        <v>0</v>
      </c>
      <c r="L118" s="74">
        <v>0</v>
      </c>
      <c r="M118" s="74">
        <v>0</v>
      </c>
      <c r="N118" s="74">
        <v>0</v>
      </c>
      <c r="O118" s="74">
        <v>0</v>
      </c>
      <c r="P118" s="74">
        <v>0</v>
      </c>
      <c r="Q118" s="74">
        <v>0</v>
      </c>
      <c r="R118" s="74">
        <v>0</v>
      </c>
      <c r="S118" s="74">
        <v>0</v>
      </c>
      <c r="T118" s="74">
        <v>0</v>
      </c>
      <c r="U118" s="74">
        <v>0</v>
      </c>
      <c r="V118" s="74">
        <v>0</v>
      </c>
      <c r="W118" s="74">
        <v>0</v>
      </c>
      <c r="X118" s="74">
        <v>0</v>
      </c>
      <c r="Y118" s="74">
        <v>0</v>
      </c>
      <c r="Z118" s="74">
        <v>0</v>
      </c>
      <c r="AA118" s="74">
        <v>0</v>
      </c>
      <c r="AB118" s="74">
        <v>0</v>
      </c>
      <c r="AC118" s="74">
        <v>0</v>
      </c>
      <c r="AD118" s="53">
        <v>0</v>
      </c>
      <c r="AE118" s="53">
        <v>0</v>
      </c>
      <c r="AF118" s="53">
        <v>0</v>
      </c>
      <c r="AG118" s="53">
        <v>0</v>
      </c>
      <c r="AH118" s="74">
        <v>0</v>
      </c>
      <c r="AI118" s="74">
        <v>0</v>
      </c>
      <c r="AJ118" s="74">
        <v>0</v>
      </c>
      <c r="AK118" s="74">
        <v>0</v>
      </c>
      <c r="AL118" s="74">
        <v>0</v>
      </c>
      <c r="AM118" s="74">
        <v>0</v>
      </c>
      <c r="AN118" s="74">
        <v>0</v>
      </c>
      <c r="AO118" s="74">
        <v>0</v>
      </c>
      <c r="AP118" s="74">
        <v>0</v>
      </c>
      <c r="AQ118" s="74">
        <v>0</v>
      </c>
      <c r="AR118" s="74">
        <v>0</v>
      </c>
      <c r="AS118" s="74">
        <v>0</v>
      </c>
      <c r="AT118" s="74">
        <v>0</v>
      </c>
      <c r="AU118" s="74">
        <v>0</v>
      </c>
      <c r="AV118" s="74">
        <v>0</v>
      </c>
      <c r="AW118" s="74">
        <v>0</v>
      </c>
      <c r="AX118" s="74">
        <v>0</v>
      </c>
      <c r="AY118" s="74">
        <v>0</v>
      </c>
      <c r="AZ118" s="74">
        <v>0</v>
      </c>
      <c r="BA118" s="74">
        <v>0</v>
      </c>
      <c r="BB118" s="74">
        <v>0</v>
      </c>
      <c r="BC118" s="74">
        <v>0</v>
      </c>
      <c r="BD118" s="74">
        <v>0</v>
      </c>
      <c r="BE118" s="74">
        <v>0</v>
      </c>
      <c r="BF118" s="74">
        <v>0</v>
      </c>
      <c r="BG118" s="74">
        <v>0</v>
      </c>
      <c r="BH118" s="74">
        <v>0</v>
      </c>
      <c r="BI118" s="74">
        <v>0</v>
      </c>
      <c r="BJ118" s="74">
        <v>0</v>
      </c>
      <c r="BK118" s="74">
        <v>0</v>
      </c>
      <c r="BL118" s="74">
        <v>0</v>
      </c>
      <c r="BM118" s="74">
        <v>0</v>
      </c>
      <c r="BN118" s="74">
        <v>0</v>
      </c>
      <c r="BO118" s="74">
        <v>0</v>
      </c>
      <c r="BP118" s="74">
        <v>0</v>
      </c>
      <c r="BQ118" s="74">
        <v>0</v>
      </c>
      <c r="BR118" s="74">
        <v>0</v>
      </c>
      <c r="BS118" s="74">
        <v>0</v>
      </c>
      <c r="BT118" s="74">
        <v>0</v>
      </c>
      <c r="BU118" s="74">
        <v>0</v>
      </c>
      <c r="BV118" s="74">
        <v>0</v>
      </c>
      <c r="BW118" s="74">
        <v>0</v>
      </c>
      <c r="BX118" s="74">
        <v>0</v>
      </c>
      <c r="BY118" s="74">
        <v>0</v>
      </c>
      <c r="BZ118" s="74">
        <v>0</v>
      </c>
      <c r="CA118" s="74">
        <v>0</v>
      </c>
      <c r="CB118" s="74">
        <v>0</v>
      </c>
      <c r="CC118" s="74">
        <v>0</v>
      </c>
      <c r="CD118" s="74">
        <v>0</v>
      </c>
      <c r="CE118" s="74">
        <v>0</v>
      </c>
      <c r="CF118" s="74">
        <v>0</v>
      </c>
      <c r="CG118" s="74">
        <v>0</v>
      </c>
      <c r="CH118" s="74">
        <v>0</v>
      </c>
      <c r="CI118" s="74">
        <v>0</v>
      </c>
      <c r="CJ118" s="74">
        <v>0</v>
      </c>
      <c r="CK118" s="74">
        <v>0</v>
      </c>
      <c r="CL118" s="74">
        <v>0</v>
      </c>
      <c r="CM118" s="74">
        <v>0</v>
      </c>
      <c r="CN118" s="74">
        <v>0</v>
      </c>
      <c r="CO118" s="74">
        <v>0</v>
      </c>
    </row>
    <row r="119" spans="1:93" ht="39.75" customHeight="1" x14ac:dyDescent="0.25">
      <c r="A119" s="87" t="s">
        <v>188</v>
      </c>
      <c r="B119" s="50" t="s">
        <v>318</v>
      </c>
      <c r="C119" s="80" t="s">
        <v>319</v>
      </c>
      <c r="D119" s="55" t="s">
        <v>97</v>
      </c>
      <c r="E119" s="64">
        <v>0</v>
      </c>
      <c r="F119" s="64" t="s">
        <v>97</v>
      </c>
      <c r="G119" s="64">
        <v>0</v>
      </c>
      <c r="H119" s="64" t="s">
        <v>97</v>
      </c>
      <c r="I119" s="64">
        <v>0</v>
      </c>
      <c r="J119" s="64" t="s">
        <v>97</v>
      </c>
      <c r="K119" s="64">
        <v>0</v>
      </c>
      <c r="L119" s="64" t="s">
        <v>97</v>
      </c>
      <c r="M119" s="64">
        <v>0</v>
      </c>
      <c r="N119" s="64" t="s">
        <v>97</v>
      </c>
      <c r="O119" s="64">
        <v>0</v>
      </c>
      <c r="P119" s="64" t="s">
        <v>97</v>
      </c>
      <c r="Q119" s="64">
        <v>0</v>
      </c>
      <c r="R119" s="64" t="s">
        <v>97</v>
      </c>
      <c r="S119" s="64">
        <v>0</v>
      </c>
      <c r="T119" s="64" t="s">
        <v>97</v>
      </c>
      <c r="U119" s="64">
        <v>0</v>
      </c>
      <c r="V119" s="64" t="s">
        <v>97</v>
      </c>
      <c r="W119" s="64">
        <v>0</v>
      </c>
      <c r="X119" s="64" t="s">
        <v>97</v>
      </c>
      <c r="Y119" s="64">
        <v>0</v>
      </c>
      <c r="Z119" s="64" t="s">
        <v>97</v>
      </c>
      <c r="AA119" s="64">
        <v>0</v>
      </c>
      <c r="AB119" s="64" t="s">
        <v>97</v>
      </c>
      <c r="AC119" s="64">
        <v>0</v>
      </c>
      <c r="AD119" s="53">
        <v>0</v>
      </c>
      <c r="AE119" s="53">
        <v>0</v>
      </c>
      <c r="AF119" s="53">
        <v>0</v>
      </c>
      <c r="AG119" s="53">
        <v>0</v>
      </c>
      <c r="AH119" s="64" t="s">
        <v>97</v>
      </c>
      <c r="AI119" s="64">
        <v>0</v>
      </c>
      <c r="AJ119" s="64" t="s">
        <v>97</v>
      </c>
      <c r="AK119" s="64">
        <v>0</v>
      </c>
      <c r="AL119" s="64" t="s">
        <v>97</v>
      </c>
      <c r="AM119" s="64">
        <v>0</v>
      </c>
      <c r="AN119" s="64" t="s">
        <v>97</v>
      </c>
      <c r="AO119" s="64">
        <v>0</v>
      </c>
      <c r="AP119" s="64" t="s">
        <v>97</v>
      </c>
      <c r="AQ119" s="64">
        <v>0</v>
      </c>
      <c r="AR119" s="64" t="s">
        <v>97</v>
      </c>
      <c r="AS119" s="64">
        <v>0</v>
      </c>
      <c r="AT119" s="64" t="s">
        <v>97</v>
      </c>
      <c r="AU119" s="64">
        <v>0</v>
      </c>
      <c r="AV119" s="64" t="s">
        <v>97</v>
      </c>
      <c r="AW119" s="64">
        <v>0</v>
      </c>
      <c r="AX119" s="64" t="s">
        <v>97</v>
      </c>
      <c r="AY119" s="64">
        <v>0</v>
      </c>
      <c r="AZ119" s="64" t="s">
        <v>97</v>
      </c>
      <c r="BA119" s="64">
        <v>0</v>
      </c>
      <c r="BB119" s="64" t="s">
        <v>97</v>
      </c>
      <c r="BC119" s="64">
        <v>0</v>
      </c>
      <c r="BD119" s="64" t="s">
        <v>97</v>
      </c>
      <c r="BE119" s="64">
        <v>0</v>
      </c>
      <c r="BF119" s="64" t="s">
        <v>97</v>
      </c>
      <c r="BG119" s="64">
        <v>0</v>
      </c>
      <c r="BH119" s="55" t="s">
        <v>97</v>
      </c>
      <c r="BI119" s="64">
        <v>0</v>
      </c>
      <c r="BJ119" s="64" t="s">
        <v>97</v>
      </c>
      <c r="BK119" s="64">
        <v>0</v>
      </c>
      <c r="BL119" s="64" t="s">
        <v>97</v>
      </c>
      <c r="BM119" s="64">
        <v>0</v>
      </c>
      <c r="BN119" s="64" t="s">
        <v>97</v>
      </c>
      <c r="BO119" s="64">
        <v>0</v>
      </c>
      <c r="BP119" s="64" t="s">
        <v>97</v>
      </c>
      <c r="BQ119" s="64">
        <v>0</v>
      </c>
      <c r="BR119" s="64" t="s">
        <v>97</v>
      </c>
      <c r="BS119" s="64">
        <v>0</v>
      </c>
      <c r="BT119" s="64" t="s">
        <v>97</v>
      </c>
      <c r="BU119" s="64">
        <v>0</v>
      </c>
      <c r="BV119" s="64" t="s">
        <v>97</v>
      </c>
      <c r="BW119" s="64">
        <v>0</v>
      </c>
      <c r="BX119" s="64" t="s">
        <v>97</v>
      </c>
      <c r="BY119" s="64">
        <v>0</v>
      </c>
      <c r="BZ119" s="64" t="s">
        <v>97</v>
      </c>
      <c r="CA119" s="64">
        <v>0</v>
      </c>
      <c r="CB119" s="64" t="s">
        <v>97</v>
      </c>
      <c r="CC119" s="64">
        <v>0</v>
      </c>
      <c r="CD119" s="64" t="s">
        <v>97</v>
      </c>
      <c r="CE119" s="64">
        <v>0</v>
      </c>
      <c r="CF119" s="64" t="s">
        <v>97</v>
      </c>
      <c r="CG119" s="64">
        <v>0</v>
      </c>
      <c r="CH119" s="64" t="s">
        <v>97</v>
      </c>
      <c r="CI119" s="64">
        <v>0</v>
      </c>
      <c r="CJ119" s="64" t="s">
        <v>97</v>
      </c>
      <c r="CK119" s="64">
        <v>0</v>
      </c>
      <c r="CL119" s="64" t="s">
        <v>97</v>
      </c>
      <c r="CM119" s="64">
        <v>0</v>
      </c>
      <c r="CN119" s="64" t="s">
        <v>97</v>
      </c>
      <c r="CO119" s="64">
        <v>0</v>
      </c>
    </row>
    <row r="120" spans="1:93" ht="39.75" customHeight="1" x14ac:dyDescent="0.25">
      <c r="A120" s="87" t="s">
        <v>188</v>
      </c>
      <c r="B120" s="50" t="s">
        <v>320</v>
      </c>
      <c r="C120" s="80" t="s">
        <v>321</v>
      </c>
      <c r="D120" s="55" t="s">
        <v>97</v>
      </c>
      <c r="E120" s="64">
        <v>0</v>
      </c>
      <c r="F120" s="64" t="s">
        <v>97</v>
      </c>
      <c r="G120" s="64">
        <v>0</v>
      </c>
      <c r="H120" s="64" t="s">
        <v>97</v>
      </c>
      <c r="I120" s="64">
        <v>0</v>
      </c>
      <c r="J120" s="64" t="s">
        <v>97</v>
      </c>
      <c r="K120" s="64">
        <v>0</v>
      </c>
      <c r="L120" s="64" t="s">
        <v>97</v>
      </c>
      <c r="M120" s="64">
        <v>0</v>
      </c>
      <c r="N120" s="64" t="s">
        <v>97</v>
      </c>
      <c r="O120" s="64">
        <v>0</v>
      </c>
      <c r="P120" s="64" t="s">
        <v>97</v>
      </c>
      <c r="Q120" s="64">
        <v>0</v>
      </c>
      <c r="R120" s="64" t="s">
        <v>97</v>
      </c>
      <c r="S120" s="64">
        <v>0</v>
      </c>
      <c r="T120" s="64" t="s">
        <v>97</v>
      </c>
      <c r="U120" s="64">
        <v>0</v>
      </c>
      <c r="V120" s="64" t="s">
        <v>97</v>
      </c>
      <c r="W120" s="64">
        <v>0</v>
      </c>
      <c r="X120" s="64" t="s">
        <v>97</v>
      </c>
      <c r="Y120" s="64">
        <v>0</v>
      </c>
      <c r="Z120" s="64" t="s">
        <v>97</v>
      </c>
      <c r="AA120" s="64">
        <v>0</v>
      </c>
      <c r="AB120" s="64" t="s">
        <v>97</v>
      </c>
      <c r="AC120" s="64">
        <v>0</v>
      </c>
      <c r="AD120" s="53">
        <v>0</v>
      </c>
      <c r="AE120" s="53">
        <v>0</v>
      </c>
      <c r="AF120" s="53">
        <v>0</v>
      </c>
      <c r="AG120" s="53">
        <v>0</v>
      </c>
      <c r="AH120" s="64" t="s">
        <v>97</v>
      </c>
      <c r="AI120" s="64">
        <v>0</v>
      </c>
      <c r="AJ120" s="64" t="s">
        <v>97</v>
      </c>
      <c r="AK120" s="64">
        <v>0</v>
      </c>
      <c r="AL120" s="64" t="s">
        <v>97</v>
      </c>
      <c r="AM120" s="64">
        <v>0</v>
      </c>
      <c r="AN120" s="64" t="s">
        <v>97</v>
      </c>
      <c r="AO120" s="64">
        <v>0</v>
      </c>
      <c r="AP120" s="64" t="s">
        <v>97</v>
      </c>
      <c r="AQ120" s="64">
        <v>0</v>
      </c>
      <c r="AR120" s="64" t="s">
        <v>97</v>
      </c>
      <c r="AS120" s="64">
        <v>0</v>
      </c>
      <c r="AT120" s="64" t="s">
        <v>97</v>
      </c>
      <c r="AU120" s="64">
        <v>0</v>
      </c>
      <c r="AV120" s="64" t="s">
        <v>97</v>
      </c>
      <c r="AW120" s="64">
        <v>0</v>
      </c>
      <c r="AX120" s="64" t="s">
        <v>97</v>
      </c>
      <c r="AY120" s="64">
        <v>0</v>
      </c>
      <c r="AZ120" s="64" t="s">
        <v>97</v>
      </c>
      <c r="BA120" s="64">
        <v>0</v>
      </c>
      <c r="BB120" s="64" t="s">
        <v>97</v>
      </c>
      <c r="BC120" s="64">
        <v>0</v>
      </c>
      <c r="BD120" s="64" t="s">
        <v>97</v>
      </c>
      <c r="BE120" s="64">
        <v>0</v>
      </c>
      <c r="BF120" s="64" t="s">
        <v>97</v>
      </c>
      <c r="BG120" s="64">
        <v>0</v>
      </c>
      <c r="BH120" s="55" t="s">
        <v>97</v>
      </c>
      <c r="BI120" s="64">
        <v>0</v>
      </c>
      <c r="BJ120" s="64" t="s">
        <v>97</v>
      </c>
      <c r="BK120" s="64">
        <v>0</v>
      </c>
      <c r="BL120" s="64" t="s">
        <v>97</v>
      </c>
      <c r="BM120" s="64">
        <v>0</v>
      </c>
      <c r="BN120" s="64" t="s">
        <v>97</v>
      </c>
      <c r="BO120" s="64">
        <v>0</v>
      </c>
      <c r="BP120" s="64" t="s">
        <v>97</v>
      </c>
      <c r="BQ120" s="64">
        <v>0</v>
      </c>
      <c r="BR120" s="64" t="s">
        <v>97</v>
      </c>
      <c r="BS120" s="64">
        <v>0</v>
      </c>
      <c r="BT120" s="64" t="s">
        <v>97</v>
      </c>
      <c r="BU120" s="64">
        <v>0</v>
      </c>
      <c r="BV120" s="64" t="s">
        <v>97</v>
      </c>
      <c r="BW120" s="64">
        <v>0</v>
      </c>
      <c r="BX120" s="64" t="s">
        <v>97</v>
      </c>
      <c r="BY120" s="64">
        <v>0</v>
      </c>
      <c r="BZ120" s="64" t="s">
        <v>97</v>
      </c>
      <c r="CA120" s="64">
        <v>0</v>
      </c>
      <c r="CB120" s="64" t="s">
        <v>97</v>
      </c>
      <c r="CC120" s="64">
        <v>0</v>
      </c>
      <c r="CD120" s="64" t="s">
        <v>97</v>
      </c>
      <c r="CE120" s="64">
        <v>0</v>
      </c>
      <c r="CF120" s="64" t="s">
        <v>97</v>
      </c>
      <c r="CG120" s="64">
        <v>0</v>
      </c>
      <c r="CH120" s="64" t="s">
        <v>97</v>
      </c>
      <c r="CI120" s="64">
        <v>0</v>
      </c>
      <c r="CJ120" s="64" t="s">
        <v>97</v>
      </c>
      <c r="CK120" s="64">
        <v>0</v>
      </c>
      <c r="CL120" s="64" t="s">
        <v>97</v>
      </c>
      <c r="CM120" s="64">
        <v>0</v>
      </c>
      <c r="CN120" s="64" t="s">
        <v>97</v>
      </c>
      <c r="CO120" s="64">
        <v>0</v>
      </c>
    </row>
    <row r="121" spans="1:93" ht="30" x14ac:dyDescent="0.25">
      <c r="A121" s="56" t="s">
        <v>25</v>
      </c>
      <c r="B121" s="50" t="s">
        <v>95</v>
      </c>
      <c r="C121" s="57" t="s">
        <v>98</v>
      </c>
      <c r="D121" s="55">
        <v>0</v>
      </c>
      <c r="E121" s="58">
        <v>0</v>
      </c>
      <c r="F121" s="58">
        <v>0</v>
      </c>
      <c r="G121" s="58">
        <v>0</v>
      </c>
      <c r="H121" s="58">
        <v>0</v>
      </c>
      <c r="I121" s="58">
        <v>0</v>
      </c>
      <c r="J121" s="58">
        <v>0</v>
      </c>
      <c r="K121" s="58">
        <v>0</v>
      </c>
      <c r="L121" s="58">
        <v>0</v>
      </c>
      <c r="M121" s="58">
        <v>0</v>
      </c>
      <c r="N121" s="58">
        <v>0</v>
      </c>
      <c r="O121" s="58">
        <v>0</v>
      </c>
      <c r="P121" s="58">
        <v>0</v>
      </c>
      <c r="Q121" s="58">
        <v>0</v>
      </c>
      <c r="R121" s="58">
        <v>0</v>
      </c>
      <c r="S121" s="58">
        <v>0</v>
      </c>
      <c r="T121" s="58">
        <v>0</v>
      </c>
      <c r="U121" s="58">
        <v>0</v>
      </c>
      <c r="V121" s="58">
        <v>0</v>
      </c>
      <c r="W121" s="58">
        <v>0</v>
      </c>
      <c r="X121" s="58">
        <v>0</v>
      </c>
      <c r="Y121" s="58">
        <v>0</v>
      </c>
      <c r="Z121" s="58">
        <v>0</v>
      </c>
      <c r="AA121" s="58">
        <v>0</v>
      </c>
      <c r="AB121" s="58">
        <v>0</v>
      </c>
      <c r="AC121" s="58">
        <v>0</v>
      </c>
      <c r="AD121" s="53">
        <v>0</v>
      </c>
      <c r="AE121" s="53">
        <v>0</v>
      </c>
      <c r="AF121" s="53">
        <v>0</v>
      </c>
      <c r="AG121" s="53">
        <v>0</v>
      </c>
      <c r="AH121" s="58">
        <v>0</v>
      </c>
      <c r="AI121" s="58">
        <v>0</v>
      </c>
      <c r="AJ121" s="58">
        <v>0</v>
      </c>
      <c r="AK121" s="58">
        <v>0</v>
      </c>
      <c r="AL121" s="58">
        <v>0</v>
      </c>
      <c r="AM121" s="58">
        <v>0</v>
      </c>
      <c r="AN121" s="58">
        <v>0</v>
      </c>
      <c r="AO121" s="58">
        <v>0</v>
      </c>
      <c r="AP121" s="58">
        <v>0</v>
      </c>
      <c r="AQ121" s="58">
        <v>0</v>
      </c>
      <c r="AR121" s="58">
        <v>0</v>
      </c>
      <c r="AS121" s="58">
        <v>0</v>
      </c>
      <c r="AT121" s="58">
        <v>0</v>
      </c>
      <c r="AU121" s="58">
        <v>0</v>
      </c>
      <c r="AV121" s="58">
        <v>0</v>
      </c>
      <c r="AW121" s="58">
        <v>0</v>
      </c>
      <c r="AX121" s="58">
        <v>0</v>
      </c>
      <c r="AY121" s="58">
        <v>0</v>
      </c>
      <c r="AZ121" s="58">
        <v>0</v>
      </c>
      <c r="BA121" s="58">
        <v>0</v>
      </c>
      <c r="BB121" s="58">
        <v>0</v>
      </c>
      <c r="BC121" s="58">
        <v>0</v>
      </c>
      <c r="BD121" s="58">
        <v>0</v>
      </c>
      <c r="BE121" s="58">
        <v>0</v>
      </c>
      <c r="BF121" s="58">
        <v>0</v>
      </c>
      <c r="BG121" s="58">
        <v>0</v>
      </c>
      <c r="BH121" s="58">
        <v>0</v>
      </c>
      <c r="BI121" s="58">
        <v>0</v>
      </c>
      <c r="BJ121" s="58">
        <v>0</v>
      </c>
      <c r="BK121" s="58">
        <v>0</v>
      </c>
      <c r="BL121" s="58">
        <v>0</v>
      </c>
      <c r="BM121" s="58">
        <v>0</v>
      </c>
      <c r="BN121" s="58">
        <v>0</v>
      </c>
      <c r="BO121" s="58">
        <v>0</v>
      </c>
      <c r="BP121" s="58">
        <v>0</v>
      </c>
      <c r="BQ121" s="58">
        <v>0</v>
      </c>
      <c r="BR121" s="58">
        <v>0</v>
      </c>
      <c r="BS121" s="58">
        <v>0</v>
      </c>
      <c r="BT121" s="58">
        <v>0</v>
      </c>
      <c r="BU121" s="58">
        <v>0</v>
      </c>
      <c r="BV121" s="58">
        <v>0</v>
      </c>
      <c r="BW121" s="58">
        <v>0</v>
      </c>
      <c r="BX121" s="58">
        <v>0</v>
      </c>
      <c r="BY121" s="58">
        <v>0</v>
      </c>
      <c r="BZ121" s="58">
        <v>0</v>
      </c>
      <c r="CA121" s="58">
        <v>0</v>
      </c>
      <c r="CB121" s="58">
        <v>0</v>
      </c>
      <c r="CC121" s="58">
        <v>0</v>
      </c>
      <c r="CD121" s="58">
        <v>0</v>
      </c>
      <c r="CE121" s="58">
        <v>0</v>
      </c>
      <c r="CF121" s="58">
        <v>0</v>
      </c>
      <c r="CG121" s="58">
        <v>0</v>
      </c>
      <c r="CH121" s="58">
        <v>0</v>
      </c>
      <c r="CI121" s="58">
        <v>0</v>
      </c>
      <c r="CJ121" s="58">
        <v>0</v>
      </c>
      <c r="CK121" s="58">
        <v>0</v>
      </c>
      <c r="CL121" s="58">
        <v>0</v>
      </c>
      <c r="CM121" s="58">
        <v>0</v>
      </c>
      <c r="CN121" s="58">
        <v>0</v>
      </c>
      <c r="CO121" s="58">
        <v>0</v>
      </c>
    </row>
    <row r="122" spans="1:93" ht="36" customHeight="1" x14ac:dyDescent="0.25">
      <c r="A122" s="56" t="s">
        <v>33</v>
      </c>
      <c r="B122" s="50" t="s">
        <v>96</v>
      </c>
      <c r="C122" s="57" t="s">
        <v>98</v>
      </c>
      <c r="D122" s="88">
        <f>SUM(D123:D138)</f>
        <v>0</v>
      </c>
      <c r="E122" s="88">
        <f t="shared" ref="E122:BP122" si="1043">SUM(E123:E138)</f>
        <v>0</v>
      </c>
      <c r="F122" s="88">
        <f t="shared" si="1043"/>
        <v>0</v>
      </c>
      <c r="G122" s="88">
        <f t="shared" si="1043"/>
        <v>0</v>
      </c>
      <c r="H122" s="88">
        <f t="shared" si="1043"/>
        <v>0</v>
      </c>
      <c r="I122" s="88">
        <f t="shared" si="1043"/>
        <v>0</v>
      </c>
      <c r="J122" s="88">
        <f t="shared" si="1043"/>
        <v>0</v>
      </c>
      <c r="K122" s="88">
        <f t="shared" si="1043"/>
        <v>0</v>
      </c>
      <c r="L122" s="88">
        <f t="shared" si="1043"/>
        <v>0</v>
      </c>
      <c r="M122" s="88">
        <f t="shared" si="1043"/>
        <v>0</v>
      </c>
      <c r="N122" s="88">
        <f t="shared" si="1043"/>
        <v>0</v>
      </c>
      <c r="O122" s="88">
        <f t="shared" si="1043"/>
        <v>0</v>
      </c>
      <c r="P122" s="88">
        <f t="shared" si="1043"/>
        <v>0</v>
      </c>
      <c r="Q122" s="88">
        <f t="shared" si="1043"/>
        <v>0</v>
      </c>
      <c r="R122" s="88">
        <f t="shared" si="1043"/>
        <v>0</v>
      </c>
      <c r="S122" s="88">
        <f t="shared" si="1043"/>
        <v>0</v>
      </c>
      <c r="T122" s="88">
        <f t="shared" si="1043"/>
        <v>0</v>
      </c>
      <c r="U122" s="88">
        <f t="shared" si="1043"/>
        <v>0</v>
      </c>
      <c r="V122" s="88">
        <f t="shared" si="1043"/>
        <v>0</v>
      </c>
      <c r="W122" s="88">
        <f t="shared" si="1043"/>
        <v>0</v>
      </c>
      <c r="X122" s="88">
        <f t="shared" si="1043"/>
        <v>0</v>
      </c>
      <c r="Y122" s="88">
        <f t="shared" si="1043"/>
        <v>0</v>
      </c>
      <c r="Z122" s="88">
        <f t="shared" si="1043"/>
        <v>0</v>
      </c>
      <c r="AA122" s="88">
        <f t="shared" si="1043"/>
        <v>0</v>
      </c>
      <c r="AB122" s="88">
        <f t="shared" si="1043"/>
        <v>0</v>
      </c>
      <c r="AC122" s="88">
        <f t="shared" si="1043"/>
        <v>0</v>
      </c>
      <c r="AD122" s="88">
        <f t="shared" si="1043"/>
        <v>0</v>
      </c>
      <c r="AE122" s="88">
        <f t="shared" si="1043"/>
        <v>0</v>
      </c>
      <c r="AF122" s="88">
        <f t="shared" si="1043"/>
        <v>0</v>
      </c>
      <c r="AG122" s="88">
        <f t="shared" si="1043"/>
        <v>0</v>
      </c>
      <c r="AH122" s="88">
        <f t="shared" si="1043"/>
        <v>0</v>
      </c>
      <c r="AI122" s="88">
        <f t="shared" si="1043"/>
        <v>0</v>
      </c>
      <c r="AJ122" s="88">
        <f t="shared" si="1043"/>
        <v>0</v>
      </c>
      <c r="AK122" s="88">
        <f t="shared" si="1043"/>
        <v>0</v>
      </c>
      <c r="AL122" s="88">
        <f t="shared" si="1043"/>
        <v>0</v>
      </c>
      <c r="AM122" s="88">
        <f t="shared" si="1043"/>
        <v>0</v>
      </c>
      <c r="AN122" s="88">
        <f t="shared" si="1043"/>
        <v>0</v>
      </c>
      <c r="AO122" s="88">
        <f t="shared" si="1043"/>
        <v>0</v>
      </c>
      <c r="AP122" s="88">
        <f t="shared" si="1043"/>
        <v>0</v>
      </c>
      <c r="AQ122" s="88">
        <f t="shared" si="1043"/>
        <v>0</v>
      </c>
      <c r="AR122" s="88">
        <f t="shared" si="1043"/>
        <v>0</v>
      </c>
      <c r="AS122" s="88">
        <f t="shared" si="1043"/>
        <v>0</v>
      </c>
      <c r="AT122" s="88">
        <f t="shared" si="1043"/>
        <v>0</v>
      </c>
      <c r="AU122" s="88">
        <f t="shared" si="1043"/>
        <v>0</v>
      </c>
      <c r="AV122" s="88">
        <f t="shared" si="1043"/>
        <v>0</v>
      </c>
      <c r="AW122" s="88">
        <f t="shared" si="1043"/>
        <v>0</v>
      </c>
      <c r="AX122" s="88">
        <f t="shared" si="1043"/>
        <v>0</v>
      </c>
      <c r="AY122" s="88">
        <f t="shared" si="1043"/>
        <v>0</v>
      </c>
      <c r="AZ122" s="88">
        <f t="shared" si="1043"/>
        <v>0</v>
      </c>
      <c r="BA122" s="88">
        <f t="shared" si="1043"/>
        <v>0</v>
      </c>
      <c r="BB122" s="88">
        <f t="shared" si="1043"/>
        <v>0</v>
      </c>
      <c r="BC122" s="88">
        <f t="shared" si="1043"/>
        <v>0</v>
      </c>
      <c r="BD122" s="88">
        <f t="shared" si="1043"/>
        <v>0</v>
      </c>
      <c r="BE122" s="88">
        <f t="shared" si="1043"/>
        <v>0</v>
      </c>
      <c r="BF122" s="88">
        <f t="shared" si="1043"/>
        <v>0</v>
      </c>
      <c r="BG122" s="88">
        <f t="shared" si="1043"/>
        <v>0</v>
      </c>
      <c r="BH122" s="88">
        <f t="shared" si="1043"/>
        <v>0</v>
      </c>
      <c r="BI122" s="88">
        <f t="shared" si="1043"/>
        <v>0</v>
      </c>
      <c r="BJ122" s="88">
        <f t="shared" si="1043"/>
        <v>0</v>
      </c>
      <c r="BK122" s="88">
        <f t="shared" si="1043"/>
        <v>0</v>
      </c>
      <c r="BL122" s="88">
        <f t="shared" si="1043"/>
        <v>0</v>
      </c>
      <c r="BM122" s="88">
        <f t="shared" si="1043"/>
        <v>0</v>
      </c>
      <c r="BN122" s="88">
        <f t="shared" si="1043"/>
        <v>0</v>
      </c>
      <c r="BO122" s="88">
        <f t="shared" si="1043"/>
        <v>0</v>
      </c>
      <c r="BP122" s="88">
        <f t="shared" si="1043"/>
        <v>0</v>
      </c>
      <c r="BQ122" s="88">
        <f t="shared" ref="BQ122:CO122" si="1044">SUM(BQ123:BQ138)</f>
        <v>0</v>
      </c>
      <c r="BR122" s="88">
        <f t="shared" si="1044"/>
        <v>0</v>
      </c>
      <c r="BS122" s="88">
        <f t="shared" si="1044"/>
        <v>0</v>
      </c>
      <c r="BT122" s="88">
        <f t="shared" si="1044"/>
        <v>0</v>
      </c>
      <c r="BU122" s="88">
        <f t="shared" si="1044"/>
        <v>0</v>
      </c>
      <c r="BV122" s="88">
        <f t="shared" si="1044"/>
        <v>0</v>
      </c>
      <c r="BW122" s="88">
        <f t="shared" si="1044"/>
        <v>0</v>
      </c>
      <c r="BX122" s="88">
        <f t="shared" si="1044"/>
        <v>0</v>
      </c>
      <c r="BY122" s="88">
        <f t="shared" si="1044"/>
        <v>0</v>
      </c>
      <c r="BZ122" s="88">
        <f t="shared" si="1044"/>
        <v>0</v>
      </c>
      <c r="CA122" s="88">
        <f t="shared" si="1044"/>
        <v>0</v>
      </c>
      <c r="CB122" s="88">
        <f t="shared" si="1044"/>
        <v>0</v>
      </c>
      <c r="CC122" s="88">
        <f t="shared" si="1044"/>
        <v>0</v>
      </c>
      <c r="CD122" s="88">
        <f t="shared" si="1044"/>
        <v>0</v>
      </c>
      <c r="CE122" s="88">
        <f t="shared" si="1044"/>
        <v>0</v>
      </c>
      <c r="CF122" s="88">
        <f t="shared" si="1044"/>
        <v>0</v>
      </c>
      <c r="CG122" s="88">
        <f t="shared" si="1044"/>
        <v>0</v>
      </c>
      <c r="CH122" s="88">
        <f t="shared" si="1044"/>
        <v>0</v>
      </c>
      <c r="CI122" s="88">
        <f t="shared" si="1044"/>
        <v>0</v>
      </c>
      <c r="CJ122" s="88">
        <f t="shared" si="1044"/>
        <v>0</v>
      </c>
      <c r="CK122" s="88">
        <f t="shared" si="1044"/>
        <v>0</v>
      </c>
      <c r="CL122" s="88">
        <f t="shared" si="1044"/>
        <v>6.8012499999999996</v>
      </c>
      <c r="CM122" s="88">
        <f>SUM(CM123:CM138)</f>
        <v>6.6019700859999997</v>
      </c>
      <c r="CN122" s="88">
        <f t="shared" si="1044"/>
        <v>0</v>
      </c>
      <c r="CO122" s="88">
        <f t="shared" si="1044"/>
        <v>0</v>
      </c>
    </row>
    <row r="123" spans="1:93" ht="41.25" customHeight="1" x14ac:dyDescent="0.25">
      <c r="A123" s="77" t="s">
        <v>33</v>
      </c>
      <c r="B123" s="50" t="s">
        <v>191</v>
      </c>
      <c r="C123" s="78" t="s">
        <v>192</v>
      </c>
      <c r="D123" s="55">
        <v>0</v>
      </c>
      <c r="E123" s="74">
        <v>0</v>
      </c>
      <c r="F123" s="74">
        <v>0</v>
      </c>
      <c r="G123" s="74">
        <v>0</v>
      </c>
      <c r="H123" s="74">
        <v>0</v>
      </c>
      <c r="I123" s="74">
        <v>0</v>
      </c>
      <c r="J123" s="74">
        <v>0</v>
      </c>
      <c r="K123" s="74">
        <v>0</v>
      </c>
      <c r="L123" s="74">
        <v>0</v>
      </c>
      <c r="M123" s="74">
        <v>0</v>
      </c>
      <c r="N123" s="74">
        <v>0</v>
      </c>
      <c r="O123" s="74">
        <v>0</v>
      </c>
      <c r="P123" s="74">
        <v>0</v>
      </c>
      <c r="Q123" s="74">
        <v>0</v>
      </c>
      <c r="R123" s="74">
        <v>0</v>
      </c>
      <c r="S123" s="74">
        <v>0</v>
      </c>
      <c r="T123" s="74">
        <v>0</v>
      </c>
      <c r="U123" s="74">
        <v>0</v>
      </c>
      <c r="V123" s="74">
        <v>0</v>
      </c>
      <c r="W123" s="74">
        <v>0</v>
      </c>
      <c r="X123" s="74">
        <v>0</v>
      </c>
      <c r="Y123" s="74">
        <v>0</v>
      </c>
      <c r="Z123" s="74">
        <v>0</v>
      </c>
      <c r="AA123" s="74">
        <v>0</v>
      </c>
      <c r="AB123" s="74">
        <v>0</v>
      </c>
      <c r="AC123" s="74">
        <v>0</v>
      </c>
      <c r="AD123" s="53">
        <v>0</v>
      </c>
      <c r="AE123" s="53">
        <v>0</v>
      </c>
      <c r="AF123" s="53">
        <v>0</v>
      </c>
      <c r="AG123" s="53">
        <v>0</v>
      </c>
      <c r="AH123" s="74">
        <v>0</v>
      </c>
      <c r="AI123" s="74">
        <v>0</v>
      </c>
      <c r="AJ123" s="74">
        <v>0</v>
      </c>
      <c r="AK123" s="74">
        <v>0</v>
      </c>
      <c r="AL123" s="74">
        <v>0</v>
      </c>
      <c r="AM123" s="74">
        <v>0</v>
      </c>
      <c r="AN123" s="74">
        <v>0</v>
      </c>
      <c r="AO123" s="74">
        <v>0</v>
      </c>
      <c r="AP123" s="74">
        <v>0</v>
      </c>
      <c r="AQ123" s="74">
        <v>0</v>
      </c>
      <c r="AR123" s="74">
        <v>0</v>
      </c>
      <c r="AS123" s="74">
        <v>0</v>
      </c>
      <c r="AT123" s="74">
        <v>0</v>
      </c>
      <c r="AU123" s="74">
        <v>0</v>
      </c>
      <c r="AV123" s="74">
        <v>0</v>
      </c>
      <c r="AW123" s="74">
        <v>0</v>
      </c>
      <c r="AX123" s="74">
        <v>0</v>
      </c>
      <c r="AY123" s="74">
        <v>0</v>
      </c>
      <c r="AZ123" s="74">
        <v>0</v>
      </c>
      <c r="BA123" s="74">
        <v>0</v>
      </c>
      <c r="BB123" s="74">
        <v>0</v>
      </c>
      <c r="BC123" s="74">
        <v>0</v>
      </c>
      <c r="BD123" s="74">
        <v>0</v>
      </c>
      <c r="BE123" s="74">
        <v>0</v>
      </c>
      <c r="BF123" s="74">
        <v>0</v>
      </c>
      <c r="BG123" s="74">
        <v>0</v>
      </c>
      <c r="BH123" s="74">
        <v>0</v>
      </c>
      <c r="BI123" s="74">
        <v>0</v>
      </c>
      <c r="BJ123" s="74">
        <v>0</v>
      </c>
      <c r="BK123" s="74">
        <v>0</v>
      </c>
      <c r="BL123" s="74">
        <v>0</v>
      </c>
      <c r="BM123" s="74">
        <v>0</v>
      </c>
      <c r="BN123" s="74">
        <v>0</v>
      </c>
      <c r="BO123" s="74">
        <v>0</v>
      </c>
      <c r="BP123" s="74">
        <v>0</v>
      </c>
      <c r="BQ123" s="74">
        <v>0</v>
      </c>
      <c r="BR123" s="74">
        <v>0</v>
      </c>
      <c r="BS123" s="74">
        <v>0</v>
      </c>
      <c r="BT123" s="74">
        <v>0</v>
      </c>
      <c r="BU123" s="74">
        <v>0</v>
      </c>
      <c r="BV123" s="74">
        <v>0</v>
      </c>
      <c r="BW123" s="74">
        <v>0</v>
      </c>
      <c r="BX123" s="74">
        <v>0</v>
      </c>
      <c r="BY123" s="74">
        <v>0</v>
      </c>
      <c r="BZ123" s="74">
        <v>0</v>
      </c>
      <c r="CA123" s="74">
        <v>0</v>
      </c>
      <c r="CB123" s="74">
        <v>0</v>
      </c>
      <c r="CC123" s="74">
        <v>0</v>
      </c>
      <c r="CD123" s="74">
        <v>0</v>
      </c>
      <c r="CE123" s="74">
        <v>0</v>
      </c>
      <c r="CF123" s="74">
        <v>0</v>
      </c>
      <c r="CG123" s="74">
        <v>0</v>
      </c>
      <c r="CH123" s="74">
        <v>0</v>
      </c>
      <c r="CI123" s="74">
        <v>0</v>
      </c>
      <c r="CJ123" s="74">
        <v>0</v>
      </c>
      <c r="CK123" s="74">
        <v>0</v>
      </c>
      <c r="CL123" s="74">
        <v>0</v>
      </c>
      <c r="CM123" s="74">
        <v>0</v>
      </c>
      <c r="CN123" s="74">
        <v>0</v>
      </c>
      <c r="CO123" s="74">
        <v>0</v>
      </c>
    </row>
    <row r="124" spans="1:93" ht="41.25" customHeight="1" x14ac:dyDescent="0.25">
      <c r="A124" s="87" t="s">
        <v>33</v>
      </c>
      <c r="B124" s="50" t="s">
        <v>322</v>
      </c>
      <c r="C124" s="80" t="s">
        <v>323</v>
      </c>
      <c r="D124" s="55" t="s">
        <v>97</v>
      </c>
      <c r="E124" s="64">
        <v>0</v>
      </c>
      <c r="F124" s="64" t="s">
        <v>97</v>
      </c>
      <c r="G124" s="64">
        <v>0</v>
      </c>
      <c r="H124" s="64" t="s">
        <v>97</v>
      </c>
      <c r="I124" s="64">
        <v>0</v>
      </c>
      <c r="J124" s="64" t="s">
        <v>97</v>
      </c>
      <c r="K124" s="64">
        <v>0</v>
      </c>
      <c r="L124" s="64" t="s">
        <v>97</v>
      </c>
      <c r="M124" s="64">
        <v>0</v>
      </c>
      <c r="N124" s="64" t="s">
        <v>97</v>
      </c>
      <c r="O124" s="64">
        <v>0</v>
      </c>
      <c r="P124" s="64" t="s">
        <v>97</v>
      </c>
      <c r="Q124" s="64">
        <v>0</v>
      </c>
      <c r="R124" s="64" t="s">
        <v>97</v>
      </c>
      <c r="S124" s="64">
        <v>0</v>
      </c>
      <c r="T124" s="64" t="s">
        <v>97</v>
      </c>
      <c r="U124" s="64">
        <v>0</v>
      </c>
      <c r="V124" s="64" t="s">
        <v>97</v>
      </c>
      <c r="W124" s="64">
        <v>0</v>
      </c>
      <c r="X124" s="64" t="s">
        <v>97</v>
      </c>
      <c r="Y124" s="64">
        <v>0</v>
      </c>
      <c r="Z124" s="64" t="s">
        <v>97</v>
      </c>
      <c r="AA124" s="64">
        <v>0</v>
      </c>
      <c r="AB124" s="64" t="s">
        <v>97</v>
      </c>
      <c r="AC124" s="64">
        <v>0</v>
      </c>
      <c r="AD124" s="53">
        <v>0</v>
      </c>
      <c r="AE124" s="53">
        <v>0</v>
      </c>
      <c r="AF124" s="53">
        <v>0</v>
      </c>
      <c r="AG124" s="53">
        <v>0</v>
      </c>
      <c r="AH124" s="64" t="s">
        <v>97</v>
      </c>
      <c r="AI124" s="64">
        <v>0</v>
      </c>
      <c r="AJ124" s="64" t="s">
        <v>97</v>
      </c>
      <c r="AK124" s="64">
        <v>0</v>
      </c>
      <c r="AL124" s="64" t="s">
        <v>97</v>
      </c>
      <c r="AM124" s="64">
        <v>0</v>
      </c>
      <c r="AN124" s="64" t="s">
        <v>97</v>
      </c>
      <c r="AO124" s="64">
        <v>0</v>
      </c>
      <c r="AP124" s="64" t="s">
        <v>97</v>
      </c>
      <c r="AQ124" s="64">
        <v>0</v>
      </c>
      <c r="AR124" s="64" t="s">
        <v>97</v>
      </c>
      <c r="AS124" s="64">
        <v>0</v>
      </c>
      <c r="AT124" s="64" t="s">
        <v>97</v>
      </c>
      <c r="AU124" s="64">
        <v>0</v>
      </c>
      <c r="AV124" s="64" t="s">
        <v>97</v>
      </c>
      <c r="AW124" s="64">
        <v>0</v>
      </c>
      <c r="AX124" s="64" t="s">
        <v>97</v>
      </c>
      <c r="AY124" s="64">
        <v>0</v>
      </c>
      <c r="AZ124" s="64" t="s">
        <v>97</v>
      </c>
      <c r="BA124" s="64">
        <v>0</v>
      </c>
      <c r="BB124" s="64" t="s">
        <v>97</v>
      </c>
      <c r="BC124" s="64">
        <v>0</v>
      </c>
      <c r="BD124" s="64" t="s">
        <v>97</v>
      </c>
      <c r="BE124" s="64">
        <v>0</v>
      </c>
      <c r="BF124" s="64" t="s">
        <v>97</v>
      </c>
      <c r="BG124" s="64">
        <v>0</v>
      </c>
      <c r="BH124" s="64" t="s">
        <v>97</v>
      </c>
      <c r="BI124" s="64">
        <v>0</v>
      </c>
      <c r="BJ124" s="64" t="s">
        <v>97</v>
      </c>
      <c r="BK124" s="64">
        <v>0</v>
      </c>
      <c r="BL124" s="64" t="s">
        <v>97</v>
      </c>
      <c r="BM124" s="64">
        <v>0</v>
      </c>
      <c r="BN124" s="64" t="s">
        <v>97</v>
      </c>
      <c r="BO124" s="64">
        <v>0</v>
      </c>
      <c r="BP124" s="64" t="s">
        <v>97</v>
      </c>
      <c r="BQ124" s="64">
        <v>0</v>
      </c>
      <c r="BR124" s="64" t="s">
        <v>97</v>
      </c>
      <c r="BS124" s="64">
        <v>0</v>
      </c>
      <c r="BT124" s="64" t="s">
        <v>97</v>
      </c>
      <c r="BU124" s="64">
        <v>0</v>
      </c>
      <c r="BV124" s="64" t="s">
        <v>97</v>
      </c>
      <c r="BW124" s="64">
        <v>0</v>
      </c>
      <c r="BX124" s="64" t="s">
        <v>97</v>
      </c>
      <c r="BY124" s="64">
        <v>0</v>
      </c>
      <c r="BZ124" s="64" t="s">
        <v>97</v>
      </c>
      <c r="CA124" s="64">
        <v>0</v>
      </c>
      <c r="CB124" s="64" t="s">
        <v>97</v>
      </c>
      <c r="CC124" s="64">
        <v>0</v>
      </c>
      <c r="CD124" s="64" t="s">
        <v>97</v>
      </c>
      <c r="CE124" s="64">
        <v>0</v>
      </c>
      <c r="CF124" s="64" t="s">
        <v>97</v>
      </c>
      <c r="CG124" s="64">
        <v>0</v>
      </c>
      <c r="CH124" s="64" t="s">
        <v>97</v>
      </c>
      <c r="CI124" s="64">
        <v>0</v>
      </c>
      <c r="CJ124" s="64" t="s">
        <v>97</v>
      </c>
      <c r="CK124" s="64">
        <v>0</v>
      </c>
      <c r="CL124" s="64" t="s">
        <v>97</v>
      </c>
      <c r="CM124" s="64">
        <v>0</v>
      </c>
      <c r="CN124" s="64" t="s">
        <v>97</v>
      </c>
      <c r="CO124" s="64">
        <v>0</v>
      </c>
    </row>
    <row r="125" spans="1:93" ht="41.25" customHeight="1" x14ac:dyDescent="0.25">
      <c r="A125" s="87" t="s">
        <v>33</v>
      </c>
      <c r="B125" s="50" t="s">
        <v>324</v>
      </c>
      <c r="C125" s="80" t="s">
        <v>325</v>
      </c>
      <c r="D125" s="55" t="s">
        <v>97</v>
      </c>
      <c r="E125" s="64">
        <v>0</v>
      </c>
      <c r="F125" s="64" t="s">
        <v>97</v>
      </c>
      <c r="G125" s="64">
        <v>0</v>
      </c>
      <c r="H125" s="64" t="s">
        <v>97</v>
      </c>
      <c r="I125" s="64">
        <v>0</v>
      </c>
      <c r="J125" s="64" t="s">
        <v>97</v>
      </c>
      <c r="K125" s="64">
        <v>0</v>
      </c>
      <c r="L125" s="64" t="s">
        <v>97</v>
      </c>
      <c r="M125" s="64">
        <v>0</v>
      </c>
      <c r="N125" s="64" t="s">
        <v>97</v>
      </c>
      <c r="O125" s="64">
        <v>0</v>
      </c>
      <c r="P125" s="64" t="s">
        <v>97</v>
      </c>
      <c r="Q125" s="64">
        <v>0</v>
      </c>
      <c r="R125" s="64" t="s">
        <v>97</v>
      </c>
      <c r="S125" s="64">
        <v>0</v>
      </c>
      <c r="T125" s="64" t="s">
        <v>97</v>
      </c>
      <c r="U125" s="64">
        <v>0</v>
      </c>
      <c r="V125" s="64" t="s">
        <v>97</v>
      </c>
      <c r="W125" s="64">
        <v>0</v>
      </c>
      <c r="X125" s="64" t="s">
        <v>97</v>
      </c>
      <c r="Y125" s="64">
        <v>0</v>
      </c>
      <c r="Z125" s="64" t="s">
        <v>97</v>
      </c>
      <c r="AA125" s="64">
        <v>0</v>
      </c>
      <c r="AB125" s="64" t="s">
        <v>97</v>
      </c>
      <c r="AC125" s="64">
        <v>0</v>
      </c>
      <c r="AD125" s="53">
        <v>0</v>
      </c>
      <c r="AE125" s="53">
        <v>0</v>
      </c>
      <c r="AF125" s="53">
        <v>0</v>
      </c>
      <c r="AG125" s="53">
        <v>0</v>
      </c>
      <c r="AH125" s="64" t="s">
        <v>97</v>
      </c>
      <c r="AI125" s="64">
        <v>0</v>
      </c>
      <c r="AJ125" s="64" t="s">
        <v>97</v>
      </c>
      <c r="AK125" s="64">
        <v>0</v>
      </c>
      <c r="AL125" s="64" t="s">
        <v>97</v>
      </c>
      <c r="AM125" s="64">
        <v>0</v>
      </c>
      <c r="AN125" s="64" t="s">
        <v>97</v>
      </c>
      <c r="AO125" s="64">
        <v>0</v>
      </c>
      <c r="AP125" s="64" t="s">
        <v>97</v>
      </c>
      <c r="AQ125" s="64">
        <v>0</v>
      </c>
      <c r="AR125" s="64" t="s">
        <v>97</v>
      </c>
      <c r="AS125" s="64">
        <v>0</v>
      </c>
      <c r="AT125" s="64" t="s">
        <v>97</v>
      </c>
      <c r="AU125" s="64">
        <v>0</v>
      </c>
      <c r="AV125" s="64" t="s">
        <v>97</v>
      </c>
      <c r="AW125" s="64">
        <v>0</v>
      </c>
      <c r="AX125" s="64" t="s">
        <v>97</v>
      </c>
      <c r="AY125" s="64">
        <v>0</v>
      </c>
      <c r="AZ125" s="64" t="s">
        <v>97</v>
      </c>
      <c r="BA125" s="64">
        <v>0</v>
      </c>
      <c r="BB125" s="64" t="s">
        <v>97</v>
      </c>
      <c r="BC125" s="64">
        <v>0</v>
      </c>
      <c r="BD125" s="64" t="s">
        <v>97</v>
      </c>
      <c r="BE125" s="64">
        <v>0</v>
      </c>
      <c r="BF125" s="64" t="s">
        <v>97</v>
      </c>
      <c r="BG125" s="64">
        <v>0</v>
      </c>
      <c r="BH125" s="64" t="s">
        <v>97</v>
      </c>
      <c r="BI125" s="64">
        <v>0</v>
      </c>
      <c r="BJ125" s="64" t="s">
        <v>97</v>
      </c>
      <c r="BK125" s="64">
        <v>0</v>
      </c>
      <c r="BL125" s="64" t="s">
        <v>97</v>
      </c>
      <c r="BM125" s="64">
        <v>0</v>
      </c>
      <c r="BN125" s="64" t="s">
        <v>97</v>
      </c>
      <c r="BO125" s="64">
        <v>0</v>
      </c>
      <c r="BP125" s="64" t="s">
        <v>97</v>
      </c>
      <c r="BQ125" s="64">
        <v>0</v>
      </c>
      <c r="BR125" s="64" t="s">
        <v>97</v>
      </c>
      <c r="BS125" s="64">
        <v>0</v>
      </c>
      <c r="BT125" s="64" t="s">
        <v>97</v>
      </c>
      <c r="BU125" s="64">
        <v>0</v>
      </c>
      <c r="BV125" s="64" t="s">
        <v>97</v>
      </c>
      <c r="BW125" s="64">
        <v>0</v>
      </c>
      <c r="BX125" s="64" t="s">
        <v>97</v>
      </c>
      <c r="BY125" s="64">
        <v>0</v>
      </c>
      <c r="BZ125" s="64" t="s">
        <v>97</v>
      </c>
      <c r="CA125" s="64">
        <v>0</v>
      </c>
      <c r="CB125" s="64" t="s">
        <v>97</v>
      </c>
      <c r="CC125" s="64">
        <v>0</v>
      </c>
      <c r="CD125" s="64" t="s">
        <v>97</v>
      </c>
      <c r="CE125" s="64">
        <v>0</v>
      </c>
      <c r="CF125" s="64" t="s">
        <v>97</v>
      </c>
      <c r="CG125" s="64">
        <v>0</v>
      </c>
      <c r="CH125" s="64" t="s">
        <v>97</v>
      </c>
      <c r="CI125" s="64">
        <v>0</v>
      </c>
      <c r="CJ125" s="64" t="s">
        <v>97</v>
      </c>
      <c r="CK125" s="64">
        <v>0</v>
      </c>
      <c r="CL125" s="64" t="s">
        <v>97</v>
      </c>
      <c r="CM125" s="64">
        <v>0.5</v>
      </c>
      <c r="CN125" s="64" t="s">
        <v>97</v>
      </c>
      <c r="CO125" s="64">
        <v>0</v>
      </c>
    </row>
    <row r="126" spans="1:93" ht="60" x14ac:dyDescent="0.25">
      <c r="A126" s="79" t="s">
        <v>33</v>
      </c>
      <c r="B126" s="50" t="s">
        <v>256</v>
      </c>
      <c r="C126" s="80" t="s">
        <v>257</v>
      </c>
      <c r="D126" s="55">
        <v>0</v>
      </c>
      <c r="E126" s="74">
        <v>0</v>
      </c>
      <c r="F126" s="74">
        <v>0</v>
      </c>
      <c r="G126" s="74">
        <v>0</v>
      </c>
      <c r="H126" s="74">
        <v>0</v>
      </c>
      <c r="I126" s="74">
        <v>0</v>
      </c>
      <c r="J126" s="74">
        <v>0</v>
      </c>
      <c r="K126" s="74">
        <v>0</v>
      </c>
      <c r="L126" s="74">
        <v>0</v>
      </c>
      <c r="M126" s="74">
        <v>0</v>
      </c>
      <c r="N126" s="74">
        <v>0</v>
      </c>
      <c r="O126" s="74">
        <v>0</v>
      </c>
      <c r="P126" s="74">
        <v>0</v>
      </c>
      <c r="Q126" s="74">
        <v>0</v>
      </c>
      <c r="R126" s="74">
        <v>0</v>
      </c>
      <c r="S126" s="74">
        <v>0</v>
      </c>
      <c r="T126" s="74">
        <v>0</v>
      </c>
      <c r="U126" s="74">
        <v>0</v>
      </c>
      <c r="V126" s="74">
        <v>0</v>
      </c>
      <c r="W126" s="74">
        <v>0</v>
      </c>
      <c r="X126" s="74">
        <v>0</v>
      </c>
      <c r="Y126" s="74">
        <v>0</v>
      </c>
      <c r="Z126" s="74">
        <v>0</v>
      </c>
      <c r="AA126" s="74">
        <v>0</v>
      </c>
      <c r="AB126" s="74">
        <v>0</v>
      </c>
      <c r="AC126" s="74">
        <v>0</v>
      </c>
      <c r="AD126" s="53">
        <v>0</v>
      </c>
      <c r="AE126" s="53">
        <v>0</v>
      </c>
      <c r="AF126" s="53">
        <v>0</v>
      </c>
      <c r="AG126" s="53">
        <v>0</v>
      </c>
      <c r="AH126" s="74">
        <v>0</v>
      </c>
      <c r="AI126" s="74">
        <v>0</v>
      </c>
      <c r="AJ126" s="74">
        <v>0</v>
      </c>
      <c r="AK126" s="74">
        <v>0</v>
      </c>
      <c r="AL126" s="74">
        <v>0</v>
      </c>
      <c r="AM126" s="74">
        <v>0</v>
      </c>
      <c r="AN126" s="74">
        <v>0</v>
      </c>
      <c r="AO126" s="74">
        <v>0</v>
      </c>
      <c r="AP126" s="74">
        <v>0</v>
      </c>
      <c r="AQ126" s="74">
        <v>0</v>
      </c>
      <c r="AR126" s="74">
        <v>0</v>
      </c>
      <c r="AS126" s="74">
        <v>0</v>
      </c>
      <c r="AT126" s="74">
        <v>0</v>
      </c>
      <c r="AU126" s="74">
        <v>0</v>
      </c>
      <c r="AV126" s="74">
        <v>0</v>
      </c>
      <c r="AW126" s="74">
        <v>0</v>
      </c>
      <c r="AX126" s="74">
        <v>0</v>
      </c>
      <c r="AY126" s="74">
        <v>0</v>
      </c>
      <c r="AZ126" s="74">
        <v>0</v>
      </c>
      <c r="BA126" s="74">
        <v>0</v>
      </c>
      <c r="BB126" s="74">
        <v>0</v>
      </c>
      <c r="BC126" s="74">
        <v>0</v>
      </c>
      <c r="BD126" s="74">
        <v>0</v>
      </c>
      <c r="BE126" s="74">
        <v>0</v>
      </c>
      <c r="BF126" s="74">
        <v>0</v>
      </c>
      <c r="BG126" s="74">
        <v>0</v>
      </c>
      <c r="BH126" s="74">
        <v>0</v>
      </c>
      <c r="BI126" s="74">
        <v>0</v>
      </c>
      <c r="BJ126" s="74">
        <v>0</v>
      </c>
      <c r="BK126" s="74">
        <v>0</v>
      </c>
      <c r="BL126" s="74">
        <v>0</v>
      </c>
      <c r="BM126" s="74">
        <v>0</v>
      </c>
      <c r="BN126" s="74">
        <v>0</v>
      </c>
      <c r="BO126" s="74">
        <v>0</v>
      </c>
      <c r="BP126" s="74">
        <v>0</v>
      </c>
      <c r="BQ126" s="74">
        <v>0</v>
      </c>
      <c r="BR126" s="74">
        <v>0</v>
      </c>
      <c r="BS126" s="74">
        <v>0</v>
      </c>
      <c r="BT126" s="74">
        <v>0</v>
      </c>
      <c r="BU126" s="74">
        <v>0</v>
      </c>
      <c r="BV126" s="74">
        <v>0</v>
      </c>
      <c r="BW126" s="74">
        <v>0</v>
      </c>
      <c r="BX126" s="74">
        <v>0</v>
      </c>
      <c r="BY126" s="74">
        <v>0</v>
      </c>
      <c r="BZ126" s="74">
        <v>0</v>
      </c>
      <c r="CA126" s="74">
        <v>0</v>
      </c>
      <c r="CB126" s="74">
        <v>0</v>
      </c>
      <c r="CC126" s="74">
        <v>0</v>
      </c>
      <c r="CD126" s="74">
        <v>0</v>
      </c>
      <c r="CE126" s="74">
        <v>0</v>
      </c>
      <c r="CF126" s="74">
        <v>0</v>
      </c>
      <c r="CG126" s="74">
        <v>0</v>
      </c>
      <c r="CH126" s="74">
        <v>0</v>
      </c>
      <c r="CI126" s="74">
        <v>0</v>
      </c>
      <c r="CJ126" s="74">
        <v>0</v>
      </c>
      <c r="CK126" s="74">
        <v>0</v>
      </c>
      <c r="CL126" s="89">
        <v>0</v>
      </c>
      <c r="CM126" s="89">
        <v>0</v>
      </c>
      <c r="CN126" s="74">
        <v>0</v>
      </c>
      <c r="CO126" s="74">
        <v>0</v>
      </c>
    </row>
    <row r="127" spans="1:93" ht="15.75" x14ac:dyDescent="0.25">
      <c r="A127" s="79" t="s">
        <v>33</v>
      </c>
      <c r="B127" s="50" t="s">
        <v>258</v>
      </c>
      <c r="C127" s="80" t="s">
        <v>259</v>
      </c>
      <c r="D127" s="55">
        <v>0</v>
      </c>
      <c r="E127" s="74">
        <v>0</v>
      </c>
      <c r="F127" s="74">
        <v>0</v>
      </c>
      <c r="G127" s="74">
        <v>0</v>
      </c>
      <c r="H127" s="74">
        <v>0</v>
      </c>
      <c r="I127" s="74">
        <v>0</v>
      </c>
      <c r="J127" s="74">
        <v>0</v>
      </c>
      <c r="K127" s="74">
        <v>0</v>
      </c>
      <c r="L127" s="74">
        <v>0</v>
      </c>
      <c r="M127" s="74">
        <v>0</v>
      </c>
      <c r="N127" s="74">
        <v>0</v>
      </c>
      <c r="O127" s="74">
        <v>0</v>
      </c>
      <c r="P127" s="74">
        <v>0</v>
      </c>
      <c r="Q127" s="74">
        <v>0</v>
      </c>
      <c r="R127" s="74">
        <v>0</v>
      </c>
      <c r="S127" s="74">
        <v>0</v>
      </c>
      <c r="T127" s="74">
        <v>0</v>
      </c>
      <c r="U127" s="74">
        <v>0</v>
      </c>
      <c r="V127" s="74">
        <v>0</v>
      </c>
      <c r="W127" s="74">
        <v>0</v>
      </c>
      <c r="X127" s="74">
        <v>0</v>
      </c>
      <c r="Y127" s="74">
        <v>0</v>
      </c>
      <c r="Z127" s="74">
        <v>0</v>
      </c>
      <c r="AA127" s="74">
        <v>0</v>
      </c>
      <c r="AB127" s="74">
        <v>0</v>
      </c>
      <c r="AC127" s="74">
        <v>0</v>
      </c>
      <c r="AD127" s="53">
        <v>0</v>
      </c>
      <c r="AE127" s="53">
        <v>0</v>
      </c>
      <c r="AF127" s="53">
        <v>0</v>
      </c>
      <c r="AG127" s="53">
        <v>0</v>
      </c>
      <c r="AH127" s="74">
        <v>0</v>
      </c>
      <c r="AI127" s="74">
        <v>0</v>
      </c>
      <c r="AJ127" s="74">
        <v>0</v>
      </c>
      <c r="AK127" s="74">
        <v>0</v>
      </c>
      <c r="AL127" s="74">
        <v>0</v>
      </c>
      <c r="AM127" s="74">
        <v>0</v>
      </c>
      <c r="AN127" s="74">
        <v>0</v>
      </c>
      <c r="AO127" s="74">
        <v>0</v>
      </c>
      <c r="AP127" s="74">
        <v>0</v>
      </c>
      <c r="AQ127" s="74">
        <v>0</v>
      </c>
      <c r="AR127" s="74">
        <v>0</v>
      </c>
      <c r="AS127" s="74">
        <v>0</v>
      </c>
      <c r="AT127" s="74">
        <v>0</v>
      </c>
      <c r="AU127" s="74">
        <v>0</v>
      </c>
      <c r="AV127" s="74">
        <v>0</v>
      </c>
      <c r="AW127" s="74">
        <v>0</v>
      </c>
      <c r="AX127" s="74">
        <v>0</v>
      </c>
      <c r="AY127" s="74">
        <v>0</v>
      </c>
      <c r="AZ127" s="74">
        <v>0</v>
      </c>
      <c r="BA127" s="74">
        <v>0</v>
      </c>
      <c r="BB127" s="74">
        <v>0</v>
      </c>
      <c r="BC127" s="74">
        <v>0</v>
      </c>
      <c r="BD127" s="74">
        <v>0</v>
      </c>
      <c r="BE127" s="74">
        <v>0</v>
      </c>
      <c r="BF127" s="74">
        <v>0</v>
      </c>
      <c r="BG127" s="74">
        <v>0</v>
      </c>
      <c r="BH127" s="74">
        <v>0</v>
      </c>
      <c r="BI127" s="74">
        <v>0</v>
      </c>
      <c r="BJ127" s="74">
        <v>0</v>
      </c>
      <c r="BK127" s="74">
        <v>0</v>
      </c>
      <c r="BL127" s="74">
        <v>0</v>
      </c>
      <c r="BM127" s="74">
        <v>0</v>
      </c>
      <c r="BN127" s="74">
        <v>0</v>
      </c>
      <c r="BO127" s="74">
        <v>0</v>
      </c>
      <c r="BP127" s="74">
        <v>0</v>
      </c>
      <c r="BQ127" s="74">
        <v>0</v>
      </c>
      <c r="BR127" s="74">
        <v>0</v>
      </c>
      <c r="BS127" s="74">
        <v>0</v>
      </c>
      <c r="BT127" s="74">
        <v>0</v>
      </c>
      <c r="BU127" s="74">
        <v>0</v>
      </c>
      <c r="BV127" s="74">
        <v>0</v>
      </c>
      <c r="BW127" s="74">
        <v>0</v>
      </c>
      <c r="BX127" s="74">
        <v>0</v>
      </c>
      <c r="BY127" s="74">
        <v>0</v>
      </c>
      <c r="BZ127" s="74">
        <v>0</v>
      </c>
      <c r="CA127" s="74">
        <v>0</v>
      </c>
      <c r="CB127" s="74">
        <v>0</v>
      </c>
      <c r="CC127" s="74">
        <v>0</v>
      </c>
      <c r="CD127" s="74">
        <v>0</v>
      </c>
      <c r="CE127" s="74">
        <v>0</v>
      </c>
      <c r="CF127" s="74">
        <v>0</v>
      </c>
      <c r="CG127" s="74">
        <v>0</v>
      </c>
      <c r="CH127" s="74">
        <v>0</v>
      </c>
      <c r="CI127" s="74">
        <v>0</v>
      </c>
      <c r="CJ127" s="74">
        <v>0</v>
      </c>
      <c r="CK127" s="74">
        <v>0</v>
      </c>
      <c r="CL127" s="89">
        <v>0</v>
      </c>
      <c r="CM127" s="89">
        <v>0</v>
      </c>
      <c r="CN127" s="74">
        <v>0</v>
      </c>
      <c r="CO127" s="74">
        <v>0</v>
      </c>
    </row>
    <row r="128" spans="1:93" ht="15.75" x14ac:dyDescent="0.25">
      <c r="A128" s="79" t="s">
        <v>33</v>
      </c>
      <c r="B128" s="50" t="s">
        <v>260</v>
      </c>
      <c r="C128" s="80" t="s">
        <v>261</v>
      </c>
      <c r="D128" s="55">
        <v>0</v>
      </c>
      <c r="E128" s="74">
        <v>0</v>
      </c>
      <c r="F128" s="74">
        <v>0</v>
      </c>
      <c r="G128" s="74">
        <v>0</v>
      </c>
      <c r="H128" s="74">
        <v>0</v>
      </c>
      <c r="I128" s="74">
        <v>0</v>
      </c>
      <c r="J128" s="74">
        <v>0</v>
      </c>
      <c r="K128" s="74">
        <v>0</v>
      </c>
      <c r="L128" s="74">
        <v>0</v>
      </c>
      <c r="M128" s="74">
        <v>0</v>
      </c>
      <c r="N128" s="74">
        <v>0</v>
      </c>
      <c r="O128" s="74">
        <v>0</v>
      </c>
      <c r="P128" s="74">
        <v>0</v>
      </c>
      <c r="Q128" s="74">
        <v>0</v>
      </c>
      <c r="R128" s="74">
        <v>0</v>
      </c>
      <c r="S128" s="74">
        <v>0</v>
      </c>
      <c r="T128" s="74">
        <v>0</v>
      </c>
      <c r="U128" s="74">
        <v>0</v>
      </c>
      <c r="V128" s="74">
        <v>0</v>
      </c>
      <c r="W128" s="74">
        <v>0</v>
      </c>
      <c r="X128" s="74">
        <v>0</v>
      </c>
      <c r="Y128" s="74">
        <v>0</v>
      </c>
      <c r="Z128" s="74">
        <v>0</v>
      </c>
      <c r="AA128" s="74">
        <v>0</v>
      </c>
      <c r="AB128" s="74">
        <v>0</v>
      </c>
      <c r="AC128" s="74">
        <v>0</v>
      </c>
      <c r="AD128" s="53">
        <v>0</v>
      </c>
      <c r="AE128" s="53">
        <v>0</v>
      </c>
      <c r="AF128" s="53">
        <v>0</v>
      </c>
      <c r="AG128" s="53">
        <v>0</v>
      </c>
      <c r="AH128" s="74">
        <v>0</v>
      </c>
      <c r="AI128" s="74">
        <v>0</v>
      </c>
      <c r="AJ128" s="74">
        <v>0</v>
      </c>
      <c r="AK128" s="74">
        <v>0</v>
      </c>
      <c r="AL128" s="74">
        <v>0</v>
      </c>
      <c r="AM128" s="74">
        <v>0</v>
      </c>
      <c r="AN128" s="74">
        <v>0</v>
      </c>
      <c r="AO128" s="74">
        <v>0</v>
      </c>
      <c r="AP128" s="74">
        <v>0</v>
      </c>
      <c r="AQ128" s="74">
        <v>0</v>
      </c>
      <c r="AR128" s="74">
        <v>0</v>
      </c>
      <c r="AS128" s="74">
        <v>0</v>
      </c>
      <c r="AT128" s="74">
        <v>0</v>
      </c>
      <c r="AU128" s="74">
        <v>0</v>
      </c>
      <c r="AV128" s="74">
        <v>0</v>
      </c>
      <c r="AW128" s="74">
        <v>0</v>
      </c>
      <c r="AX128" s="74">
        <v>0</v>
      </c>
      <c r="AY128" s="74">
        <v>0</v>
      </c>
      <c r="AZ128" s="74">
        <v>0</v>
      </c>
      <c r="BA128" s="74">
        <v>0</v>
      </c>
      <c r="BB128" s="74">
        <v>0</v>
      </c>
      <c r="BC128" s="74">
        <v>0</v>
      </c>
      <c r="BD128" s="74">
        <v>0</v>
      </c>
      <c r="BE128" s="74">
        <v>0</v>
      </c>
      <c r="BF128" s="74">
        <v>0</v>
      </c>
      <c r="BG128" s="74">
        <v>0</v>
      </c>
      <c r="BH128" s="74">
        <v>0</v>
      </c>
      <c r="BI128" s="74">
        <v>0</v>
      </c>
      <c r="BJ128" s="74">
        <v>0</v>
      </c>
      <c r="BK128" s="74">
        <v>0</v>
      </c>
      <c r="BL128" s="74">
        <v>0</v>
      </c>
      <c r="BM128" s="74">
        <v>0</v>
      </c>
      <c r="BN128" s="74">
        <v>0</v>
      </c>
      <c r="BO128" s="74">
        <v>0</v>
      </c>
      <c r="BP128" s="74">
        <v>0</v>
      </c>
      <c r="BQ128" s="74">
        <v>0</v>
      </c>
      <c r="BR128" s="74">
        <v>0</v>
      </c>
      <c r="BS128" s="74">
        <v>0</v>
      </c>
      <c r="BT128" s="74">
        <v>0</v>
      </c>
      <c r="BU128" s="74">
        <v>0</v>
      </c>
      <c r="BV128" s="74">
        <v>0</v>
      </c>
      <c r="BW128" s="74">
        <v>0</v>
      </c>
      <c r="BX128" s="74">
        <v>0</v>
      </c>
      <c r="BY128" s="74">
        <v>0</v>
      </c>
      <c r="BZ128" s="74">
        <v>0</v>
      </c>
      <c r="CA128" s="74">
        <v>0</v>
      </c>
      <c r="CB128" s="74">
        <v>0</v>
      </c>
      <c r="CC128" s="74">
        <v>0</v>
      </c>
      <c r="CD128" s="74">
        <v>0</v>
      </c>
      <c r="CE128" s="74">
        <v>0</v>
      </c>
      <c r="CF128" s="74">
        <v>0</v>
      </c>
      <c r="CG128" s="74">
        <v>0</v>
      </c>
      <c r="CH128" s="74">
        <v>0</v>
      </c>
      <c r="CI128" s="74">
        <v>0</v>
      </c>
      <c r="CJ128" s="74">
        <v>0</v>
      </c>
      <c r="CK128" s="74">
        <v>0</v>
      </c>
      <c r="CL128" s="89">
        <v>0</v>
      </c>
      <c r="CM128" s="89">
        <v>0</v>
      </c>
      <c r="CN128" s="74">
        <v>0</v>
      </c>
      <c r="CO128" s="74">
        <v>0</v>
      </c>
    </row>
    <row r="129" spans="1:93" ht="30" x14ac:dyDescent="0.25">
      <c r="A129" s="79" t="s">
        <v>33</v>
      </c>
      <c r="B129" s="50" t="s">
        <v>262</v>
      </c>
      <c r="C129" s="80" t="s">
        <v>263</v>
      </c>
      <c r="D129" s="55">
        <v>0</v>
      </c>
      <c r="E129" s="74">
        <v>0</v>
      </c>
      <c r="F129" s="74">
        <v>0</v>
      </c>
      <c r="G129" s="74">
        <v>0</v>
      </c>
      <c r="H129" s="74">
        <v>0</v>
      </c>
      <c r="I129" s="74">
        <v>0</v>
      </c>
      <c r="J129" s="74">
        <v>0</v>
      </c>
      <c r="K129" s="74">
        <v>0</v>
      </c>
      <c r="L129" s="74">
        <v>0</v>
      </c>
      <c r="M129" s="74">
        <v>0</v>
      </c>
      <c r="N129" s="74">
        <v>0</v>
      </c>
      <c r="O129" s="74">
        <v>0</v>
      </c>
      <c r="P129" s="74">
        <v>0</v>
      </c>
      <c r="Q129" s="74">
        <v>0</v>
      </c>
      <c r="R129" s="74">
        <v>0</v>
      </c>
      <c r="S129" s="74">
        <v>0</v>
      </c>
      <c r="T129" s="74">
        <v>0</v>
      </c>
      <c r="U129" s="74">
        <v>0</v>
      </c>
      <c r="V129" s="74">
        <v>0</v>
      </c>
      <c r="W129" s="74">
        <v>0</v>
      </c>
      <c r="X129" s="74">
        <v>0</v>
      </c>
      <c r="Y129" s="74">
        <v>0</v>
      </c>
      <c r="Z129" s="74">
        <v>0</v>
      </c>
      <c r="AA129" s="74">
        <v>0</v>
      </c>
      <c r="AB129" s="74">
        <v>0</v>
      </c>
      <c r="AC129" s="74">
        <v>0</v>
      </c>
      <c r="AD129" s="53">
        <v>0</v>
      </c>
      <c r="AE129" s="53">
        <v>0</v>
      </c>
      <c r="AF129" s="53">
        <v>0</v>
      </c>
      <c r="AG129" s="53">
        <v>0</v>
      </c>
      <c r="AH129" s="74">
        <v>0</v>
      </c>
      <c r="AI129" s="74">
        <v>0</v>
      </c>
      <c r="AJ129" s="74">
        <v>0</v>
      </c>
      <c r="AK129" s="74">
        <v>0</v>
      </c>
      <c r="AL129" s="74">
        <v>0</v>
      </c>
      <c r="AM129" s="74">
        <v>0</v>
      </c>
      <c r="AN129" s="74">
        <v>0</v>
      </c>
      <c r="AO129" s="74">
        <v>0</v>
      </c>
      <c r="AP129" s="74">
        <v>0</v>
      </c>
      <c r="AQ129" s="74">
        <v>0</v>
      </c>
      <c r="AR129" s="74">
        <v>0</v>
      </c>
      <c r="AS129" s="74">
        <v>0</v>
      </c>
      <c r="AT129" s="74">
        <v>0</v>
      </c>
      <c r="AU129" s="74">
        <v>0</v>
      </c>
      <c r="AV129" s="74">
        <v>0</v>
      </c>
      <c r="AW129" s="74">
        <v>0</v>
      </c>
      <c r="AX129" s="74">
        <v>0</v>
      </c>
      <c r="AY129" s="74">
        <v>0</v>
      </c>
      <c r="AZ129" s="74">
        <v>0</v>
      </c>
      <c r="BA129" s="74">
        <v>0</v>
      </c>
      <c r="BB129" s="74">
        <v>0</v>
      </c>
      <c r="BC129" s="74">
        <v>0</v>
      </c>
      <c r="BD129" s="74">
        <v>0</v>
      </c>
      <c r="BE129" s="74">
        <v>0</v>
      </c>
      <c r="BF129" s="74">
        <v>0</v>
      </c>
      <c r="BG129" s="74">
        <v>0</v>
      </c>
      <c r="BH129" s="74">
        <v>0</v>
      </c>
      <c r="BI129" s="74">
        <v>0</v>
      </c>
      <c r="BJ129" s="74">
        <v>0</v>
      </c>
      <c r="BK129" s="74">
        <v>0</v>
      </c>
      <c r="BL129" s="74">
        <v>0</v>
      </c>
      <c r="BM129" s="74">
        <v>0</v>
      </c>
      <c r="BN129" s="74">
        <v>0</v>
      </c>
      <c r="BO129" s="74">
        <v>0</v>
      </c>
      <c r="BP129" s="74">
        <v>0</v>
      </c>
      <c r="BQ129" s="74">
        <v>0</v>
      </c>
      <c r="BR129" s="74">
        <v>0</v>
      </c>
      <c r="BS129" s="74">
        <v>0</v>
      </c>
      <c r="BT129" s="74">
        <v>0</v>
      </c>
      <c r="BU129" s="74">
        <v>0</v>
      </c>
      <c r="BV129" s="74">
        <v>0</v>
      </c>
      <c r="BW129" s="74">
        <v>0</v>
      </c>
      <c r="BX129" s="74">
        <v>0</v>
      </c>
      <c r="BY129" s="74">
        <v>0</v>
      </c>
      <c r="BZ129" s="74">
        <v>0</v>
      </c>
      <c r="CA129" s="74">
        <v>0</v>
      </c>
      <c r="CB129" s="74">
        <v>0</v>
      </c>
      <c r="CC129" s="74">
        <v>0</v>
      </c>
      <c r="CD129" s="74">
        <v>0</v>
      </c>
      <c r="CE129" s="74">
        <v>0</v>
      </c>
      <c r="CF129" s="74">
        <v>0</v>
      </c>
      <c r="CG129" s="74">
        <v>0</v>
      </c>
      <c r="CH129" s="74">
        <v>0</v>
      </c>
      <c r="CI129" s="74">
        <v>0</v>
      </c>
      <c r="CJ129" s="74">
        <v>0</v>
      </c>
      <c r="CK129" s="74">
        <v>0</v>
      </c>
      <c r="CL129" s="89">
        <v>1.7262499999999998</v>
      </c>
      <c r="CM129" s="89">
        <v>1.7262499999999998</v>
      </c>
      <c r="CN129" s="74">
        <v>0</v>
      </c>
      <c r="CO129" s="74">
        <v>0</v>
      </c>
    </row>
    <row r="130" spans="1:93" ht="34.5" customHeight="1" x14ac:dyDescent="0.25">
      <c r="A130" s="79" t="s">
        <v>33</v>
      </c>
      <c r="B130" s="50" t="s">
        <v>264</v>
      </c>
      <c r="C130" s="80" t="s">
        <v>265</v>
      </c>
      <c r="D130" s="55">
        <v>0</v>
      </c>
      <c r="E130" s="74">
        <v>0</v>
      </c>
      <c r="F130" s="74">
        <v>0</v>
      </c>
      <c r="G130" s="74">
        <v>0</v>
      </c>
      <c r="H130" s="74">
        <v>0</v>
      </c>
      <c r="I130" s="74">
        <v>0</v>
      </c>
      <c r="J130" s="74">
        <v>0</v>
      </c>
      <c r="K130" s="74">
        <v>0</v>
      </c>
      <c r="L130" s="74">
        <v>0</v>
      </c>
      <c r="M130" s="74">
        <v>0</v>
      </c>
      <c r="N130" s="74">
        <v>0</v>
      </c>
      <c r="O130" s="74">
        <v>0</v>
      </c>
      <c r="P130" s="74">
        <v>0</v>
      </c>
      <c r="Q130" s="74">
        <v>0</v>
      </c>
      <c r="R130" s="74">
        <v>0</v>
      </c>
      <c r="S130" s="74">
        <v>0</v>
      </c>
      <c r="T130" s="74">
        <v>0</v>
      </c>
      <c r="U130" s="74">
        <v>0</v>
      </c>
      <c r="V130" s="74">
        <v>0</v>
      </c>
      <c r="W130" s="74">
        <v>0</v>
      </c>
      <c r="X130" s="74">
        <v>0</v>
      </c>
      <c r="Y130" s="74">
        <v>0</v>
      </c>
      <c r="Z130" s="74">
        <v>0</v>
      </c>
      <c r="AA130" s="74">
        <v>0</v>
      </c>
      <c r="AB130" s="74">
        <v>0</v>
      </c>
      <c r="AC130" s="74">
        <v>0</v>
      </c>
      <c r="AD130" s="53">
        <v>0</v>
      </c>
      <c r="AE130" s="53">
        <v>0</v>
      </c>
      <c r="AF130" s="53">
        <v>0</v>
      </c>
      <c r="AG130" s="53">
        <v>0</v>
      </c>
      <c r="AH130" s="74">
        <v>0</v>
      </c>
      <c r="AI130" s="74">
        <v>0</v>
      </c>
      <c r="AJ130" s="74">
        <v>0</v>
      </c>
      <c r="AK130" s="74">
        <v>0</v>
      </c>
      <c r="AL130" s="74">
        <v>0</v>
      </c>
      <c r="AM130" s="74">
        <v>0</v>
      </c>
      <c r="AN130" s="74">
        <v>0</v>
      </c>
      <c r="AO130" s="74">
        <v>0</v>
      </c>
      <c r="AP130" s="74">
        <v>0</v>
      </c>
      <c r="AQ130" s="74">
        <v>0</v>
      </c>
      <c r="AR130" s="74">
        <v>0</v>
      </c>
      <c r="AS130" s="74">
        <v>0</v>
      </c>
      <c r="AT130" s="74">
        <v>0</v>
      </c>
      <c r="AU130" s="74">
        <v>0</v>
      </c>
      <c r="AV130" s="74">
        <v>0</v>
      </c>
      <c r="AW130" s="74">
        <v>0</v>
      </c>
      <c r="AX130" s="74">
        <v>0</v>
      </c>
      <c r="AY130" s="74">
        <v>0</v>
      </c>
      <c r="AZ130" s="74">
        <v>0</v>
      </c>
      <c r="BA130" s="74">
        <v>0</v>
      </c>
      <c r="BB130" s="74">
        <v>0</v>
      </c>
      <c r="BC130" s="74">
        <v>0</v>
      </c>
      <c r="BD130" s="74">
        <v>0</v>
      </c>
      <c r="BE130" s="74">
        <v>0</v>
      </c>
      <c r="BF130" s="74">
        <v>0</v>
      </c>
      <c r="BG130" s="74">
        <v>0</v>
      </c>
      <c r="BH130" s="74">
        <v>0</v>
      </c>
      <c r="BI130" s="74">
        <v>0</v>
      </c>
      <c r="BJ130" s="74">
        <v>0</v>
      </c>
      <c r="BK130" s="74">
        <v>0</v>
      </c>
      <c r="BL130" s="74">
        <v>0</v>
      </c>
      <c r="BM130" s="74">
        <v>0</v>
      </c>
      <c r="BN130" s="74">
        <v>0</v>
      </c>
      <c r="BO130" s="74">
        <v>0</v>
      </c>
      <c r="BP130" s="74">
        <v>0</v>
      </c>
      <c r="BQ130" s="74">
        <v>0</v>
      </c>
      <c r="BR130" s="74">
        <v>0</v>
      </c>
      <c r="BS130" s="74">
        <v>0</v>
      </c>
      <c r="BT130" s="74">
        <v>0</v>
      </c>
      <c r="BU130" s="74">
        <v>0</v>
      </c>
      <c r="BV130" s="74">
        <v>0</v>
      </c>
      <c r="BW130" s="74">
        <v>0</v>
      </c>
      <c r="BX130" s="74">
        <v>0</v>
      </c>
      <c r="BY130" s="74">
        <v>0</v>
      </c>
      <c r="BZ130" s="74">
        <v>0</v>
      </c>
      <c r="CA130" s="74">
        <v>0</v>
      </c>
      <c r="CB130" s="74">
        <v>0</v>
      </c>
      <c r="CC130" s="74">
        <v>0</v>
      </c>
      <c r="CD130" s="74">
        <v>0</v>
      </c>
      <c r="CE130" s="74">
        <v>0</v>
      </c>
      <c r="CF130" s="74">
        <v>0</v>
      </c>
      <c r="CG130" s="74">
        <v>0</v>
      </c>
      <c r="CH130" s="74">
        <v>0</v>
      </c>
      <c r="CI130" s="74">
        <v>0</v>
      </c>
      <c r="CJ130" s="74">
        <v>0</v>
      </c>
      <c r="CK130" s="74">
        <v>0</v>
      </c>
      <c r="CL130" s="89">
        <v>1.7262499999999998</v>
      </c>
      <c r="CM130" s="89">
        <v>1.7262499999999998</v>
      </c>
      <c r="CN130" s="74">
        <v>0</v>
      </c>
      <c r="CO130" s="74">
        <v>0</v>
      </c>
    </row>
    <row r="131" spans="1:93" ht="36" customHeight="1" x14ac:dyDescent="0.25">
      <c r="A131" s="79" t="s">
        <v>33</v>
      </c>
      <c r="B131" s="50" t="s">
        <v>266</v>
      </c>
      <c r="C131" s="80" t="s">
        <v>267</v>
      </c>
      <c r="D131" s="55">
        <v>0</v>
      </c>
      <c r="E131" s="74">
        <v>0</v>
      </c>
      <c r="F131" s="74">
        <v>0</v>
      </c>
      <c r="G131" s="74">
        <v>0</v>
      </c>
      <c r="H131" s="74">
        <v>0</v>
      </c>
      <c r="I131" s="74">
        <v>0</v>
      </c>
      <c r="J131" s="74">
        <v>0</v>
      </c>
      <c r="K131" s="74">
        <v>0</v>
      </c>
      <c r="L131" s="74">
        <v>0</v>
      </c>
      <c r="M131" s="74">
        <v>0</v>
      </c>
      <c r="N131" s="74">
        <v>0</v>
      </c>
      <c r="O131" s="74">
        <v>0</v>
      </c>
      <c r="P131" s="74">
        <v>0</v>
      </c>
      <c r="Q131" s="74">
        <v>0</v>
      </c>
      <c r="R131" s="74">
        <v>0</v>
      </c>
      <c r="S131" s="74">
        <v>0</v>
      </c>
      <c r="T131" s="74">
        <v>0</v>
      </c>
      <c r="U131" s="74">
        <v>0</v>
      </c>
      <c r="V131" s="74">
        <v>0</v>
      </c>
      <c r="W131" s="74">
        <v>0</v>
      </c>
      <c r="X131" s="74">
        <v>0</v>
      </c>
      <c r="Y131" s="74">
        <v>0</v>
      </c>
      <c r="Z131" s="74">
        <v>0</v>
      </c>
      <c r="AA131" s="74">
        <v>0</v>
      </c>
      <c r="AB131" s="74">
        <v>0</v>
      </c>
      <c r="AC131" s="74">
        <v>0</v>
      </c>
      <c r="AD131" s="53">
        <v>0</v>
      </c>
      <c r="AE131" s="53">
        <v>0</v>
      </c>
      <c r="AF131" s="53">
        <v>0</v>
      </c>
      <c r="AG131" s="53">
        <v>0</v>
      </c>
      <c r="AH131" s="74">
        <v>0</v>
      </c>
      <c r="AI131" s="74">
        <v>0</v>
      </c>
      <c r="AJ131" s="74">
        <v>0</v>
      </c>
      <c r="AK131" s="74">
        <v>0</v>
      </c>
      <c r="AL131" s="74">
        <v>0</v>
      </c>
      <c r="AM131" s="74">
        <v>0</v>
      </c>
      <c r="AN131" s="74">
        <v>0</v>
      </c>
      <c r="AO131" s="74">
        <v>0</v>
      </c>
      <c r="AP131" s="74">
        <v>0</v>
      </c>
      <c r="AQ131" s="74">
        <v>0</v>
      </c>
      <c r="AR131" s="74">
        <v>0</v>
      </c>
      <c r="AS131" s="74">
        <v>0</v>
      </c>
      <c r="AT131" s="74">
        <v>0</v>
      </c>
      <c r="AU131" s="74">
        <v>0</v>
      </c>
      <c r="AV131" s="74">
        <v>0</v>
      </c>
      <c r="AW131" s="74">
        <v>0</v>
      </c>
      <c r="AX131" s="74">
        <v>0</v>
      </c>
      <c r="AY131" s="74">
        <v>0</v>
      </c>
      <c r="AZ131" s="74">
        <v>0</v>
      </c>
      <c r="BA131" s="74">
        <v>0</v>
      </c>
      <c r="BB131" s="74">
        <v>0</v>
      </c>
      <c r="BC131" s="74">
        <v>0</v>
      </c>
      <c r="BD131" s="74">
        <v>0</v>
      </c>
      <c r="BE131" s="74">
        <v>0</v>
      </c>
      <c r="BF131" s="74">
        <v>0</v>
      </c>
      <c r="BG131" s="74">
        <v>0</v>
      </c>
      <c r="BH131" s="74">
        <v>0</v>
      </c>
      <c r="BI131" s="74">
        <v>0</v>
      </c>
      <c r="BJ131" s="74">
        <v>0</v>
      </c>
      <c r="BK131" s="74">
        <v>0</v>
      </c>
      <c r="BL131" s="74">
        <v>0</v>
      </c>
      <c r="BM131" s="74">
        <v>0</v>
      </c>
      <c r="BN131" s="74">
        <v>0</v>
      </c>
      <c r="BO131" s="74">
        <v>0</v>
      </c>
      <c r="BP131" s="74">
        <v>0</v>
      </c>
      <c r="BQ131" s="74">
        <v>0</v>
      </c>
      <c r="BR131" s="74">
        <v>0</v>
      </c>
      <c r="BS131" s="74">
        <v>0</v>
      </c>
      <c r="BT131" s="74">
        <v>0</v>
      </c>
      <c r="BU131" s="74">
        <v>0</v>
      </c>
      <c r="BV131" s="74">
        <v>0</v>
      </c>
      <c r="BW131" s="74">
        <v>0</v>
      </c>
      <c r="BX131" s="74">
        <v>0</v>
      </c>
      <c r="BY131" s="74">
        <v>0</v>
      </c>
      <c r="BZ131" s="74">
        <v>0</v>
      </c>
      <c r="CA131" s="74">
        <v>0</v>
      </c>
      <c r="CB131" s="74">
        <v>0</v>
      </c>
      <c r="CC131" s="74">
        <v>0</v>
      </c>
      <c r="CD131" s="74">
        <v>0</v>
      </c>
      <c r="CE131" s="74">
        <v>0</v>
      </c>
      <c r="CF131" s="74">
        <v>0</v>
      </c>
      <c r="CG131" s="74">
        <v>0</v>
      </c>
      <c r="CH131" s="74">
        <v>0</v>
      </c>
      <c r="CI131" s="74">
        <v>0</v>
      </c>
      <c r="CJ131" s="74">
        <v>0</v>
      </c>
      <c r="CK131" s="74">
        <v>0</v>
      </c>
      <c r="CL131" s="89">
        <v>1.6225000000000001</v>
      </c>
      <c r="CM131" s="89">
        <v>1.126970086</v>
      </c>
      <c r="CN131" s="74">
        <v>0</v>
      </c>
      <c r="CO131" s="74">
        <v>0</v>
      </c>
    </row>
    <row r="132" spans="1:93" ht="33" customHeight="1" x14ac:dyDescent="0.25">
      <c r="A132" s="79" t="s">
        <v>33</v>
      </c>
      <c r="B132" s="50" t="s">
        <v>268</v>
      </c>
      <c r="C132" s="80" t="s">
        <v>269</v>
      </c>
      <c r="D132" s="55">
        <v>0</v>
      </c>
      <c r="E132" s="74">
        <v>0</v>
      </c>
      <c r="F132" s="74">
        <v>0</v>
      </c>
      <c r="G132" s="74">
        <v>0</v>
      </c>
      <c r="H132" s="74">
        <v>0</v>
      </c>
      <c r="I132" s="74">
        <v>0</v>
      </c>
      <c r="J132" s="74">
        <v>0</v>
      </c>
      <c r="K132" s="74">
        <v>0</v>
      </c>
      <c r="L132" s="74">
        <v>0</v>
      </c>
      <c r="M132" s="74">
        <v>0</v>
      </c>
      <c r="N132" s="74">
        <v>0</v>
      </c>
      <c r="O132" s="74">
        <v>0</v>
      </c>
      <c r="P132" s="74">
        <v>0</v>
      </c>
      <c r="Q132" s="74">
        <v>0</v>
      </c>
      <c r="R132" s="74">
        <v>0</v>
      </c>
      <c r="S132" s="74">
        <v>0</v>
      </c>
      <c r="T132" s="74">
        <v>0</v>
      </c>
      <c r="U132" s="74">
        <v>0</v>
      </c>
      <c r="V132" s="74">
        <v>0</v>
      </c>
      <c r="W132" s="74">
        <v>0</v>
      </c>
      <c r="X132" s="74">
        <v>0</v>
      </c>
      <c r="Y132" s="74">
        <v>0</v>
      </c>
      <c r="Z132" s="74">
        <v>0</v>
      </c>
      <c r="AA132" s="74">
        <v>0</v>
      </c>
      <c r="AB132" s="74">
        <v>0</v>
      </c>
      <c r="AC132" s="74">
        <v>0</v>
      </c>
      <c r="AD132" s="53">
        <v>0</v>
      </c>
      <c r="AE132" s="53">
        <v>0</v>
      </c>
      <c r="AF132" s="53">
        <v>0</v>
      </c>
      <c r="AG132" s="53">
        <v>0</v>
      </c>
      <c r="AH132" s="74">
        <v>0</v>
      </c>
      <c r="AI132" s="74">
        <v>0</v>
      </c>
      <c r="AJ132" s="74">
        <v>0</v>
      </c>
      <c r="AK132" s="74">
        <v>0</v>
      </c>
      <c r="AL132" s="74">
        <v>0</v>
      </c>
      <c r="AM132" s="74">
        <v>0</v>
      </c>
      <c r="AN132" s="74">
        <v>0</v>
      </c>
      <c r="AO132" s="74">
        <v>0</v>
      </c>
      <c r="AP132" s="74">
        <v>0</v>
      </c>
      <c r="AQ132" s="74">
        <v>0</v>
      </c>
      <c r="AR132" s="74">
        <v>0</v>
      </c>
      <c r="AS132" s="74">
        <v>0</v>
      </c>
      <c r="AT132" s="74">
        <v>0</v>
      </c>
      <c r="AU132" s="74">
        <v>0</v>
      </c>
      <c r="AV132" s="74">
        <v>0</v>
      </c>
      <c r="AW132" s="74">
        <v>0</v>
      </c>
      <c r="AX132" s="74">
        <v>0</v>
      </c>
      <c r="AY132" s="74">
        <v>0</v>
      </c>
      <c r="AZ132" s="74">
        <v>0</v>
      </c>
      <c r="BA132" s="74">
        <v>0</v>
      </c>
      <c r="BB132" s="74">
        <v>0</v>
      </c>
      <c r="BC132" s="74">
        <v>0</v>
      </c>
      <c r="BD132" s="74">
        <v>0</v>
      </c>
      <c r="BE132" s="74">
        <v>0</v>
      </c>
      <c r="BF132" s="74">
        <v>0</v>
      </c>
      <c r="BG132" s="74">
        <v>0</v>
      </c>
      <c r="BH132" s="74">
        <v>0</v>
      </c>
      <c r="BI132" s="74">
        <v>0</v>
      </c>
      <c r="BJ132" s="74">
        <v>0</v>
      </c>
      <c r="BK132" s="74">
        <v>0</v>
      </c>
      <c r="BL132" s="74">
        <v>0</v>
      </c>
      <c r="BM132" s="74">
        <v>0</v>
      </c>
      <c r="BN132" s="74">
        <v>0</v>
      </c>
      <c r="BO132" s="74">
        <v>0</v>
      </c>
      <c r="BP132" s="74">
        <v>0</v>
      </c>
      <c r="BQ132" s="74">
        <v>0</v>
      </c>
      <c r="BR132" s="74">
        <v>0</v>
      </c>
      <c r="BS132" s="74">
        <v>0</v>
      </c>
      <c r="BT132" s="74">
        <v>0</v>
      </c>
      <c r="BU132" s="74">
        <v>0</v>
      </c>
      <c r="BV132" s="74">
        <v>0</v>
      </c>
      <c r="BW132" s="74">
        <v>0</v>
      </c>
      <c r="BX132" s="74">
        <v>0</v>
      </c>
      <c r="BY132" s="74">
        <v>0</v>
      </c>
      <c r="BZ132" s="74">
        <v>0</v>
      </c>
      <c r="CA132" s="74">
        <v>0</v>
      </c>
      <c r="CB132" s="74">
        <v>0</v>
      </c>
      <c r="CC132" s="74">
        <v>0</v>
      </c>
      <c r="CD132" s="74">
        <v>0</v>
      </c>
      <c r="CE132" s="74">
        <v>0</v>
      </c>
      <c r="CF132" s="74">
        <v>0</v>
      </c>
      <c r="CG132" s="74">
        <v>0</v>
      </c>
      <c r="CH132" s="74">
        <v>0</v>
      </c>
      <c r="CI132" s="74">
        <v>0</v>
      </c>
      <c r="CJ132" s="74">
        <v>0</v>
      </c>
      <c r="CK132" s="74">
        <v>0</v>
      </c>
      <c r="CL132" s="89">
        <v>1.7262499999999998</v>
      </c>
      <c r="CM132" s="89">
        <v>1.5225</v>
      </c>
      <c r="CN132" s="74">
        <v>0</v>
      </c>
      <c r="CO132" s="74">
        <v>0</v>
      </c>
    </row>
    <row r="133" spans="1:93" ht="45" x14ac:dyDescent="0.25">
      <c r="A133" s="79" t="s">
        <v>33</v>
      </c>
      <c r="B133" s="50" t="s">
        <v>270</v>
      </c>
      <c r="C133" s="80" t="s">
        <v>271</v>
      </c>
      <c r="D133" s="55">
        <v>0</v>
      </c>
      <c r="E133" s="74">
        <v>0</v>
      </c>
      <c r="F133" s="74">
        <v>0</v>
      </c>
      <c r="G133" s="74">
        <v>0</v>
      </c>
      <c r="H133" s="74">
        <v>0</v>
      </c>
      <c r="I133" s="74">
        <v>0</v>
      </c>
      <c r="J133" s="74">
        <v>0</v>
      </c>
      <c r="K133" s="74">
        <v>0</v>
      </c>
      <c r="L133" s="74">
        <v>0</v>
      </c>
      <c r="M133" s="74">
        <v>0</v>
      </c>
      <c r="N133" s="74">
        <v>0</v>
      </c>
      <c r="O133" s="74">
        <v>0</v>
      </c>
      <c r="P133" s="74">
        <v>0</v>
      </c>
      <c r="Q133" s="74">
        <v>0</v>
      </c>
      <c r="R133" s="74">
        <v>0</v>
      </c>
      <c r="S133" s="74">
        <v>0</v>
      </c>
      <c r="T133" s="74">
        <v>0</v>
      </c>
      <c r="U133" s="74">
        <v>0</v>
      </c>
      <c r="V133" s="74">
        <v>0</v>
      </c>
      <c r="W133" s="74">
        <v>0</v>
      </c>
      <c r="X133" s="74">
        <v>0</v>
      </c>
      <c r="Y133" s="74">
        <v>0</v>
      </c>
      <c r="Z133" s="74">
        <v>0</v>
      </c>
      <c r="AA133" s="74">
        <v>0</v>
      </c>
      <c r="AB133" s="74">
        <v>0</v>
      </c>
      <c r="AC133" s="74">
        <v>0</v>
      </c>
      <c r="AD133" s="53">
        <v>0</v>
      </c>
      <c r="AE133" s="53">
        <v>0</v>
      </c>
      <c r="AF133" s="53">
        <v>0</v>
      </c>
      <c r="AG133" s="53">
        <v>0</v>
      </c>
      <c r="AH133" s="74">
        <v>0</v>
      </c>
      <c r="AI133" s="74">
        <v>0</v>
      </c>
      <c r="AJ133" s="74">
        <v>0</v>
      </c>
      <c r="AK133" s="74">
        <v>0</v>
      </c>
      <c r="AL133" s="74">
        <v>0</v>
      </c>
      <c r="AM133" s="74">
        <v>0</v>
      </c>
      <c r="AN133" s="74">
        <v>0</v>
      </c>
      <c r="AO133" s="74">
        <v>0</v>
      </c>
      <c r="AP133" s="74">
        <v>0</v>
      </c>
      <c r="AQ133" s="74">
        <v>0</v>
      </c>
      <c r="AR133" s="74">
        <v>0</v>
      </c>
      <c r="AS133" s="74">
        <v>0</v>
      </c>
      <c r="AT133" s="74">
        <v>0</v>
      </c>
      <c r="AU133" s="74">
        <v>0</v>
      </c>
      <c r="AV133" s="74">
        <v>0</v>
      </c>
      <c r="AW133" s="74">
        <v>0</v>
      </c>
      <c r="AX133" s="74">
        <v>0</v>
      </c>
      <c r="AY133" s="74">
        <v>0</v>
      </c>
      <c r="AZ133" s="74">
        <v>0</v>
      </c>
      <c r="BA133" s="74">
        <v>0</v>
      </c>
      <c r="BB133" s="74">
        <v>0</v>
      </c>
      <c r="BC133" s="74">
        <v>0</v>
      </c>
      <c r="BD133" s="74">
        <v>0</v>
      </c>
      <c r="BE133" s="74">
        <v>0</v>
      </c>
      <c r="BF133" s="74">
        <v>0</v>
      </c>
      <c r="BG133" s="74">
        <v>0</v>
      </c>
      <c r="BH133" s="74">
        <v>0</v>
      </c>
      <c r="BI133" s="74">
        <v>0</v>
      </c>
      <c r="BJ133" s="74">
        <v>0</v>
      </c>
      <c r="BK133" s="74">
        <v>0</v>
      </c>
      <c r="BL133" s="74">
        <v>0</v>
      </c>
      <c r="BM133" s="74">
        <v>0</v>
      </c>
      <c r="BN133" s="74">
        <v>0</v>
      </c>
      <c r="BO133" s="74">
        <v>0</v>
      </c>
      <c r="BP133" s="74">
        <v>0</v>
      </c>
      <c r="BQ133" s="74">
        <v>0</v>
      </c>
      <c r="BR133" s="74">
        <v>0</v>
      </c>
      <c r="BS133" s="74">
        <v>0</v>
      </c>
      <c r="BT133" s="74">
        <v>0</v>
      </c>
      <c r="BU133" s="74">
        <v>0</v>
      </c>
      <c r="BV133" s="74">
        <v>0</v>
      </c>
      <c r="BW133" s="74">
        <v>0</v>
      </c>
      <c r="BX133" s="74">
        <v>0</v>
      </c>
      <c r="BY133" s="74">
        <v>0</v>
      </c>
      <c r="BZ133" s="74">
        <v>0</v>
      </c>
      <c r="CA133" s="74">
        <v>0</v>
      </c>
      <c r="CB133" s="74">
        <v>0</v>
      </c>
      <c r="CC133" s="74">
        <v>0</v>
      </c>
      <c r="CD133" s="74">
        <v>0</v>
      </c>
      <c r="CE133" s="74">
        <v>0</v>
      </c>
      <c r="CF133" s="74">
        <v>0</v>
      </c>
      <c r="CG133" s="74">
        <v>0</v>
      </c>
      <c r="CH133" s="74">
        <v>0</v>
      </c>
      <c r="CI133" s="74">
        <v>0</v>
      </c>
      <c r="CJ133" s="74">
        <v>0</v>
      </c>
      <c r="CK133" s="74">
        <v>0</v>
      </c>
      <c r="CL133" s="89">
        <v>0</v>
      </c>
      <c r="CM133" s="89">
        <v>0</v>
      </c>
      <c r="CN133" s="74">
        <v>0</v>
      </c>
      <c r="CO133" s="74">
        <v>0</v>
      </c>
    </row>
    <row r="134" spans="1:93" ht="15.75" x14ac:dyDescent="0.25">
      <c r="A134" s="79" t="s">
        <v>33</v>
      </c>
      <c r="B134" s="50" t="s">
        <v>272</v>
      </c>
      <c r="C134" s="80" t="s">
        <v>273</v>
      </c>
      <c r="D134" s="55">
        <v>0</v>
      </c>
      <c r="E134" s="74">
        <v>0</v>
      </c>
      <c r="F134" s="74">
        <v>0</v>
      </c>
      <c r="G134" s="74">
        <v>0</v>
      </c>
      <c r="H134" s="74">
        <v>0</v>
      </c>
      <c r="I134" s="74">
        <v>0</v>
      </c>
      <c r="J134" s="74">
        <v>0</v>
      </c>
      <c r="K134" s="74">
        <v>0</v>
      </c>
      <c r="L134" s="74">
        <v>0</v>
      </c>
      <c r="M134" s="74">
        <v>0</v>
      </c>
      <c r="N134" s="74">
        <v>0</v>
      </c>
      <c r="O134" s="74">
        <v>0</v>
      </c>
      <c r="P134" s="74">
        <v>0</v>
      </c>
      <c r="Q134" s="74">
        <v>0</v>
      </c>
      <c r="R134" s="74">
        <v>0</v>
      </c>
      <c r="S134" s="74">
        <v>0</v>
      </c>
      <c r="T134" s="74">
        <v>0</v>
      </c>
      <c r="U134" s="74">
        <v>0</v>
      </c>
      <c r="V134" s="74">
        <v>0</v>
      </c>
      <c r="W134" s="74">
        <v>0</v>
      </c>
      <c r="X134" s="74">
        <v>0</v>
      </c>
      <c r="Y134" s="74">
        <v>0</v>
      </c>
      <c r="Z134" s="74">
        <v>0</v>
      </c>
      <c r="AA134" s="74">
        <v>0</v>
      </c>
      <c r="AB134" s="74">
        <v>0</v>
      </c>
      <c r="AC134" s="74">
        <v>0</v>
      </c>
      <c r="AD134" s="53">
        <v>0</v>
      </c>
      <c r="AE134" s="53">
        <v>0</v>
      </c>
      <c r="AF134" s="53">
        <v>0</v>
      </c>
      <c r="AG134" s="53">
        <v>0</v>
      </c>
      <c r="AH134" s="74">
        <v>0</v>
      </c>
      <c r="AI134" s="74">
        <v>0</v>
      </c>
      <c r="AJ134" s="74">
        <v>0</v>
      </c>
      <c r="AK134" s="74">
        <v>0</v>
      </c>
      <c r="AL134" s="74">
        <v>0</v>
      </c>
      <c r="AM134" s="74">
        <v>0</v>
      </c>
      <c r="AN134" s="74">
        <v>0</v>
      </c>
      <c r="AO134" s="74">
        <v>0</v>
      </c>
      <c r="AP134" s="74">
        <v>0</v>
      </c>
      <c r="AQ134" s="74">
        <v>0</v>
      </c>
      <c r="AR134" s="74">
        <v>0</v>
      </c>
      <c r="AS134" s="74">
        <v>0</v>
      </c>
      <c r="AT134" s="74">
        <v>0</v>
      </c>
      <c r="AU134" s="74">
        <v>0</v>
      </c>
      <c r="AV134" s="74">
        <v>0</v>
      </c>
      <c r="AW134" s="74">
        <v>0</v>
      </c>
      <c r="AX134" s="74">
        <v>0</v>
      </c>
      <c r="AY134" s="74">
        <v>0</v>
      </c>
      <c r="AZ134" s="74">
        <v>0</v>
      </c>
      <c r="BA134" s="74">
        <v>0</v>
      </c>
      <c r="BB134" s="74">
        <v>0</v>
      </c>
      <c r="BC134" s="74">
        <v>0</v>
      </c>
      <c r="BD134" s="74">
        <v>0</v>
      </c>
      <c r="BE134" s="74">
        <v>0</v>
      </c>
      <c r="BF134" s="74">
        <v>0</v>
      </c>
      <c r="BG134" s="74">
        <v>0</v>
      </c>
      <c r="BH134" s="74">
        <v>0</v>
      </c>
      <c r="BI134" s="74">
        <v>0</v>
      </c>
      <c r="BJ134" s="74">
        <v>0</v>
      </c>
      <c r="BK134" s="74">
        <v>0</v>
      </c>
      <c r="BL134" s="74">
        <v>0</v>
      </c>
      <c r="BM134" s="74">
        <v>0</v>
      </c>
      <c r="BN134" s="74">
        <v>0</v>
      </c>
      <c r="BO134" s="74">
        <v>0</v>
      </c>
      <c r="BP134" s="74">
        <v>0</v>
      </c>
      <c r="BQ134" s="74">
        <v>0</v>
      </c>
      <c r="BR134" s="74">
        <v>0</v>
      </c>
      <c r="BS134" s="74">
        <v>0</v>
      </c>
      <c r="BT134" s="74">
        <v>0</v>
      </c>
      <c r="BU134" s="74">
        <v>0</v>
      </c>
      <c r="BV134" s="74">
        <v>0</v>
      </c>
      <c r="BW134" s="74">
        <v>0</v>
      </c>
      <c r="BX134" s="74">
        <v>0</v>
      </c>
      <c r="BY134" s="74">
        <v>0</v>
      </c>
      <c r="BZ134" s="74">
        <v>0</v>
      </c>
      <c r="CA134" s="74">
        <v>0</v>
      </c>
      <c r="CB134" s="74">
        <v>0</v>
      </c>
      <c r="CC134" s="74">
        <v>0</v>
      </c>
      <c r="CD134" s="74">
        <v>0</v>
      </c>
      <c r="CE134" s="74">
        <v>0</v>
      </c>
      <c r="CF134" s="74">
        <v>0</v>
      </c>
      <c r="CG134" s="74">
        <v>0</v>
      </c>
      <c r="CH134" s="74">
        <v>0</v>
      </c>
      <c r="CI134" s="74">
        <v>0</v>
      </c>
      <c r="CJ134" s="74">
        <v>0</v>
      </c>
      <c r="CK134" s="74">
        <v>0</v>
      </c>
      <c r="CL134" s="89">
        <v>0</v>
      </c>
      <c r="CM134" s="89">
        <v>0</v>
      </c>
      <c r="CN134" s="74">
        <v>0</v>
      </c>
      <c r="CO134" s="74">
        <v>0</v>
      </c>
    </row>
    <row r="135" spans="1:93" ht="15.75" x14ac:dyDescent="0.25">
      <c r="A135" s="79" t="s">
        <v>33</v>
      </c>
      <c r="B135" s="50" t="s">
        <v>274</v>
      </c>
      <c r="C135" s="80" t="s">
        <v>275</v>
      </c>
      <c r="D135" s="55">
        <v>0</v>
      </c>
      <c r="E135" s="74">
        <v>0</v>
      </c>
      <c r="F135" s="74">
        <v>0</v>
      </c>
      <c r="G135" s="74">
        <v>0</v>
      </c>
      <c r="H135" s="74">
        <v>0</v>
      </c>
      <c r="I135" s="74">
        <v>0</v>
      </c>
      <c r="J135" s="74">
        <v>0</v>
      </c>
      <c r="K135" s="74">
        <v>0</v>
      </c>
      <c r="L135" s="74">
        <v>0</v>
      </c>
      <c r="M135" s="74">
        <v>0</v>
      </c>
      <c r="N135" s="74">
        <v>0</v>
      </c>
      <c r="O135" s="74">
        <v>0</v>
      </c>
      <c r="P135" s="74">
        <v>0</v>
      </c>
      <c r="Q135" s="74">
        <v>0</v>
      </c>
      <c r="R135" s="74">
        <v>0</v>
      </c>
      <c r="S135" s="74">
        <v>0</v>
      </c>
      <c r="T135" s="74">
        <v>0</v>
      </c>
      <c r="U135" s="74">
        <v>0</v>
      </c>
      <c r="V135" s="74">
        <v>0</v>
      </c>
      <c r="W135" s="74">
        <v>0</v>
      </c>
      <c r="X135" s="74">
        <v>0</v>
      </c>
      <c r="Y135" s="74">
        <v>0</v>
      </c>
      <c r="Z135" s="74">
        <v>0</v>
      </c>
      <c r="AA135" s="74">
        <v>0</v>
      </c>
      <c r="AB135" s="74">
        <v>0</v>
      </c>
      <c r="AC135" s="74">
        <v>0</v>
      </c>
      <c r="AD135" s="53">
        <v>0</v>
      </c>
      <c r="AE135" s="53">
        <v>0</v>
      </c>
      <c r="AF135" s="53">
        <v>0</v>
      </c>
      <c r="AG135" s="53">
        <v>0</v>
      </c>
      <c r="AH135" s="74">
        <v>0</v>
      </c>
      <c r="AI135" s="74">
        <v>0</v>
      </c>
      <c r="AJ135" s="74">
        <v>0</v>
      </c>
      <c r="AK135" s="74">
        <v>0</v>
      </c>
      <c r="AL135" s="74">
        <v>0</v>
      </c>
      <c r="AM135" s="74">
        <v>0</v>
      </c>
      <c r="AN135" s="74">
        <v>0</v>
      </c>
      <c r="AO135" s="74">
        <v>0</v>
      </c>
      <c r="AP135" s="74">
        <v>0</v>
      </c>
      <c r="AQ135" s="74">
        <v>0</v>
      </c>
      <c r="AR135" s="74">
        <v>0</v>
      </c>
      <c r="AS135" s="74">
        <v>0</v>
      </c>
      <c r="AT135" s="74">
        <v>0</v>
      </c>
      <c r="AU135" s="74">
        <v>0</v>
      </c>
      <c r="AV135" s="74">
        <v>0</v>
      </c>
      <c r="AW135" s="74">
        <v>0</v>
      </c>
      <c r="AX135" s="74">
        <v>0</v>
      </c>
      <c r="AY135" s="74">
        <v>0</v>
      </c>
      <c r="AZ135" s="74">
        <v>0</v>
      </c>
      <c r="BA135" s="74">
        <v>0</v>
      </c>
      <c r="BB135" s="74">
        <v>0</v>
      </c>
      <c r="BC135" s="74">
        <v>0</v>
      </c>
      <c r="BD135" s="74">
        <v>0</v>
      </c>
      <c r="BE135" s="74">
        <v>0</v>
      </c>
      <c r="BF135" s="74">
        <v>0</v>
      </c>
      <c r="BG135" s="74">
        <v>0</v>
      </c>
      <c r="BH135" s="74">
        <v>0</v>
      </c>
      <c r="BI135" s="74">
        <v>0</v>
      </c>
      <c r="BJ135" s="74">
        <v>0</v>
      </c>
      <c r="BK135" s="74">
        <v>0</v>
      </c>
      <c r="BL135" s="74">
        <v>0</v>
      </c>
      <c r="BM135" s="74">
        <v>0</v>
      </c>
      <c r="BN135" s="74">
        <v>0</v>
      </c>
      <c r="BO135" s="74">
        <v>0</v>
      </c>
      <c r="BP135" s="74">
        <v>0</v>
      </c>
      <c r="BQ135" s="74">
        <v>0</v>
      </c>
      <c r="BR135" s="74">
        <v>0</v>
      </c>
      <c r="BS135" s="74">
        <v>0</v>
      </c>
      <c r="BT135" s="74">
        <v>0</v>
      </c>
      <c r="BU135" s="74">
        <v>0</v>
      </c>
      <c r="BV135" s="74">
        <v>0</v>
      </c>
      <c r="BW135" s="74">
        <v>0</v>
      </c>
      <c r="BX135" s="74">
        <v>0</v>
      </c>
      <c r="BY135" s="74">
        <v>0</v>
      </c>
      <c r="BZ135" s="74">
        <v>0</v>
      </c>
      <c r="CA135" s="74">
        <v>0</v>
      </c>
      <c r="CB135" s="74">
        <v>0</v>
      </c>
      <c r="CC135" s="74">
        <v>0</v>
      </c>
      <c r="CD135" s="74">
        <v>0</v>
      </c>
      <c r="CE135" s="74">
        <v>0</v>
      </c>
      <c r="CF135" s="74">
        <v>0</v>
      </c>
      <c r="CG135" s="74">
        <v>0</v>
      </c>
      <c r="CH135" s="74">
        <v>0</v>
      </c>
      <c r="CI135" s="74">
        <v>0</v>
      </c>
      <c r="CJ135" s="74">
        <v>0</v>
      </c>
      <c r="CK135" s="74">
        <v>0</v>
      </c>
      <c r="CL135" s="89">
        <v>0</v>
      </c>
      <c r="CM135" s="89">
        <v>0</v>
      </c>
      <c r="CN135" s="74">
        <v>0</v>
      </c>
      <c r="CO135" s="74">
        <v>0</v>
      </c>
    </row>
    <row r="136" spans="1:93" ht="15.75" x14ac:dyDescent="0.25">
      <c r="A136" s="79" t="s">
        <v>33</v>
      </c>
      <c r="B136" s="50" t="s">
        <v>276</v>
      </c>
      <c r="C136" s="80" t="s">
        <v>277</v>
      </c>
      <c r="D136" s="55">
        <v>0</v>
      </c>
      <c r="E136" s="74">
        <v>0</v>
      </c>
      <c r="F136" s="74">
        <v>0</v>
      </c>
      <c r="G136" s="74">
        <v>0</v>
      </c>
      <c r="H136" s="74">
        <v>0</v>
      </c>
      <c r="I136" s="74">
        <v>0</v>
      </c>
      <c r="J136" s="74">
        <v>0</v>
      </c>
      <c r="K136" s="74">
        <v>0</v>
      </c>
      <c r="L136" s="74">
        <v>0</v>
      </c>
      <c r="M136" s="74">
        <v>0</v>
      </c>
      <c r="N136" s="74">
        <v>0</v>
      </c>
      <c r="O136" s="74">
        <v>0</v>
      </c>
      <c r="P136" s="74">
        <v>0</v>
      </c>
      <c r="Q136" s="74">
        <v>0</v>
      </c>
      <c r="R136" s="74">
        <v>0</v>
      </c>
      <c r="S136" s="74">
        <v>0</v>
      </c>
      <c r="T136" s="74">
        <v>0</v>
      </c>
      <c r="U136" s="74">
        <v>0</v>
      </c>
      <c r="V136" s="74">
        <v>0</v>
      </c>
      <c r="W136" s="74">
        <v>0</v>
      </c>
      <c r="X136" s="74">
        <v>0</v>
      </c>
      <c r="Y136" s="74">
        <v>0</v>
      </c>
      <c r="Z136" s="74">
        <v>0</v>
      </c>
      <c r="AA136" s="74">
        <v>0</v>
      </c>
      <c r="AB136" s="74">
        <v>0</v>
      </c>
      <c r="AC136" s="74">
        <v>0</v>
      </c>
      <c r="AD136" s="53">
        <v>0</v>
      </c>
      <c r="AE136" s="53">
        <v>0</v>
      </c>
      <c r="AF136" s="53">
        <v>0</v>
      </c>
      <c r="AG136" s="53">
        <v>0</v>
      </c>
      <c r="AH136" s="74">
        <v>0</v>
      </c>
      <c r="AI136" s="74">
        <v>0</v>
      </c>
      <c r="AJ136" s="74">
        <v>0</v>
      </c>
      <c r="AK136" s="74">
        <v>0</v>
      </c>
      <c r="AL136" s="74">
        <v>0</v>
      </c>
      <c r="AM136" s="74">
        <v>0</v>
      </c>
      <c r="AN136" s="74">
        <v>0</v>
      </c>
      <c r="AO136" s="74">
        <v>0</v>
      </c>
      <c r="AP136" s="74">
        <v>0</v>
      </c>
      <c r="AQ136" s="74">
        <v>0</v>
      </c>
      <c r="AR136" s="74">
        <v>0</v>
      </c>
      <c r="AS136" s="74">
        <v>0</v>
      </c>
      <c r="AT136" s="74">
        <v>0</v>
      </c>
      <c r="AU136" s="74">
        <v>0</v>
      </c>
      <c r="AV136" s="74">
        <v>0</v>
      </c>
      <c r="AW136" s="74">
        <v>0</v>
      </c>
      <c r="AX136" s="74">
        <v>0</v>
      </c>
      <c r="AY136" s="74">
        <v>0</v>
      </c>
      <c r="AZ136" s="74">
        <v>0</v>
      </c>
      <c r="BA136" s="74">
        <v>0</v>
      </c>
      <c r="BB136" s="74">
        <v>0</v>
      </c>
      <c r="BC136" s="74">
        <v>0</v>
      </c>
      <c r="BD136" s="74">
        <v>0</v>
      </c>
      <c r="BE136" s="74">
        <v>0</v>
      </c>
      <c r="BF136" s="74">
        <v>0</v>
      </c>
      <c r="BG136" s="74">
        <v>0</v>
      </c>
      <c r="BH136" s="74">
        <v>0</v>
      </c>
      <c r="BI136" s="74">
        <v>0</v>
      </c>
      <c r="BJ136" s="74">
        <v>0</v>
      </c>
      <c r="BK136" s="74">
        <v>0</v>
      </c>
      <c r="BL136" s="74">
        <v>0</v>
      </c>
      <c r="BM136" s="74">
        <v>0</v>
      </c>
      <c r="BN136" s="74">
        <v>0</v>
      </c>
      <c r="BO136" s="74">
        <v>0</v>
      </c>
      <c r="BP136" s="74">
        <v>0</v>
      </c>
      <c r="BQ136" s="74">
        <v>0</v>
      </c>
      <c r="BR136" s="74">
        <v>0</v>
      </c>
      <c r="BS136" s="74">
        <v>0</v>
      </c>
      <c r="BT136" s="74">
        <v>0</v>
      </c>
      <c r="BU136" s="74">
        <v>0</v>
      </c>
      <c r="BV136" s="74">
        <v>0</v>
      </c>
      <c r="BW136" s="74">
        <v>0</v>
      </c>
      <c r="BX136" s="74">
        <v>0</v>
      </c>
      <c r="BY136" s="74">
        <v>0</v>
      </c>
      <c r="BZ136" s="74">
        <v>0</v>
      </c>
      <c r="CA136" s="74">
        <v>0</v>
      </c>
      <c r="CB136" s="74">
        <v>0</v>
      </c>
      <c r="CC136" s="74">
        <v>0</v>
      </c>
      <c r="CD136" s="74">
        <v>0</v>
      </c>
      <c r="CE136" s="74">
        <v>0</v>
      </c>
      <c r="CF136" s="74">
        <v>0</v>
      </c>
      <c r="CG136" s="74">
        <v>0</v>
      </c>
      <c r="CH136" s="74">
        <v>0</v>
      </c>
      <c r="CI136" s="74">
        <v>0</v>
      </c>
      <c r="CJ136" s="74">
        <v>0</v>
      </c>
      <c r="CK136" s="74">
        <v>0</v>
      </c>
      <c r="CL136" s="89">
        <v>0</v>
      </c>
      <c r="CM136" s="89">
        <v>0</v>
      </c>
      <c r="CN136" s="74">
        <v>0</v>
      </c>
      <c r="CO136" s="74">
        <v>0</v>
      </c>
    </row>
    <row r="137" spans="1:93" ht="30" x14ac:dyDescent="0.25">
      <c r="A137" s="79" t="s">
        <v>33</v>
      </c>
      <c r="B137" s="50" t="s">
        <v>278</v>
      </c>
      <c r="C137" s="80" t="s">
        <v>279</v>
      </c>
      <c r="D137" s="55">
        <v>0</v>
      </c>
      <c r="E137" s="74">
        <v>0</v>
      </c>
      <c r="F137" s="74">
        <v>0</v>
      </c>
      <c r="G137" s="74">
        <v>0</v>
      </c>
      <c r="H137" s="74">
        <v>0</v>
      </c>
      <c r="I137" s="74">
        <v>0</v>
      </c>
      <c r="J137" s="74">
        <v>0</v>
      </c>
      <c r="K137" s="74">
        <v>0</v>
      </c>
      <c r="L137" s="74">
        <v>0</v>
      </c>
      <c r="M137" s="74">
        <v>0</v>
      </c>
      <c r="N137" s="74">
        <v>0</v>
      </c>
      <c r="O137" s="74">
        <v>0</v>
      </c>
      <c r="P137" s="74">
        <v>0</v>
      </c>
      <c r="Q137" s="74">
        <v>0</v>
      </c>
      <c r="R137" s="74">
        <v>0</v>
      </c>
      <c r="S137" s="74">
        <v>0</v>
      </c>
      <c r="T137" s="74">
        <v>0</v>
      </c>
      <c r="U137" s="74">
        <v>0</v>
      </c>
      <c r="V137" s="74">
        <v>0</v>
      </c>
      <c r="W137" s="74">
        <v>0</v>
      </c>
      <c r="X137" s="74">
        <v>0</v>
      </c>
      <c r="Y137" s="74">
        <v>0</v>
      </c>
      <c r="Z137" s="74">
        <v>0</v>
      </c>
      <c r="AA137" s="74">
        <v>0</v>
      </c>
      <c r="AB137" s="74">
        <v>0</v>
      </c>
      <c r="AC137" s="74">
        <v>0</v>
      </c>
      <c r="AD137" s="53">
        <v>0</v>
      </c>
      <c r="AE137" s="53">
        <v>0</v>
      </c>
      <c r="AF137" s="53">
        <v>0</v>
      </c>
      <c r="AG137" s="53">
        <v>0</v>
      </c>
      <c r="AH137" s="74">
        <v>0</v>
      </c>
      <c r="AI137" s="74">
        <v>0</v>
      </c>
      <c r="AJ137" s="74">
        <v>0</v>
      </c>
      <c r="AK137" s="74">
        <v>0</v>
      </c>
      <c r="AL137" s="74">
        <v>0</v>
      </c>
      <c r="AM137" s="74">
        <v>0</v>
      </c>
      <c r="AN137" s="74">
        <v>0</v>
      </c>
      <c r="AO137" s="74">
        <v>0</v>
      </c>
      <c r="AP137" s="74">
        <v>0</v>
      </c>
      <c r="AQ137" s="74">
        <v>0</v>
      </c>
      <c r="AR137" s="74">
        <v>0</v>
      </c>
      <c r="AS137" s="74">
        <v>0</v>
      </c>
      <c r="AT137" s="74">
        <v>0</v>
      </c>
      <c r="AU137" s="74">
        <v>0</v>
      </c>
      <c r="AV137" s="74">
        <v>0</v>
      </c>
      <c r="AW137" s="74">
        <v>0</v>
      </c>
      <c r="AX137" s="74">
        <v>0</v>
      </c>
      <c r="AY137" s="74">
        <v>0</v>
      </c>
      <c r="AZ137" s="74">
        <v>0</v>
      </c>
      <c r="BA137" s="74">
        <v>0</v>
      </c>
      <c r="BB137" s="74">
        <v>0</v>
      </c>
      <c r="BC137" s="74">
        <v>0</v>
      </c>
      <c r="BD137" s="74">
        <v>0</v>
      </c>
      <c r="BE137" s="74">
        <v>0</v>
      </c>
      <c r="BF137" s="74">
        <v>0</v>
      </c>
      <c r="BG137" s="74">
        <v>0</v>
      </c>
      <c r="BH137" s="74">
        <v>0</v>
      </c>
      <c r="BI137" s="74">
        <v>0</v>
      </c>
      <c r="BJ137" s="74">
        <v>0</v>
      </c>
      <c r="BK137" s="74">
        <v>0</v>
      </c>
      <c r="BL137" s="74">
        <v>0</v>
      </c>
      <c r="BM137" s="74">
        <v>0</v>
      </c>
      <c r="BN137" s="74">
        <v>0</v>
      </c>
      <c r="BO137" s="74">
        <v>0</v>
      </c>
      <c r="BP137" s="74">
        <v>0</v>
      </c>
      <c r="BQ137" s="74">
        <v>0</v>
      </c>
      <c r="BR137" s="74">
        <v>0</v>
      </c>
      <c r="BS137" s="74">
        <v>0</v>
      </c>
      <c r="BT137" s="74">
        <v>0</v>
      </c>
      <c r="BU137" s="74">
        <v>0</v>
      </c>
      <c r="BV137" s="74">
        <v>0</v>
      </c>
      <c r="BW137" s="74">
        <v>0</v>
      </c>
      <c r="BX137" s="74">
        <v>0</v>
      </c>
      <c r="BY137" s="74">
        <v>0</v>
      </c>
      <c r="BZ137" s="74">
        <v>0</v>
      </c>
      <c r="CA137" s="74">
        <v>0</v>
      </c>
      <c r="CB137" s="74">
        <v>0</v>
      </c>
      <c r="CC137" s="74">
        <v>0</v>
      </c>
      <c r="CD137" s="74">
        <v>0</v>
      </c>
      <c r="CE137" s="74">
        <v>0</v>
      </c>
      <c r="CF137" s="74">
        <v>0</v>
      </c>
      <c r="CG137" s="74">
        <v>0</v>
      </c>
      <c r="CH137" s="74">
        <v>0</v>
      </c>
      <c r="CI137" s="74">
        <v>0</v>
      </c>
      <c r="CJ137" s="74">
        <v>0</v>
      </c>
      <c r="CK137" s="74">
        <v>0</v>
      </c>
      <c r="CL137" s="89">
        <v>0</v>
      </c>
      <c r="CM137" s="89">
        <v>0</v>
      </c>
      <c r="CN137" s="74">
        <v>0</v>
      </c>
      <c r="CO137" s="74">
        <v>0</v>
      </c>
    </row>
    <row r="138" spans="1:93" ht="15.75" x14ac:dyDescent="0.25">
      <c r="A138" s="79" t="s">
        <v>33</v>
      </c>
      <c r="B138" s="50" t="s">
        <v>280</v>
      </c>
      <c r="C138" s="80" t="s">
        <v>281</v>
      </c>
      <c r="D138" s="55">
        <v>0</v>
      </c>
      <c r="E138" s="74">
        <v>0</v>
      </c>
      <c r="F138" s="74">
        <v>0</v>
      </c>
      <c r="G138" s="74">
        <v>0</v>
      </c>
      <c r="H138" s="74">
        <v>0</v>
      </c>
      <c r="I138" s="74">
        <v>0</v>
      </c>
      <c r="J138" s="74">
        <v>0</v>
      </c>
      <c r="K138" s="74">
        <v>0</v>
      </c>
      <c r="L138" s="74">
        <v>0</v>
      </c>
      <c r="M138" s="74">
        <v>0</v>
      </c>
      <c r="N138" s="74">
        <v>0</v>
      </c>
      <c r="O138" s="74">
        <v>0</v>
      </c>
      <c r="P138" s="74">
        <v>0</v>
      </c>
      <c r="Q138" s="74">
        <v>0</v>
      </c>
      <c r="R138" s="74">
        <v>0</v>
      </c>
      <c r="S138" s="74">
        <v>0</v>
      </c>
      <c r="T138" s="74">
        <v>0</v>
      </c>
      <c r="U138" s="74">
        <v>0</v>
      </c>
      <c r="V138" s="74">
        <v>0</v>
      </c>
      <c r="W138" s="74">
        <v>0</v>
      </c>
      <c r="X138" s="74">
        <v>0</v>
      </c>
      <c r="Y138" s="74">
        <v>0</v>
      </c>
      <c r="Z138" s="74">
        <v>0</v>
      </c>
      <c r="AA138" s="74">
        <v>0</v>
      </c>
      <c r="AB138" s="74">
        <v>0</v>
      </c>
      <c r="AC138" s="74">
        <v>0</v>
      </c>
      <c r="AD138" s="53">
        <v>0</v>
      </c>
      <c r="AE138" s="53">
        <v>0</v>
      </c>
      <c r="AF138" s="53">
        <v>0</v>
      </c>
      <c r="AG138" s="53">
        <v>0</v>
      </c>
      <c r="AH138" s="74">
        <v>0</v>
      </c>
      <c r="AI138" s="74">
        <v>0</v>
      </c>
      <c r="AJ138" s="74">
        <v>0</v>
      </c>
      <c r="AK138" s="74">
        <v>0</v>
      </c>
      <c r="AL138" s="74">
        <v>0</v>
      </c>
      <c r="AM138" s="74">
        <v>0</v>
      </c>
      <c r="AN138" s="74">
        <v>0</v>
      </c>
      <c r="AO138" s="74">
        <v>0</v>
      </c>
      <c r="AP138" s="74">
        <v>0</v>
      </c>
      <c r="AQ138" s="74">
        <v>0</v>
      </c>
      <c r="AR138" s="74">
        <v>0</v>
      </c>
      <c r="AS138" s="74">
        <v>0</v>
      </c>
      <c r="AT138" s="74">
        <v>0</v>
      </c>
      <c r="AU138" s="74">
        <v>0</v>
      </c>
      <c r="AV138" s="74">
        <v>0</v>
      </c>
      <c r="AW138" s="74">
        <v>0</v>
      </c>
      <c r="AX138" s="74">
        <v>0</v>
      </c>
      <c r="AY138" s="74">
        <v>0</v>
      </c>
      <c r="AZ138" s="74">
        <v>0</v>
      </c>
      <c r="BA138" s="74">
        <v>0</v>
      </c>
      <c r="BB138" s="74">
        <v>0</v>
      </c>
      <c r="BC138" s="74">
        <v>0</v>
      </c>
      <c r="BD138" s="74">
        <v>0</v>
      </c>
      <c r="BE138" s="74">
        <v>0</v>
      </c>
      <c r="BF138" s="74">
        <v>0</v>
      </c>
      <c r="BG138" s="74">
        <v>0</v>
      </c>
      <c r="BH138" s="74">
        <v>0</v>
      </c>
      <c r="BI138" s="74">
        <v>0</v>
      </c>
      <c r="BJ138" s="74">
        <v>0</v>
      </c>
      <c r="BK138" s="74">
        <v>0</v>
      </c>
      <c r="BL138" s="74">
        <v>0</v>
      </c>
      <c r="BM138" s="74">
        <v>0</v>
      </c>
      <c r="BN138" s="74">
        <v>0</v>
      </c>
      <c r="BO138" s="74">
        <v>0</v>
      </c>
      <c r="BP138" s="74">
        <v>0</v>
      </c>
      <c r="BQ138" s="74">
        <v>0</v>
      </c>
      <c r="BR138" s="74">
        <v>0</v>
      </c>
      <c r="BS138" s="74">
        <v>0</v>
      </c>
      <c r="BT138" s="74">
        <v>0</v>
      </c>
      <c r="BU138" s="74">
        <v>0</v>
      </c>
      <c r="BV138" s="74">
        <v>0</v>
      </c>
      <c r="BW138" s="74">
        <v>0</v>
      </c>
      <c r="BX138" s="74">
        <v>0</v>
      </c>
      <c r="BY138" s="74">
        <v>0</v>
      </c>
      <c r="BZ138" s="74">
        <v>0</v>
      </c>
      <c r="CA138" s="74">
        <v>0</v>
      </c>
      <c r="CB138" s="74">
        <v>0</v>
      </c>
      <c r="CC138" s="74">
        <v>0</v>
      </c>
      <c r="CD138" s="74">
        <v>0</v>
      </c>
      <c r="CE138" s="74">
        <v>0</v>
      </c>
      <c r="CF138" s="74">
        <v>0</v>
      </c>
      <c r="CG138" s="74">
        <v>0</v>
      </c>
      <c r="CH138" s="74">
        <v>0</v>
      </c>
      <c r="CI138" s="74">
        <v>0</v>
      </c>
      <c r="CJ138" s="74">
        <v>0</v>
      </c>
      <c r="CK138" s="74">
        <v>0</v>
      </c>
      <c r="CL138" s="89">
        <v>0</v>
      </c>
      <c r="CM138" s="89">
        <v>0</v>
      </c>
      <c r="CN138" s="74">
        <v>0</v>
      </c>
      <c r="CO138" s="74">
        <v>0</v>
      </c>
    </row>
  </sheetData>
  <autoFilter ref="A19:CO138" xr:uid="{00000000-0001-0000-0000-000000000000}"/>
  <mergeCells count="100">
    <mergeCell ref="AR18:AS18"/>
    <mergeCell ref="AT18:AU18"/>
    <mergeCell ref="AV18:AW18"/>
    <mergeCell ref="BH18:BI18"/>
    <mergeCell ref="AX18:AY18"/>
    <mergeCell ref="AZ18:BA18"/>
    <mergeCell ref="BB18:BC18"/>
    <mergeCell ref="BD18:BE18"/>
    <mergeCell ref="BF18:BG18"/>
    <mergeCell ref="BJ18:BK18"/>
    <mergeCell ref="CO17:CO18"/>
    <mergeCell ref="CD17:CD18"/>
    <mergeCell ref="CE17:CE18"/>
    <mergeCell ref="CF17:CF18"/>
    <mergeCell ref="CG17:CG18"/>
    <mergeCell ref="CH17:CH18"/>
    <mergeCell ref="CI17:CI18"/>
    <mergeCell ref="CJ17:CJ18"/>
    <mergeCell ref="CK17:CK18"/>
    <mergeCell ref="CL17:CL18"/>
    <mergeCell ref="CM17:CM18"/>
    <mergeCell ref="CN17:CN18"/>
    <mergeCell ref="BX17:BX18"/>
    <mergeCell ref="BY17:BY18"/>
    <mergeCell ref="BZ17:BZ18"/>
    <mergeCell ref="BL18:BM18"/>
    <mergeCell ref="BN18:BO18"/>
    <mergeCell ref="BP18:BQ18"/>
    <mergeCell ref="CH15:CI15"/>
    <mergeCell ref="CJ15:CK15"/>
    <mergeCell ref="CA17:CA18"/>
    <mergeCell ref="CB17:CB18"/>
    <mergeCell ref="BS17:BS18"/>
    <mergeCell ref="BT17:BT18"/>
    <mergeCell ref="BU17:BU18"/>
    <mergeCell ref="CL15:CM15"/>
    <mergeCell ref="CN15:CO15"/>
    <mergeCell ref="AR17:AW17"/>
    <mergeCell ref="AX17:BE17"/>
    <mergeCell ref="BV15:BW15"/>
    <mergeCell ref="BX15:BY15"/>
    <mergeCell ref="BZ15:CA15"/>
    <mergeCell ref="CB15:CC15"/>
    <mergeCell ref="CD15:CE15"/>
    <mergeCell ref="CF15:CG15"/>
    <mergeCell ref="CC17:CC18"/>
    <mergeCell ref="BF17:BK17"/>
    <mergeCell ref="BL17:BQ17"/>
    <mergeCell ref="BR17:BR18"/>
    <mergeCell ref="AR15:AW15"/>
    <mergeCell ref="AX15:BE15"/>
    <mergeCell ref="BF15:BK15"/>
    <mergeCell ref="BL15:BQ15"/>
    <mergeCell ref="BR15:BS15"/>
    <mergeCell ref="Z15:AI15"/>
    <mergeCell ref="AJ15:AK15"/>
    <mergeCell ref="AL15:AM15"/>
    <mergeCell ref="AN15:AO15"/>
    <mergeCell ref="AP15:AQ15"/>
    <mergeCell ref="D10:CO10"/>
    <mergeCell ref="A13:A16"/>
    <mergeCell ref="B13:B16"/>
    <mergeCell ref="C13:C16"/>
    <mergeCell ref="D13:CO13"/>
    <mergeCell ref="D14:AQ14"/>
    <mergeCell ref="AR14:BS14"/>
    <mergeCell ref="BT14:BY14"/>
    <mergeCell ref="BZ14:CC14"/>
    <mergeCell ref="CD14:CI14"/>
    <mergeCell ref="BT15:BU15"/>
    <mergeCell ref="CJ14:CM14"/>
    <mergeCell ref="CN14:CO14"/>
    <mergeCell ref="D15:K15"/>
    <mergeCell ref="L15:Q15"/>
    <mergeCell ref="R15:Y15"/>
    <mergeCell ref="D9:CO9"/>
    <mergeCell ref="D1:CO1"/>
    <mergeCell ref="D2:CO2"/>
    <mergeCell ref="D4:CO4"/>
    <mergeCell ref="D5:CO5"/>
    <mergeCell ref="D7:CO7"/>
    <mergeCell ref="D17:K17"/>
    <mergeCell ref="D18:E18"/>
    <mergeCell ref="F18:G18"/>
    <mergeCell ref="H18:I18"/>
    <mergeCell ref="J18:K18"/>
    <mergeCell ref="L18:M18"/>
    <mergeCell ref="N18:O18"/>
    <mergeCell ref="P18:Q18"/>
    <mergeCell ref="R17:Y17"/>
    <mergeCell ref="Z17:AI17"/>
    <mergeCell ref="Z18:AA18"/>
    <mergeCell ref="AB18:AC18"/>
    <mergeCell ref="AH18:AI18"/>
    <mergeCell ref="AD18:AE18"/>
    <mergeCell ref="AF18:AG18"/>
    <mergeCell ref="X18:Y18"/>
    <mergeCell ref="V18:W18"/>
    <mergeCell ref="T18:U18"/>
    <mergeCell ref="R18:S18"/>
  </mergeCells>
  <phoneticPr fontId="14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6386" r:id="rId4">
          <objectPr defaultSize="0" autoPict="0" r:id="rId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371475</xdr:colOff>
                <xdr:row>15</xdr:row>
                <xdr:rowOff>0</xdr:rowOff>
              </to>
            </anchor>
          </objectPr>
        </oleObject>
      </mc:Choice>
      <mc:Fallback>
        <oleObject progId="Equation.3" shapeId="16386" r:id="rId4"/>
      </mc:Fallback>
    </mc:AlternateContent>
    <mc:AlternateContent xmlns:mc="http://schemas.openxmlformats.org/markup-compatibility/2006">
      <mc:Choice Requires="x14">
        <oleObject progId="Equation.3" shapeId="16387" r:id="rId6">
          <objectPr defaultSize="0" autoPict="0" r:id="rId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5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6387" r:id="rId6"/>
      </mc:Fallback>
    </mc:AlternateContent>
    <mc:AlternateContent xmlns:mc="http://schemas.openxmlformats.org/markup-compatibility/2006">
      <mc:Choice Requires="x14">
        <oleObject progId="Equation.3" shapeId="16388" r:id="rId8">
          <objectPr defaultSize="0" autoPict="0" r:id="rId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381000</xdr:colOff>
                <xdr:row>15</xdr:row>
                <xdr:rowOff>0</xdr:rowOff>
              </to>
            </anchor>
          </objectPr>
        </oleObject>
      </mc:Choice>
      <mc:Fallback>
        <oleObject progId="Equation.3" shapeId="16388" r:id="rId8"/>
      </mc:Fallback>
    </mc:AlternateContent>
    <mc:AlternateContent xmlns:mc="http://schemas.openxmlformats.org/markup-compatibility/2006">
      <mc:Choice Requires="x14">
        <oleObject progId="Equation.3" shapeId="16389" r:id="rId10">
          <objectPr defaultSize="0" autoPict="0" r:id="rId1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6389" r:id="rId10"/>
      </mc:Fallback>
    </mc:AlternateContent>
    <mc:AlternateContent xmlns:mc="http://schemas.openxmlformats.org/markup-compatibility/2006">
      <mc:Choice Requires="x14">
        <oleObject progId="Equation.3" shapeId="16390" r:id="rId12">
          <objectPr defaultSize="0" autoPict="0" r:id="rId1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228600</xdr:colOff>
                <xdr:row>15</xdr:row>
                <xdr:rowOff>0</xdr:rowOff>
              </to>
            </anchor>
          </objectPr>
        </oleObject>
      </mc:Choice>
      <mc:Fallback>
        <oleObject progId="Equation.3" shapeId="16390" r:id="rId12"/>
      </mc:Fallback>
    </mc:AlternateContent>
    <mc:AlternateContent xmlns:mc="http://schemas.openxmlformats.org/markup-compatibility/2006">
      <mc:Choice Requires="x14">
        <oleObject progId="Equation.3" shapeId="16392" r:id="rId14">
          <objectPr defaultSize="0" autoPict="0" r:id="rId1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485775</xdr:colOff>
                <xdr:row>15</xdr:row>
                <xdr:rowOff>0</xdr:rowOff>
              </to>
            </anchor>
          </objectPr>
        </oleObject>
      </mc:Choice>
      <mc:Fallback>
        <oleObject progId="Equation.3" shapeId="16392" r:id="rId14"/>
      </mc:Fallback>
    </mc:AlternateContent>
    <mc:AlternateContent xmlns:mc="http://schemas.openxmlformats.org/markup-compatibility/2006">
      <mc:Choice Requires="x14">
        <oleObject progId="Equation.3" shapeId="16393" r:id="rId16">
          <objectPr defaultSize="0" autoPict="0" r:id="rId1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393" r:id="rId16"/>
      </mc:Fallback>
    </mc:AlternateContent>
    <mc:AlternateContent xmlns:mc="http://schemas.openxmlformats.org/markup-compatibility/2006">
      <mc:Choice Requires="x14">
        <oleObject progId="Equation.3" shapeId="16394" r:id="rId18">
          <objectPr defaultSize="0" autoPict="0" r:id="rId1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6394" r:id="rId18"/>
      </mc:Fallback>
    </mc:AlternateContent>
    <mc:AlternateContent xmlns:mc="http://schemas.openxmlformats.org/markup-compatibility/2006">
      <mc:Choice Requires="x14">
        <oleObject progId="Equation.3" shapeId="16395" r:id="rId20">
          <objectPr defaultSize="0" autoPict="0" r:id="rId2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371475</xdr:colOff>
                <xdr:row>15</xdr:row>
                <xdr:rowOff>0</xdr:rowOff>
              </to>
            </anchor>
          </objectPr>
        </oleObject>
      </mc:Choice>
      <mc:Fallback>
        <oleObject progId="Equation.3" shapeId="16395" r:id="rId20"/>
      </mc:Fallback>
    </mc:AlternateContent>
    <mc:AlternateContent xmlns:mc="http://schemas.openxmlformats.org/markup-compatibility/2006">
      <mc:Choice Requires="x14">
        <oleObject progId="Equation.3" shapeId="16396" r:id="rId22">
          <objectPr defaultSize="0" autoPict="0" r:id="rId2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247650</xdr:colOff>
                <xdr:row>15</xdr:row>
                <xdr:rowOff>0</xdr:rowOff>
              </to>
            </anchor>
          </objectPr>
        </oleObject>
      </mc:Choice>
      <mc:Fallback>
        <oleObject progId="Equation.3" shapeId="16396" r:id="rId22"/>
      </mc:Fallback>
    </mc:AlternateContent>
    <mc:AlternateContent xmlns:mc="http://schemas.openxmlformats.org/markup-compatibility/2006">
      <mc:Choice Requires="x14">
        <oleObject progId="Equation.3" shapeId="16397" r:id="rId24">
          <objectPr defaultSize="0" autoPict="0" r:id="rId2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476250</xdr:colOff>
                <xdr:row>15</xdr:row>
                <xdr:rowOff>0</xdr:rowOff>
              </to>
            </anchor>
          </objectPr>
        </oleObject>
      </mc:Choice>
      <mc:Fallback>
        <oleObject progId="Equation.3" shapeId="16397" r:id="rId24"/>
      </mc:Fallback>
    </mc:AlternateContent>
    <mc:AlternateContent xmlns:mc="http://schemas.openxmlformats.org/markup-compatibility/2006">
      <mc:Choice Requires="x14">
        <oleObject progId="Equation.3" shapeId="16398" r:id="rId26">
          <objectPr defaultSize="0" autoPict="0" r:id="rId2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6398" r:id="rId26"/>
      </mc:Fallback>
    </mc:AlternateContent>
    <mc:AlternateContent xmlns:mc="http://schemas.openxmlformats.org/markup-compatibility/2006">
      <mc:Choice Requires="x14">
        <oleObject progId="Equation.3" shapeId="16399" r:id="rId28">
          <objectPr defaultSize="0" autoPict="0" r:id="rId2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247650</xdr:colOff>
                <xdr:row>15</xdr:row>
                <xdr:rowOff>0</xdr:rowOff>
              </to>
            </anchor>
          </objectPr>
        </oleObject>
      </mc:Choice>
      <mc:Fallback>
        <oleObject progId="Equation.3" shapeId="16399" r:id="rId28"/>
      </mc:Fallback>
    </mc:AlternateContent>
    <mc:AlternateContent xmlns:mc="http://schemas.openxmlformats.org/markup-compatibility/2006">
      <mc:Choice Requires="x14">
        <oleObject progId="Equation.3" shapeId="16400" r:id="rId30">
          <objectPr defaultSize="0" autoPict="0" r:id="rId3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6400" r:id="rId30"/>
      </mc:Fallback>
    </mc:AlternateContent>
    <mc:AlternateContent xmlns:mc="http://schemas.openxmlformats.org/markup-compatibility/2006">
      <mc:Choice Requires="x14">
        <oleObject progId="Equation.3" shapeId="16401" r:id="rId32">
          <objectPr defaultSize="0" autoPict="0" r:id="rId3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01" r:id="rId32"/>
      </mc:Fallback>
    </mc:AlternateContent>
    <mc:AlternateContent xmlns:mc="http://schemas.openxmlformats.org/markup-compatibility/2006">
      <mc:Choice Requires="x14">
        <oleObject progId="Equation.3" shapeId="16402" r:id="rId34">
          <objectPr defaultSize="0" autoPict="0" r:id="rId3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3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6402" r:id="rId34"/>
      </mc:Fallback>
    </mc:AlternateContent>
    <mc:AlternateContent xmlns:mc="http://schemas.openxmlformats.org/markup-compatibility/2006">
      <mc:Choice Requires="x14">
        <oleObject progId="Equation.3" shapeId="16403" r:id="rId36">
          <objectPr defaultSize="0" autoPict="0" r:id="rId3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03" r:id="rId36"/>
      </mc:Fallback>
    </mc:AlternateContent>
    <mc:AlternateContent xmlns:mc="http://schemas.openxmlformats.org/markup-compatibility/2006">
      <mc:Choice Requires="x14">
        <oleObject progId="Equation.3" shapeId="16404" r:id="rId38">
          <objectPr defaultSize="0" autoPict="0" r:id="rId3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3</xdr:col>
                <xdr:colOff>600075</xdr:colOff>
                <xdr:row>15</xdr:row>
                <xdr:rowOff>0</xdr:rowOff>
              </to>
            </anchor>
          </objectPr>
        </oleObject>
      </mc:Choice>
      <mc:Fallback>
        <oleObject progId="Equation.3" shapeId="16404" r:id="rId38"/>
      </mc:Fallback>
    </mc:AlternateContent>
    <mc:AlternateContent xmlns:mc="http://schemas.openxmlformats.org/markup-compatibility/2006">
      <mc:Choice Requires="x14">
        <oleObject progId="Equation.3" shapeId="16405" r:id="rId40">
          <objectPr defaultSize="0" autoPict="0" r:id="rId4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9525</xdr:colOff>
                <xdr:row>15</xdr:row>
                <xdr:rowOff>0</xdr:rowOff>
              </to>
            </anchor>
          </objectPr>
        </oleObject>
      </mc:Choice>
      <mc:Fallback>
        <oleObject progId="Equation.3" shapeId="16405" r:id="rId40"/>
      </mc:Fallback>
    </mc:AlternateContent>
    <mc:AlternateContent xmlns:mc="http://schemas.openxmlformats.org/markup-compatibility/2006">
      <mc:Choice Requires="x14">
        <oleObject progId="Equation.3" shapeId="16406" r:id="rId42">
          <objectPr defaultSize="0" autoPict="0" r:id="rId4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504825</xdr:colOff>
                <xdr:row>15</xdr:row>
                <xdr:rowOff>0</xdr:rowOff>
              </to>
            </anchor>
          </objectPr>
        </oleObject>
      </mc:Choice>
      <mc:Fallback>
        <oleObject progId="Equation.3" shapeId="16406" r:id="rId42"/>
      </mc:Fallback>
    </mc:AlternateContent>
    <mc:AlternateContent xmlns:mc="http://schemas.openxmlformats.org/markup-compatibility/2006">
      <mc:Choice Requires="x14">
        <oleObject progId="Equation.3" shapeId="16407" r:id="rId44">
          <objectPr defaultSize="0" autoPict="0" r:id="rId4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257175</xdr:colOff>
                <xdr:row>15</xdr:row>
                <xdr:rowOff>0</xdr:rowOff>
              </to>
            </anchor>
          </objectPr>
        </oleObject>
      </mc:Choice>
      <mc:Fallback>
        <oleObject progId="Equation.3" shapeId="16407" r:id="rId44"/>
      </mc:Fallback>
    </mc:AlternateContent>
    <mc:AlternateContent xmlns:mc="http://schemas.openxmlformats.org/markup-compatibility/2006">
      <mc:Choice Requires="x14">
        <oleObject progId="Equation.3" shapeId="16408" r:id="rId46">
          <objectPr defaultSize="0" autoPict="0" r:id="rId4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514350</xdr:colOff>
                <xdr:row>15</xdr:row>
                <xdr:rowOff>0</xdr:rowOff>
              </to>
            </anchor>
          </objectPr>
        </oleObject>
      </mc:Choice>
      <mc:Fallback>
        <oleObject progId="Equation.3" shapeId="16408" r:id="rId46"/>
      </mc:Fallback>
    </mc:AlternateContent>
    <mc:AlternateContent xmlns:mc="http://schemas.openxmlformats.org/markup-compatibility/2006">
      <mc:Choice Requires="x14">
        <oleObject progId="Equation.3" shapeId="16417" r:id="rId48">
          <objectPr defaultSize="0" autoPict="0" r:id="rId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5</xdr:col>
                <xdr:colOff>133350</xdr:colOff>
                <xdr:row>15</xdr:row>
                <xdr:rowOff>0</xdr:rowOff>
              </to>
            </anchor>
          </objectPr>
        </oleObject>
      </mc:Choice>
      <mc:Fallback>
        <oleObject progId="Equation.3" shapeId="16417" r:id="rId48"/>
      </mc:Fallback>
    </mc:AlternateContent>
    <mc:AlternateContent xmlns:mc="http://schemas.openxmlformats.org/markup-compatibility/2006">
      <mc:Choice Requires="x14">
        <oleObject progId="Equation.3" shapeId="16419" r:id="rId49">
          <objectPr defaultSize="0" autoPict="0" r:id="rId1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6419" r:id="rId49"/>
      </mc:Fallback>
    </mc:AlternateContent>
    <mc:AlternateContent xmlns:mc="http://schemas.openxmlformats.org/markup-compatibility/2006">
      <mc:Choice Requires="x14">
        <oleObject progId="Equation.3" shapeId="16420" r:id="rId50">
          <objectPr defaultSize="0" autoPict="0" r:id="rId1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219075</xdr:colOff>
                <xdr:row>15</xdr:row>
                <xdr:rowOff>0</xdr:rowOff>
              </to>
            </anchor>
          </objectPr>
        </oleObject>
      </mc:Choice>
      <mc:Fallback>
        <oleObject progId="Equation.3" shapeId="16420" r:id="rId50"/>
      </mc:Fallback>
    </mc:AlternateContent>
    <mc:AlternateContent xmlns:mc="http://schemas.openxmlformats.org/markup-compatibility/2006">
      <mc:Choice Requires="x14">
        <oleObject progId="Equation.3" shapeId="16422" r:id="rId51">
          <objectPr defaultSize="0" autoPict="0" r:id="rId1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476250</xdr:colOff>
                <xdr:row>15</xdr:row>
                <xdr:rowOff>0</xdr:rowOff>
              </to>
            </anchor>
          </objectPr>
        </oleObject>
      </mc:Choice>
      <mc:Fallback>
        <oleObject progId="Equation.3" shapeId="16422" r:id="rId51"/>
      </mc:Fallback>
    </mc:AlternateContent>
    <mc:AlternateContent xmlns:mc="http://schemas.openxmlformats.org/markup-compatibility/2006">
      <mc:Choice Requires="x14">
        <oleObject progId="Equation.3" shapeId="16423" r:id="rId52">
          <objectPr defaultSize="0" autoPict="0" r:id="rId4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514350</xdr:colOff>
                <xdr:row>15</xdr:row>
                <xdr:rowOff>0</xdr:rowOff>
              </to>
            </anchor>
          </objectPr>
        </oleObject>
      </mc:Choice>
      <mc:Fallback>
        <oleObject progId="Equation.3" shapeId="16423" r:id="rId52"/>
      </mc:Fallback>
    </mc:AlternateContent>
    <mc:AlternateContent xmlns:mc="http://schemas.openxmlformats.org/markup-compatibility/2006">
      <mc:Choice Requires="x14">
        <oleObject progId="Equation.3" shapeId="16424" r:id="rId53">
          <objectPr defaultSize="0" autoPict="0" r:id="rId1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24" r:id="rId53"/>
      </mc:Fallback>
    </mc:AlternateContent>
    <mc:AlternateContent xmlns:mc="http://schemas.openxmlformats.org/markup-compatibility/2006">
      <mc:Choice Requires="x14">
        <oleObject progId="Equation.3" shapeId="16425" r:id="rId54">
          <objectPr defaultSize="0" autoPict="0" r:id="rId1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6425" r:id="rId54"/>
      </mc:Fallback>
    </mc:AlternateContent>
    <mc:AlternateContent xmlns:mc="http://schemas.openxmlformats.org/markup-compatibility/2006">
      <mc:Choice Requires="x14">
        <oleObject progId="Equation.3" shapeId="16426" r:id="rId55">
          <objectPr defaultSize="0" autoPict="0" r:id="rId2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371475</xdr:colOff>
                <xdr:row>15</xdr:row>
                <xdr:rowOff>0</xdr:rowOff>
              </to>
            </anchor>
          </objectPr>
        </oleObject>
      </mc:Choice>
      <mc:Fallback>
        <oleObject progId="Equation.3" shapeId="16426" r:id="rId55"/>
      </mc:Fallback>
    </mc:AlternateContent>
    <mc:AlternateContent xmlns:mc="http://schemas.openxmlformats.org/markup-compatibility/2006">
      <mc:Choice Requires="x14">
        <oleObject progId="Equation.3" shapeId="16427" r:id="rId56">
          <objectPr defaultSize="0" autoPict="0" r:id="rId2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247650</xdr:colOff>
                <xdr:row>15</xdr:row>
                <xdr:rowOff>0</xdr:rowOff>
              </to>
            </anchor>
          </objectPr>
        </oleObject>
      </mc:Choice>
      <mc:Fallback>
        <oleObject progId="Equation.3" shapeId="16427" r:id="rId56"/>
      </mc:Fallback>
    </mc:AlternateContent>
    <mc:AlternateContent xmlns:mc="http://schemas.openxmlformats.org/markup-compatibility/2006">
      <mc:Choice Requires="x14">
        <oleObject progId="Equation.3" shapeId="16428" r:id="rId57">
          <objectPr defaultSize="0" autoPict="0" r:id="rId2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476250</xdr:colOff>
                <xdr:row>15</xdr:row>
                <xdr:rowOff>0</xdr:rowOff>
              </to>
            </anchor>
          </objectPr>
        </oleObject>
      </mc:Choice>
      <mc:Fallback>
        <oleObject progId="Equation.3" shapeId="16428" r:id="rId57"/>
      </mc:Fallback>
    </mc:AlternateContent>
    <mc:AlternateContent xmlns:mc="http://schemas.openxmlformats.org/markup-compatibility/2006">
      <mc:Choice Requires="x14">
        <oleObject progId="Equation.3" shapeId="16429" r:id="rId58">
          <objectPr defaultSize="0" autoPict="0" r:id="rId2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6429" r:id="rId58"/>
      </mc:Fallback>
    </mc:AlternateContent>
    <mc:AlternateContent xmlns:mc="http://schemas.openxmlformats.org/markup-compatibility/2006">
      <mc:Choice Requires="x14">
        <oleObject progId="Equation.3" shapeId="16430" r:id="rId59">
          <objectPr defaultSize="0" autoPict="0" r:id="rId2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247650</xdr:colOff>
                <xdr:row>15</xdr:row>
                <xdr:rowOff>0</xdr:rowOff>
              </to>
            </anchor>
          </objectPr>
        </oleObject>
      </mc:Choice>
      <mc:Fallback>
        <oleObject progId="Equation.3" shapeId="16430" r:id="rId59"/>
      </mc:Fallback>
    </mc:AlternateContent>
    <mc:AlternateContent xmlns:mc="http://schemas.openxmlformats.org/markup-compatibility/2006">
      <mc:Choice Requires="x14">
        <oleObject progId="Equation.3" shapeId="16431" r:id="rId60">
          <objectPr defaultSize="0" autoPict="0" r:id="rId3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6431" r:id="rId60"/>
      </mc:Fallback>
    </mc:AlternateContent>
    <mc:AlternateContent xmlns:mc="http://schemas.openxmlformats.org/markup-compatibility/2006">
      <mc:Choice Requires="x14">
        <oleObject progId="Equation.3" shapeId="16432" r:id="rId61">
          <objectPr defaultSize="0" autoPict="0" r:id="rId3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32" r:id="rId61"/>
      </mc:Fallback>
    </mc:AlternateContent>
    <mc:AlternateContent xmlns:mc="http://schemas.openxmlformats.org/markup-compatibility/2006">
      <mc:Choice Requires="x14">
        <oleObject progId="Equation.3" shapeId="16433" r:id="rId62">
          <objectPr defaultSize="0" autoPict="0" r:id="rId3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3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6433" r:id="rId62"/>
      </mc:Fallback>
    </mc:AlternateContent>
    <mc:AlternateContent xmlns:mc="http://schemas.openxmlformats.org/markup-compatibility/2006">
      <mc:Choice Requires="x14">
        <oleObject progId="Equation.3" shapeId="16434" r:id="rId63">
          <objectPr defaultSize="0" autoPict="0" r:id="rId3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34" r:id="rId63"/>
      </mc:Fallback>
    </mc:AlternateContent>
    <mc:AlternateContent xmlns:mc="http://schemas.openxmlformats.org/markup-compatibility/2006">
      <mc:Choice Requires="x14">
        <oleObject progId="Equation.3" shapeId="16435" r:id="rId64">
          <objectPr defaultSize="0" autoPict="0" r:id="rId3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3</xdr:col>
                <xdr:colOff>600075</xdr:colOff>
                <xdr:row>15</xdr:row>
                <xdr:rowOff>0</xdr:rowOff>
              </to>
            </anchor>
          </objectPr>
        </oleObject>
      </mc:Choice>
      <mc:Fallback>
        <oleObject progId="Equation.3" shapeId="16435" r:id="rId64"/>
      </mc:Fallback>
    </mc:AlternateContent>
    <mc:AlternateContent xmlns:mc="http://schemas.openxmlformats.org/markup-compatibility/2006">
      <mc:Choice Requires="x14">
        <oleObject progId="Equation.3" shapeId="16436" r:id="rId65">
          <objectPr defaultSize="0" autoPict="0" r:id="rId4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9525</xdr:colOff>
                <xdr:row>15</xdr:row>
                <xdr:rowOff>0</xdr:rowOff>
              </to>
            </anchor>
          </objectPr>
        </oleObject>
      </mc:Choice>
      <mc:Fallback>
        <oleObject progId="Equation.3" shapeId="16436" r:id="rId65"/>
      </mc:Fallback>
    </mc:AlternateContent>
    <mc:AlternateContent xmlns:mc="http://schemas.openxmlformats.org/markup-compatibility/2006">
      <mc:Choice Requires="x14">
        <oleObject progId="Equation.3" shapeId="16437" r:id="rId66">
          <objectPr defaultSize="0" autoPict="0" r:id="rId67">
            <anchor moveWithCells="1">
              <from>
                <xdr:col>41</xdr:col>
                <xdr:colOff>276225</xdr:colOff>
                <xdr:row>14</xdr:row>
                <xdr:rowOff>3152775</xdr:rowOff>
              </from>
              <to>
                <xdr:col>42</xdr:col>
                <xdr:colOff>342900</xdr:colOff>
                <xdr:row>15</xdr:row>
                <xdr:rowOff>390525</xdr:rowOff>
              </to>
            </anchor>
          </objectPr>
        </oleObject>
      </mc:Choice>
      <mc:Fallback>
        <oleObject progId="Equation.3" shapeId="16437" r:id="rId66"/>
      </mc:Fallback>
    </mc:AlternateContent>
    <mc:AlternateContent xmlns:mc="http://schemas.openxmlformats.org/markup-compatibility/2006">
      <mc:Choice Requires="x14">
        <oleObject progId="Equation.3" shapeId="16438" r:id="rId68">
          <objectPr defaultSize="0" autoPict="0" r:id="rId69">
            <anchor moveWithCells="1">
              <from>
                <xdr:col>39</xdr:col>
                <xdr:colOff>304800</xdr:colOff>
                <xdr:row>14</xdr:row>
                <xdr:rowOff>3152775</xdr:rowOff>
              </from>
              <to>
                <xdr:col>40</xdr:col>
                <xdr:colOff>314325</xdr:colOff>
                <xdr:row>15</xdr:row>
                <xdr:rowOff>438150</xdr:rowOff>
              </to>
            </anchor>
          </objectPr>
        </oleObject>
      </mc:Choice>
      <mc:Fallback>
        <oleObject progId="Equation.3" shapeId="16438" r:id="rId68"/>
      </mc:Fallback>
    </mc:AlternateContent>
    <mc:AlternateContent xmlns:mc="http://schemas.openxmlformats.org/markup-compatibility/2006">
      <mc:Choice Requires="x14">
        <oleObject progId="Equation.3" shapeId="16439" r:id="rId70">
          <objectPr defaultSize="0" autoPict="0" r:id="rId5">
            <anchor moveWithCells="1">
              <from>
                <xdr:col>34</xdr:col>
                <xdr:colOff>295275</xdr:colOff>
                <xdr:row>14</xdr:row>
                <xdr:rowOff>2924175</xdr:rowOff>
              </from>
              <to>
                <xdr:col>35</xdr:col>
                <xdr:colOff>152400</xdr:colOff>
                <xdr:row>15</xdr:row>
                <xdr:rowOff>438150</xdr:rowOff>
              </to>
            </anchor>
          </objectPr>
        </oleObject>
      </mc:Choice>
      <mc:Fallback>
        <oleObject progId="Equation.3" shapeId="16439" r:id="rId70"/>
      </mc:Fallback>
    </mc:AlternateContent>
    <mc:AlternateContent xmlns:mc="http://schemas.openxmlformats.org/markup-compatibility/2006">
      <mc:Choice Requires="x14">
        <oleObject progId="Equation.3" shapeId="16440" r:id="rId71">
          <objectPr defaultSize="0" autoPict="0" r:id="rId27">
            <anchor moveWithCells="1">
              <from>
                <xdr:col>79</xdr:col>
                <xdr:colOff>371475</xdr:colOff>
                <xdr:row>14</xdr:row>
                <xdr:rowOff>3648075</xdr:rowOff>
              </from>
              <to>
                <xdr:col>81</xdr:col>
                <xdr:colOff>0</xdr:colOff>
                <xdr:row>15</xdr:row>
                <xdr:rowOff>247650</xdr:rowOff>
              </to>
            </anchor>
          </objectPr>
        </oleObject>
      </mc:Choice>
      <mc:Fallback>
        <oleObject progId="Equation.3" shapeId="16440" r:id="rId71"/>
      </mc:Fallback>
    </mc:AlternateContent>
    <mc:AlternateContent xmlns:mc="http://schemas.openxmlformats.org/markup-compatibility/2006">
      <mc:Choice Requires="x14">
        <oleObject progId="Equation.3" shapeId="16441" r:id="rId72">
          <objectPr defaultSize="0" autoPict="0" r:id="rId31">
            <anchor moveWithCells="1">
              <from>
                <xdr:col>81</xdr:col>
                <xdr:colOff>371475</xdr:colOff>
                <xdr:row>14</xdr:row>
                <xdr:rowOff>3152775</xdr:rowOff>
              </from>
              <to>
                <xdr:col>82</xdr:col>
                <xdr:colOff>542925</xdr:colOff>
                <xdr:row>15</xdr:row>
                <xdr:rowOff>295275</xdr:rowOff>
              </to>
            </anchor>
          </objectPr>
        </oleObject>
      </mc:Choice>
      <mc:Fallback>
        <oleObject progId="Equation.3" shapeId="16441" r:id="rId72"/>
      </mc:Fallback>
    </mc:AlternateContent>
    <mc:AlternateContent xmlns:mc="http://schemas.openxmlformats.org/markup-compatibility/2006">
      <mc:Choice Requires="x14">
        <oleObject progId="Equation.3" shapeId="16442" r:id="rId73">
          <objectPr defaultSize="0" r:id="rId33">
            <anchor moveWithCells="1">
              <from>
                <xdr:col>83</xdr:col>
                <xdr:colOff>419100</xdr:colOff>
                <xdr:row>14</xdr:row>
                <xdr:rowOff>3152775</xdr:rowOff>
              </from>
              <to>
                <xdr:col>84</xdr:col>
                <xdr:colOff>371475</xdr:colOff>
                <xdr:row>15</xdr:row>
                <xdr:rowOff>323850</xdr:rowOff>
              </to>
            </anchor>
          </objectPr>
        </oleObject>
      </mc:Choice>
      <mc:Fallback>
        <oleObject progId="Equation.3" shapeId="16442" r:id="rId73"/>
      </mc:Fallback>
    </mc:AlternateContent>
    <mc:AlternateContent xmlns:mc="http://schemas.openxmlformats.org/markup-compatibility/2006">
      <mc:Choice Requires="x14">
        <oleObject progId="Equation.3" shapeId="16443" r:id="rId74">
          <objectPr defaultSize="0" autoPict="0" r:id="rId35">
            <anchor moveWithCells="1">
              <from>
                <xdr:col>85</xdr:col>
                <xdr:colOff>571500</xdr:colOff>
                <xdr:row>14</xdr:row>
                <xdr:rowOff>3152775</xdr:rowOff>
              </from>
              <to>
                <xdr:col>86</xdr:col>
                <xdr:colOff>466725</xdr:colOff>
                <xdr:row>15</xdr:row>
                <xdr:rowOff>247650</xdr:rowOff>
              </to>
            </anchor>
          </objectPr>
        </oleObject>
      </mc:Choice>
      <mc:Fallback>
        <oleObject progId="Equation.3" shapeId="16443" r:id="rId74"/>
      </mc:Fallback>
    </mc:AlternateContent>
    <mc:AlternateContent xmlns:mc="http://schemas.openxmlformats.org/markup-compatibility/2006">
      <mc:Choice Requires="x14">
        <oleObject progId="Equation.3" shapeId="16444" r:id="rId75">
          <objectPr defaultSize="0" autoPict="0" r:id="rId37">
            <anchor moveWithCells="1">
              <from>
                <xdr:col>87</xdr:col>
                <xdr:colOff>419100</xdr:colOff>
                <xdr:row>14</xdr:row>
                <xdr:rowOff>3152775</xdr:rowOff>
              </from>
              <to>
                <xdr:col>88</xdr:col>
                <xdr:colOff>390525</xdr:colOff>
                <xdr:row>15</xdr:row>
                <xdr:rowOff>247650</xdr:rowOff>
              </to>
            </anchor>
          </objectPr>
        </oleObject>
      </mc:Choice>
      <mc:Fallback>
        <oleObject progId="Equation.3" shapeId="16444" r:id="rId75"/>
      </mc:Fallback>
    </mc:AlternateContent>
    <mc:AlternateContent xmlns:mc="http://schemas.openxmlformats.org/markup-compatibility/2006">
      <mc:Choice Requires="x14">
        <oleObject progId="Equation.3" shapeId="16445" r:id="rId76">
          <objectPr defaultSize="0" autoPict="0" r:id="rId39">
            <anchor moveWithCells="1">
              <from>
                <xdr:col>89</xdr:col>
                <xdr:colOff>381000</xdr:colOff>
                <xdr:row>14</xdr:row>
                <xdr:rowOff>3152775</xdr:rowOff>
              </from>
              <to>
                <xdr:col>90</xdr:col>
                <xdr:colOff>295275</xdr:colOff>
                <xdr:row>15</xdr:row>
                <xdr:rowOff>257175</xdr:rowOff>
              </to>
            </anchor>
          </objectPr>
        </oleObject>
      </mc:Choice>
      <mc:Fallback>
        <oleObject progId="Equation.3" shapeId="16445" r:id="rId76"/>
      </mc:Fallback>
    </mc:AlternateContent>
    <mc:AlternateContent xmlns:mc="http://schemas.openxmlformats.org/markup-compatibility/2006">
      <mc:Choice Requires="x14">
        <oleObject progId="Equation.3" shapeId="16446" r:id="rId77">
          <objectPr defaultSize="0" autoPict="0" r:id="rId41">
            <anchor moveWithCells="1">
              <from>
                <xdr:col>91</xdr:col>
                <xdr:colOff>552450</xdr:colOff>
                <xdr:row>14</xdr:row>
                <xdr:rowOff>3152775</xdr:rowOff>
              </from>
              <to>
                <xdr:col>92</xdr:col>
                <xdr:colOff>485775</xdr:colOff>
                <xdr:row>15</xdr:row>
                <xdr:rowOff>276225</xdr:rowOff>
              </to>
            </anchor>
          </objectPr>
        </oleObject>
      </mc:Choice>
      <mc:Fallback>
        <oleObject progId="Equation.3" shapeId="16446" r:id="rId77"/>
      </mc:Fallback>
    </mc:AlternateContent>
    <mc:AlternateContent xmlns:mc="http://schemas.openxmlformats.org/markup-compatibility/2006">
      <mc:Choice Requires="x14">
        <oleObject progId="Equation.3" shapeId="16447" r:id="rId78">
          <objectPr defaultSize="0" autoPict="0" r:id="rId5">
            <anchor moveWithCells="1">
              <from>
                <xdr:col>35</xdr:col>
                <xdr:colOff>295275</xdr:colOff>
                <xdr:row>14</xdr:row>
                <xdr:rowOff>2924175</xdr:rowOff>
              </from>
              <to>
                <xdr:col>36</xdr:col>
                <xdr:colOff>285750</xdr:colOff>
                <xdr:row>15</xdr:row>
                <xdr:rowOff>438150</xdr:rowOff>
              </to>
            </anchor>
          </objectPr>
        </oleObject>
      </mc:Choice>
      <mc:Fallback>
        <oleObject progId="Equation.3" shapeId="16447" r:id="rId7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2023-02-24T21:50:26Z</dcterms:modified>
</cp:coreProperties>
</file>