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A54FD69C-2020-4F19-A8BA-1BA8CC7BE02A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5_1" sheetId="37" r:id="rId1"/>
  </sheets>
  <definedNames>
    <definedName name="_xlnm._FilterDatabase" localSheetId="0" hidden="1">'5_1'!$A$19:$AV$119</definedName>
  </definedNames>
  <calcPr calcId="181029"/>
</workbook>
</file>

<file path=xl/calcChain.xml><?xml version="1.0" encoding="utf-8"?>
<calcChain xmlns="http://schemas.openxmlformats.org/spreadsheetml/2006/main">
  <c r="E82" i="37" l="1"/>
  <c r="E81" i="37" s="1"/>
  <c r="F82" i="37"/>
  <c r="F81" i="37" s="1"/>
  <c r="G82" i="37"/>
  <c r="G81" i="37" s="1"/>
  <c r="H82" i="37"/>
  <c r="H81" i="37" s="1"/>
  <c r="I82" i="37"/>
  <c r="I81" i="37" s="1"/>
  <c r="J82" i="37"/>
  <c r="J81" i="37" s="1"/>
  <c r="K82" i="37"/>
  <c r="K81" i="37" s="1"/>
  <c r="L82" i="37"/>
  <c r="L81" i="37" s="1"/>
  <c r="M82" i="37"/>
  <c r="M81" i="37" s="1"/>
  <c r="N82" i="37"/>
  <c r="N81" i="37" s="1"/>
  <c r="O82" i="37"/>
  <c r="O81" i="37" s="1"/>
  <c r="P82" i="37"/>
  <c r="P81" i="37" s="1"/>
  <c r="Q82" i="37"/>
  <c r="Q81" i="37" s="1"/>
  <c r="R82" i="37"/>
  <c r="R81" i="37" s="1"/>
  <c r="S82" i="37"/>
  <c r="S81" i="37" s="1"/>
  <c r="T82" i="37"/>
  <c r="T81" i="37" s="1"/>
  <c r="U82" i="37"/>
  <c r="U81" i="37" s="1"/>
  <c r="V82" i="37"/>
  <c r="V81" i="37" s="1"/>
  <c r="W82" i="37"/>
  <c r="W81" i="37" s="1"/>
  <c r="X82" i="37"/>
  <c r="X81" i="37" s="1"/>
  <c r="Y82" i="37"/>
  <c r="Y81" i="37" s="1"/>
  <c r="Z82" i="37"/>
  <c r="Z81" i="37" s="1"/>
  <c r="AA82" i="37"/>
  <c r="AA81" i="37" s="1"/>
  <c r="AB82" i="37"/>
  <c r="AB81" i="37" s="1"/>
  <c r="AC82" i="37"/>
  <c r="AC81" i="37" s="1"/>
  <c r="AD82" i="37"/>
  <c r="AD81" i="37" s="1"/>
  <c r="AE82" i="37"/>
  <c r="AE81" i="37" s="1"/>
  <c r="AF82" i="37"/>
  <c r="AF81" i="37" s="1"/>
  <c r="AG82" i="37"/>
  <c r="AG81" i="37" s="1"/>
  <c r="AH82" i="37"/>
  <c r="AH81" i="37" s="1"/>
  <c r="AI82" i="37"/>
  <c r="AI81" i="37" s="1"/>
  <c r="AJ82" i="37"/>
  <c r="AJ81" i="37" s="1"/>
  <c r="AK82" i="37"/>
  <c r="AK81" i="37" s="1"/>
  <c r="AL82" i="37"/>
  <c r="AL81" i="37" s="1"/>
  <c r="AM82" i="37"/>
  <c r="AM81" i="37" s="1"/>
  <c r="E58" i="37"/>
  <c r="E56" i="37" s="1"/>
  <c r="F58" i="37"/>
  <c r="F56" i="37" s="1"/>
  <c r="G58" i="37"/>
  <c r="G56" i="37" s="1"/>
  <c r="H58" i="37"/>
  <c r="I58" i="37"/>
  <c r="I56" i="37" s="1"/>
  <c r="J58" i="37"/>
  <c r="J56" i="37" s="1"/>
  <c r="K58" i="37"/>
  <c r="K56" i="37" s="1"/>
  <c r="L58" i="37"/>
  <c r="M58" i="37"/>
  <c r="M56" i="37" s="1"/>
  <c r="N58" i="37"/>
  <c r="N56" i="37" s="1"/>
  <c r="O58" i="37"/>
  <c r="O56" i="37" s="1"/>
  <c r="P58" i="37"/>
  <c r="P56" i="37" s="1"/>
  <c r="Q58" i="37"/>
  <c r="Q56" i="37" s="1"/>
  <c r="R58" i="37"/>
  <c r="R56" i="37" s="1"/>
  <c r="S58" i="37"/>
  <c r="S56" i="37" s="1"/>
  <c r="T58" i="37"/>
  <c r="T56" i="37" s="1"/>
  <c r="U58" i="37"/>
  <c r="U56" i="37" s="1"/>
  <c r="V58" i="37"/>
  <c r="V56" i="37" s="1"/>
  <c r="W58" i="37"/>
  <c r="W56" i="37" s="1"/>
  <c r="X58" i="37"/>
  <c r="X56" i="37" s="1"/>
  <c r="Y58" i="37"/>
  <c r="Y56" i="37" s="1"/>
  <c r="Z58" i="37"/>
  <c r="Z56" i="37" s="1"/>
  <c r="AA58" i="37"/>
  <c r="AA56" i="37" s="1"/>
  <c r="AB58" i="37"/>
  <c r="AB56" i="37" s="1"/>
  <c r="AC58" i="37"/>
  <c r="AC56" i="37" s="1"/>
  <c r="AD58" i="37"/>
  <c r="AD56" i="37" s="1"/>
  <c r="AE58" i="37"/>
  <c r="AE56" i="37" s="1"/>
  <c r="AF58" i="37"/>
  <c r="AF56" i="37" s="1"/>
  <c r="AG58" i="37"/>
  <c r="AG56" i="37" s="1"/>
  <c r="AH58" i="37"/>
  <c r="AH56" i="37" s="1"/>
  <c r="AI58" i="37"/>
  <c r="AI56" i="37" s="1"/>
  <c r="AJ58" i="37"/>
  <c r="AJ56" i="37" s="1"/>
  <c r="AK58" i="37"/>
  <c r="AK56" i="37" s="1"/>
  <c r="AL58" i="37"/>
  <c r="AL56" i="37" s="1"/>
  <c r="AM58" i="37"/>
  <c r="AM56" i="37" s="1"/>
  <c r="E53" i="37"/>
  <c r="F53" i="37"/>
  <c r="G53" i="37"/>
  <c r="H53" i="37"/>
  <c r="I53" i="37"/>
  <c r="J53" i="37"/>
  <c r="K53" i="37"/>
  <c r="L53" i="37"/>
  <c r="M53" i="37"/>
  <c r="N53" i="37"/>
  <c r="O53" i="37"/>
  <c r="P53" i="37"/>
  <c r="Q53" i="37"/>
  <c r="R53" i="37"/>
  <c r="S53" i="37"/>
  <c r="T53" i="37"/>
  <c r="U53" i="37"/>
  <c r="V53" i="37"/>
  <c r="W53" i="37"/>
  <c r="X53" i="37"/>
  <c r="Y53" i="37"/>
  <c r="Z53" i="37"/>
  <c r="AA53" i="37"/>
  <c r="AB53" i="37"/>
  <c r="AC53" i="37"/>
  <c r="AD53" i="37"/>
  <c r="AE53" i="37"/>
  <c r="AF53" i="37"/>
  <c r="AG53" i="37"/>
  <c r="AH53" i="37"/>
  <c r="AI53" i="37"/>
  <c r="AJ53" i="37"/>
  <c r="AK53" i="37"/>
  <c r="AL53" i="37"/>
  <c r="AM53" i="37"/>
  <c r="E51" i="37"/>
  <c r="F51" i="37"/>
  <c r="G51" i="37"/>
  <c r="H51" i="37"/>
  <c r="I51" i="37"/>
  <c r="J51" i="37"/>
  <c r="K51" i="37"/>
  <c r="L51" i="37"/>
  <c r="M51" i="37"/>
  <c r="N51" i="37"/>
  <c r="O51" i="37"/>
  <c r="P51" i="37"/>
  <c r="Q51" i="37"/>
  <c r="R51" i="37"/>
  <c r="S51" i="37"/>
  <c r="T51" i="37"/>
  <c r="U51" i="37"/>
  <c r="V51" i="37"/>
  <c r="W51" i="37"/>
  <c r="X51" i="37"/>
  <c r="Y51" i="37"/>
  <c r="Z51" i="37"/>
  <c r="AA51" i="37"/>
  <c r="AB51" i="37"/>
  <c r="AC51" i="37"/>
  <c r="AD51" i="37"/>
  <c r="AE51" i="37"/>
  <c r="AF51" i="37"/>
  <c r="AG51" i="37"/>
  <c r="AH51" i="37"/>
  <c r="AI51" i="37"/>
  <c r="AJ51" i="37"/>
  <c r="AK51" i="37"/>
  <c r="AL51" i="37"/>
  <c r="AM51" i="37"/>
  <c r="E31" i="37"/>
  <c r="E28" i="37" s="1"/>
  <c r="F31" i="37"/>
  <c r="F28" i="37" s="1"/>
  <c r="G31" i="37"/>
  <c r="G28" i="37" s="1"/>
  <c r="H31" i="37"/>
  <c r="I31" i="37"/>
  <c r="I28" i="37" s="1"/>
  <c r="J31" i="37"/>
  <c r="J28" i="37" s="1"/>
  <c r="K31" i="37"/>
  <c r="K28" i="37" s="1"/>
  <c r="L31" i="37"/>
  <c r="M31" i="37"/>
  <c r="M28" i="37" s="1"/>
  <c r="N31" i="37"/>
  <c r="N28" i="37" s="1"/>
  <c r="O31" i="37"/>
  <c r="O28" i="37" s="1"/>
  <c r="P31" i="37"/>
  <c r="Q31" i="37"/>
  <c r="Q28" i="37" s="1"/>
  <c r="R31" i="37"/>
  <c r="R28" i="37" s="1"/>
  <c r="S31" i="37"/>
  <c r="S28" i="37" s="1"/>
  <c r="T31" i="37"/>
  <c r="U31" i="37"/>
  <c r="U28" i="37" s="1"/>
  <c r="V31" i="37"/>
  <c r="V28" i="37" s="1"/>
  <c r="W31" i="37"/>
  <c r="W28" i="37" s="1"/>
  <c r="X31" i="37"/>
  <c r="X28" i="37" s="1"/>
  <c r="Y31" i="37"/>
  <c r="Y28" i="37" s="1"/>
  <c r="Z31" i="37"/>
  <c r="Z28" i="37" s="1"/>
  <c r="AA31" i="37"/>
  <c r="AA28" i="37" s="1"/>
  <c r="AB31" i="37"/>
  <c r="AB28" i="37" s="1"/>
  <c r="AC31" i="37"/>
  <c r="AC28" i="37" s="1"/>
  <c r="AD31" i="37"/>
  <c r="AD28" i="37" s="1"/>
  <c r="AE31" i="37"/>
  <c r="AE28" i="37" s="1"/>
  <c r="AF31" i="37"/>
  <c r="AF28" i="37" s="1"/>
  <c r="AG31" i="37"/>
  <c r="AG28" i="37" s="1"/>
  <c r="AH31" i="37"/>
  <c r="AH28" i="37" s="1"/>
  <c r="AI31" i="37"/>
  <c r="AI28" i="37" s="1"/>
  <c r="AJ31" i="37"/>
  <c r="AJ28" i="37" s="1"/>
  <c r="AK31" i="37"/>
  <c r="AK28" i="37" s="1"/>
  <c r="AL31" i="37"/>
  <c r="AL28" i="37" s="1"/>
  <c r="AM31" i="37"/>
  <c r="AM28" i="37" s="1"/>
  <c r="E24" i="37"/>
  <c r="F24" i="37"/>
  <c r="G24" i="37"/>
  <c r="H24" i="37"/>
  <c r="I24" i="37"/>
  <c r="J24" i="37"/>
  <c r="K24" i="37"/>
  <c r="L24" i="37"/>
  <c r="M24" i="37"/>
  <c r="N24" i="37"/>
  <c r="O24" i="37"/>
  <c r="P24" i="37"/>
  <c r="Q24" i="37"/>
  <c r="R24" i="37"/>
  <c r="S24" i="37"/>
  <c r="T24" i="37"/>
  <c r="U24" i="37"/>
  <c r="V24" i="37"/>
  <c r="W24" i="37"/>
  <c r="X24" i="37"/>
  <c r="Y24" i="37"/>
  <c r="Z24" i="37"/>
  <c r="AA24" i="37"/>
  <c r="AB24" i="37"/>
  <c r="AC24" i="37"/>
  <c r="AD24" i="37"/>
  <c r="AE24" i="37"/>
  <c r="AF24" i="37"/>
  <c r="AG24" i="37"/>
  <c r="AH24" i="37"/>
  <c r="AI24" i="37"/>
  <c r="AJ24" i="37"/>
  <c r="AK24" i="37"/>
  <c r="AL24" i="37"/>
  <c r="AM24" i="37"/>
  <c r="E99" i="37"/>
  <c r="F99" i="37"/>
  <c r="G99" i="37"/>
  <c r="H99" i="37"/>
  <c r="I99" i="37"/>
  <c r="J99" i="37"/>
  <c r="K99" i="37"/>
  <c r="L99" i="37"/>
  <c r="M99" i="37"/>
  <c r="N99" i="37"/>
  <c r="O99" i="37"/>
  <c r="P99" i="37"/>
  <c r="Q99" i="37"/>
  <c r="R99" i="37"/>
  <c r="S99" i="37"/>
  <c r="T99" i="37"/>
  <c r="U99" i="37"/>
  <c r="V99" i="37"/>
  <c r="W99" i="37"/>
  <c r="X99" i="37"/>
  <c r="Y99" i="37"/>
  <c r="Z99" i="37"/>
  <c r="AA99" i="37"/>
  <c r="AB99" i="37"/>
  <c r="AC99" i="37"/>
  <c r="AD99" i="37"/>
  <c r="AE99" i="37"/>
  <c r="AF99" i="37"/>
  <c r="AG99" i="37"/>
  <c r="AH99" i="37"/>
  <c r="AI99" i="37"/>
  <c r="AJ99" i="37"/>
  <c r="AK99" i="37"/>
  <c r="AL99" i="37"/>
  <c r="AM99" i="37"/>
  <c r="E91" i="37"/>
  <c r="F91" i="37"/>
  <c r="G91" i="37"/>
  <c r="H91" i="37"/>
  <c r="I91" i="37"/>
  <c r="J91" i="37"/>
  <c r="K91" i="37"/>
  <c r="L91" i="37"/>
  <c r="M91" i="37"/>
  <c r="N91" i="37"/>
  <c r="O91" i="37"/>
  <c r="P91" i="37"/>
  <c r="Q91" i="37"/>
  <c r="R91" i="37"/>
  <c r="S91" i="37"/>
  <c r="T91" i="37"/>
  <c r="U91" i="37"/>
  <c r="V91" i="37"/>
  <c r="W91" i="37"/>
  <c r="X91" i="37"/>
  <c r="Y91" i="37"/>
  <c r="Z91" i="37"/>
  <c r="AA91" i="37"/>
  <c r="AB91" i="37"/>
  <c r="AC91" i="37"/>
  <c r="AD91" i="37"/>
  <c r="AE91" i="37"/>
  <c r="AF91" i="37"/>
  <c r="AG91" i="37"/>
  <c r="AH91" i="37"/>
  <c r="AI91" i="37"/>
  <c r="AJ91" i="37"/>
  <c r="AK91" i="37"/>
  <c r="AL91" i="37"/>
  <c r="AM91" i="37"/>
  <c r="E104" i="37"/>
  <c r="E102" i="37" s="1"/>
  <c r="F104" i="37"/>
  <c r="F102" i="37" s="1"/>
  <c r="G104" i="37"/>
  <c r="G102" i="37" s="1"/>
  <c r="H104" i="37"/>
  <c r="H102" i="37" s="1"/>
  <c r="I104" i="37"/>
  <c r="I102" i="37" s="1"/>
  <c r="J104" i="37"/>
  <c r="J102" i="37" s="1"/>
  <c r="K104" i="37"/>
  <c r="K102" i="37" s="1"/>
  <c r="L104" i="37"/>
  <c r="L102" i="37" s="1"/>
  <c r="M104" i="37"/>
  <c r="M102" i="37" s="1"/>
  <c r="N104" i="37"/>
  <c r="N102" i="37" s="1"/>
  <c r="O104" i="37"/>
  <c r="O102" i="37" s="1"/>
  <c r="P104" i="37"/>
  <c r="P102" i="37" s="1"/>
  <c r="Q104" i="37"/>
  <c r="Q102" i="37" s="1"/>
  <c r="R104" i="37"/>
  <c r="R102" i="37" s="1"/>
  <c r="S104" i="37"/>
  <c r="S102" i="37" s="1"/>
  <c r="T104" i="37"/>
  <c r="T102" i="37" s="1"/>
  <c r="U104" i="37"/>
  <c r="U102" i="37" s="1"/>
  <c r="V104" i="37"/>
  <c r="V102" i="37" s="1"/>
  <c r="W104" i="37"/>
  <c r="W102" i="37" s="1"/>
  <c r="X104" i="37"/>
  <c r="X102" i="37" s="1"/>
  <c r="Y104" i="37"/>
  <c r="Y102" i="37" s="1"/>
  <c r="Z104" i="37"/>
  <c r="Z102" i="37" s="1"/>
  <c r="AA104" i="37"/>
  <c r="AA102" i="37" s="1"/>
  <c r="AB104" i="37"/>
  <c r="AB102" i="37" s="1"/>
  <c r="AC104" i="37"/>
  <c r="AC102" i="37" s="1"/>
  <c r="AD104" i="37"/>
  <c r="AD102" i="37" s="1"/>
  <c r="AE104" i="37"/>
  <c r="AE102" i="37" s="1"/>
  <c r="AF104" i="37"/>
  <c r="AF102" i="37" s="1"/>
  <c r="AG104" i="37"/>
  <c r="AG102" i="37" s="1"/>
  <c r="AH104" i="37"/>
  <c r="AH102" i="37" s="1"/>
  <c r="AI104" i="37"/>
  <c r="AI102" i="37" s="1"/>
  <c r="AJ104" i="37"/>
  <c r="AJ102" i="37" s="1"/>
  <c r="AK104" i="37"/>
  <c r="AK102" i="37" s="1"/>
  <c r="AL104" i="37"/>
  <c r="AL102" i="37" s="1"/>
  <c r="AM104" i="37"/>
  <c r="AM102" i="37" s="1"/>
  <c r="E108" i="37"/>
  <c r="E22" i="37" s="1"/>
  <c r="F108" i="37"/>
  <c r="F22" i="37" s="1"/>
  <c r="G108" i="37"/>
  <c r="G22" i="37" s="1"/>
  <c r="H108" i="37"/>
  <c r="H22" i="37" s="1"/>
  <c r="I108" i="37"/>
  <c r="I22" i="37" s="1"/>
  <c r="J108" i="37"/>
  <c r="J22" i="37" s="1"/>
  <c r="K108" i="37"/>
  <c r="K22" i="37" s="1"/>
  <c r="L108" i="37"/>
  <c r="L22" i="37" s="1"/>
  <c r="M108" i="37"/>
  <c r="M22" i="37" s="1"/>
  <c r="N108" i="37"/>
  <c r="N22" i="37" s="1"/>
  <c r="O108" i="37"/>
  <c r="O22" i="37" s="1"/>
  <c r="P108" i="37"/>
  <c r="Q108" i="37"/>
  <c r="Q22" i="37" s="1"/>
  <c r="R108" i="37"/>
  <c r="R22" i="37" s="1"/>
  <c r="S108" i="37"/>
  <c r="S22" i="37" s="1"/>
  <c r="T108" i="37"/>
  <c r="U108" i="37"/>
  <c r="U22" i="37" s="1"/>
  <c r="V108" i="37"/>
  <c r="W108" i="37"/>
  <c r="W22" i="37" s="1"/>
  <c r="X108" i="37"/>
  <c r="Y108" i="37"/>
  <c r="Y22" i="37" s="1"/>
  <c r="Z108" i="37"/>
  <c r="Z22" i="37" s="1"/>
  <c r="AA108" i="37"/>
  <c r="AA22" i="37" s="1"/>
  <c r="AB108" i="37"/>
  <c r="AC108" i="37"/>
  <c r="AC22" i="37" s="1"/>
  <c r="AD108" i="37"/>
  <c r="AD22" i="37" s="1"/>
  <c r="AE108" i="37"/>
  <c r="AE22" i="37" s="1"/>
  <c r="AF108" i="37"/>
  <c r="AG108" i="37"/>
  <c r="AG22" i="37" s="1"/>
  <c r="AH108" i="37"/>
  <c r="AH22" i="37" s="1"/>
  <c r="AI108" i="37"/>
  <c r="AI22" i="37" s="1"/>
  <c r="AJ108" i="37"/>
  <c r="AK108" i="37"/>
  <c r="AK22" i="37" s="1"/>
  <c r="AL108" i="37"/>
  <c r="AL22" i="37" s="1"/>
  <c r="AM108" i="37"/>
  <c r="AM22" i="37" s="1"/>
  <c r="E111" i="37"/>
  <c r="E23" i="37" s="1"/>
  <c r="F111" i="37"/>
  <c r="F23" i="37" s="1"/>
  <c r="G111" i="37"/>
  <c r="G23" i="37" s="1"/>
  <c r="H111" i="37"/>
  <c r="I111" i="37"/>
  <c r="I23" i="37" s="1"/>
  <c r="J111" i="37"/>
  <c r="J23" i="37" s="1"/>
  <c r="K111" i="37"/>
  <c r="K23" i="37" s="1"/>
  <c r="L111" i="37"/>
  <c r="M111" i="37"/>
  <c r="M23" i="37" s="1"/>
  <c r="N111" i="37"/>
  <c r="N23" i="37" s="1"/>
  <c r="O111" i="37"/>
  <c r="O23" i="37" s="1"/>
  <c r="P111" i="37"/>
  <c r="Q111" i="37"/>
  <c r="Q23" i="37" s="1"/>
  <c r="R111" i="37"/>
  <c r="R23" i="37" s="1"/>
  <c r="S111" i="37"/>
  <c r="S23" i="37" s="1"/>
  <c r="T111" i="37"/>
  <c r="U111" i="37"/>
  <c r="U23" i="37" s="1"/>
  <c r="V111" i="37"/>
  <c r="V23" i="37" s="1"/>
  <c r="W111" i="37"/>
  <c r="W23" i="37" s="1"/>
  <c r="X111" i="37"/>
  <c r="Y111" i="37"/>
  <c r="Y23" i="37" s="1"/>
  <c r="Z111" i="37"/>
  <c r="Z23" i="37" s="1"/>
  <c r="AA111" i="37"/>
  <c r="AA23" i="37" s="1"/>
  <c r="AB111" i="37"/>
  <c r="AC111" i="37"/>
  <c r="AC23" i="37" s="1"/>
  <c r="AD111" i="37"/>
  <c r="AD23" i="37" s="1"/>
  <c r="AE111" i="37"/>
  <c r="AE23" i="37" s="1"/>
  <c r="AF111" i="37"/>
  <c r="AF23" i="37" s="1"/>
  <c r="AG111" i="37"/>
  <c r="AG23" i="37" s="1"/>
  <c r="AH111" i="37"/>
  <c r="AH23" i="37" s="1"/>
  <c r="AI111" i="37"/>
  <c r="AI23" i="37" s="1"/>
  <c r="AJ111" i="37"/>
  <c r="AJ23" i="37" s="1"/>
  <c r="AK111" i="37"/>
  <c r="AK23" i="37" s="1"/>
  <c r="AL111" i="37"/>
  <c r="AL23" i="37" s="1"/>
  <c r="AM111" i="37"/>
  <c r="AM23" i="37" s="1"/>
  <c r="E114" i="37"/>
  <c r="E25" i="37" s="1"/>
  <c r="F114" i="37"/>
  <c r="F25" i="37" s="1"/>
  <c r="G114" i="37"/>
  <c r="G25" i="37" s="1"/>
  <c r="H114" i="37"/>
  <c r="I114" i="37"/>
  <c r="I25" i="37" s="1"/>
  <c r="J114" i="37"/>
  <c r="J25" i="37" s="1"/>
  <c r="K114" i="37"/>
  <c r="K25" i="37" s="1"/>
  <c r="L114" i="37"/>
  <c r="M114" i="37"/>
  <c r="M25" i="37" s="1"/>
  <c r="N114" i="37"/>
  <c r="N25" i="37" s="1"/>
  <c r="O114" i="37"/>
  <c r="O25" i="37" s="1"/>
  <c r="P114" i="37"/>
  <c r="P25" i="37" s="1"/>
  <c r="Q114" i="37"/>
  <c r="Q25" i="37" s="1"/>
  <c r="R114" i="37"/>
  <c r="R25" i="37" s="1"/>
  <c r="S114" i="37"/>
  <c r="S25" i="37" s="1"/>
  <c r="T114" i="37"/>
  <c r="T25" i="37" s="1"/>
  <c r="U114" i="37"/>
  <c r="U25" i="37" s="1"/>
  <c r="V114" i="37"/>
  <c r="V25" i="37" s="1"/>
  <c r="W114" i="37"/>
  <c r="W25" i="37" s="1"/>
  <c r="X114" i="37"/>
  <c r="X25" i="37" s="1"/>
  <c r="Y114" i="37"/>
  <c r="Y25" i="37" s="1"/>
  <c r="Z114" i="37"/>
  <c r="Z25" i="37" s="1"/>
  <c r="AA114" i="37"/>
  <c r="AA25" i="37" s="1"/>
  <c r="AB114" i="37"/>
  <c r="AB25" i="37" s="1"/>
  <c r="AC114" i="37"/>
  <c r="AC25" i="37" s="1"/>
  <c r="AD114" i="37"/>
  <c r="AD25" i="37" s="1"/>
  <c r="AE114" i="37"/>
  <c r="AE25" i="37" s="1"/>
  <c r="AF114" i="37"/>
  <c r="AF25" i="37" s="1"/>
  <c r="AG114" i="37"/>
  <c r="AG25" i="37" s="1"/>
  <c r="AH114" i="37"/>
  <c r="AH25" i="37" s="1"/>
  <c r="AI114" i="37"/>
  <c r="AI25" i="37" s="1"/>
  <c r="AJ114" i="37"/>
  <c r="AK114" i="37"/>
  <c r="AK25" i="37" s="1"/>
  <c r="AL114" i="37"/>
  <c r="AL25" i="37" s="1"/>
  <c r="AM114" i="37"/>
  <c r="AM25" i="37" s="1"/>
  <c r="D119" i="37"/>
  <c r="AN119" i="37" s="1"/>
  <c r="D118" i="37"/>
  <c r="AN118" i="37" s="1"/>
  <c r="D117" i="37"/>
  <c r="AN117" i="37" s="1"/>
  <c r="D116" i="37"/>
  <c r="AN116" i="37" s="1"/>
  <c r="D115" i="37"/>
  <c r="AN115" i="37" s="1"/>
  <c r="D112" i="37"/>
  <c r="AN112" i="37" s="1"/>
  <c r="D108" i="37"/>
  <c r="D22" i="37" s="1"/>
  <c r="D106" i="37"/>
  <c r="D105" i="37"/>
  <c r="AN105" i="37" s="1"/>
  <c r="D101" i="37"/>
  <c r="AN101" i="37" s="1"/>
  <c r="D100" i="37"/>
  <c r="D92" i="37"/>
  <c r="D91" i="37" s="1"/>
  <c r="D88" i="37"/>
  <c r="D87" i="37"/>
  <c r="AN87" i="37" s="1"/>
  <c r="D86" i="37"/>
  <c r="D74" i="37"/>
  <c r="AN74" i="37" s="1"/>
  <c r="D69" i="37"/>
  <c r="AN69" i="37" s="1"/>
  <c r="D68" i="37"/>
  <c r="AN68" i="37" s="1"/>
  <c r="D63" i="37"/>
  <c r="D61" i="37"/>
  <c r="AN61" i="37" s="1"/>
  <c r="D53" i="37"/>
  <c r="D51" i="37"/>
  <c r="D32" i="37"/>
  <c r="D31" i="37" s="1"/>
  <c r="D24" i="37"/>
  <c r="AN29" i="37"/>
  <c r="AO29" i="37"/>
  <c r="AP29" i="37"/>
  <c r="AQ29" i="37"/>
  <c r="AR29" i="37"/>
  <c r="AS29" i="37"/>
  <c r="AT29" i="37"/>
  <c r="AU29" i="37"/>
  <c r="AV29" i="37"/>
  <c r="AN30" i="37"/>
  <c r="AO30" i="37"/>
  <c r="AP30" i="37"/>
  <c r="AQ30" i="37"/>
  <c r="AR30" i="37"/>
  <c r="AS30" i="37"/>
  <c r="AT30" i="37"/>
  <c r="AU30" i="37"/>
  <c r="AV30" i="37"/>
  <c r="AO32" i="37"/>
  <c r="AP32" i="37"/>
  <c r="AQ32" i="37"/>
  <c r="AR32" i="37"/>
  <c r="AS32" i="37"/>
  <c r="AT32" i="37"/>
  <c r="AU32" i="37"/>
  <c r="AV32" i="37"/>
  <c r="AN33" i="37"/>
  <c r="AO33" i="37"/>
  <c r="AP33" i="37"/>
  <c r="AQ33" i="37"/>
  <c r="AR33" i="37"/>
  <c r="AS33" i="37"/>
  <c r="AT33" i="37"/>
  <c r="AU33" i="37"/>
  <c r="AV33" i="37"/>
  <c r="AN34" i="37"/>
  <c r="AO34" i="37"/>
  <c r="AP34" i="37"/>
  <c r="AQ34" i="37"/>
  <c r="AR34" i="37"/>
  <c r="AS34" i="37"/>
  <c r="AT34" i="37"/>
  <c r="AU34" i="37"/>
  <c r="AV34" i="37"/>
  <c r="AN35" i="37"/>
  <c r="AO35" i="37"/>
  <c r="AP35" i="37"/>
  <c r="AQ35" i="37"/>
  <c r="AR35" i="37"/>
  <c r="AS35" i="37"/>
  <c r="AT35" i="37"/>
  <c r="AU35" i="37"/>
  <c r="AV35" i="37"/>
  <c r="AN36" i="37"/>
  <c r="AO36" i="37"/>
  <c r="AP36" i="37"/>
  <c r="AQ36" i="37"/>
  <c r="AR36" i="37"/>
  <c r="AS36" i="37"/>
  <c r="AT36" i="37"/>
  <c r="AU36" i="37"/>
  <c r="AV36" i="37"/>
  <c r="AN37" i="37"/>
  <c r="AO37" i="37"/>
  <c r="AP37" i="37"/>
  <c r="AQ37" i="37"/>
  <c r="AR37" i="37"/>
  <c r="AS37" i="37"/>
  <c r="AT37" i="37"/>
  <c r="AU37" i="37"/>
  <c r="AV37" i="37"/>
  <c r="AN38" i="37"/>
  <c r="AO38" i="37"/>
  <c r="AP38" i="37"/>
  <c r="AQ38" i="37"/>
  <c r="AR38" i="37"/>
  <c r="AS38" i="37"/>
  <c r="AT38" i="37"/>
  <c r="AU38" i="37"/>
  <c r="AV38" i="37"/>
  <c r="AN39" i="37"/>
  <c r="AO39" i="37"/>
  <c r="AP39" i="37"/>
  <c r="AQ39" i="37"/>
  <c r="AR39" i="37"/>
  <c r="AS39" i="37"/>
  <c r="AT39" i="37"/>
  <c r="AU39" i="37"/>
  <c r="AV39" i="37"/>
  <c r="AN40" i="37"/>
  <c r="AO40" i="37"/>
  <c r="AP40" i="37"/>
  <c r="AQ40" i="37"/>
  <c r="AR40" i="37"/>
  <c r="AS40" i="37"/>
  <c r="AT40" i="37"/>
  <c r="AU40" i="37"/>
  <c r="AV40" i="37"/>
  <c r="AN41" i="37"/>
  <c r="AO41" i="37"/>
  <c r="AP41" i="37"/>
  <c r="AQ41" i="37"/>
  <c r="AR41" i="37"/>
  <c r="AS41" i="37"/>
  <c r="AT41" i="37"/>
  <c r="AU41" i="37"/>
  <c r="AV41" i="37"/>
  <c r="AN42" i="37"/>
  <c r="AO42" i="37"/>
  <c r="AP42" i="37"/>
  <c r="AQ42" i="37"/>
  <c r="AR42" i="37"/>
  <c r="AS42" i="37"/>
  <c r="AT42" i="37"/>
  <c r="AU42" i="37"/>
  <c r="AV42" i="37"/>
  <c r="AN43" i="37"/>
  <c r="AO43" i="37"/>
  <c r="AP43" i="37"/>
  <c r="AQ43" i="37"/>
  <c r="AR43" i="37"/>
  <c r="AS43" i="37"/>
  <c r="AT43" i="37"/>
  <c r="AU43" i="37"/>
  <c r="AV43" i="37"/>
  <c r="AN44" i="37"/>
  <c r="AO44" i="37"/>
  <c r="AP44" i="37"/>
  <c r="AQ44" i="37"/>
  <c r="AR44" i="37"/>
  <c r="AS44" i="37"/>
  <c r="AT44" i="37"/>
  <c r="AU44" i="37"/>
  <c r="AV44" i="37"/>
  <c r="AN45" i="37"/>
  <c r="AO45" i="37"/>
  <c r="AP45" i="37"/>
  <c r="AQ45" i="37"/>
  <c r="AR45" i="37"/>
  <c r="AS45" i="37"/>
  <c r="AT45" i="37"/>
  <c r="AU45" i="37"/>
  <c r="AV45" i="37"/>
  <c r="AN46" i="37"/>
  <c r="AO46" i="37"/>
  <c r="AP46" i="37"/>
  <c r="AQ46" i="37"/>
  <c r="AR46" i="37"/>
  <c r="AS46" i="37"/>
  <c r="AT46" i="37"/>
  <c r="AU46" i="37"/>
  <c r="AV46" i="37"/>
  <c r="AN47" i="37"/>
  <c r="AO47" i="37"/>
  <c r="AP47" i="37"/>
  <c r="AQ47" i="37"/>
  <c r="AR47" i="37"/>
  <c r="AS47" i="37"/>
  <c r="AT47" i="37"/>
  <c r="AU47" i="37"/>
  <c r="AV47" i="37"/>
  <c r="AN48" i="37"/>
  <c r="AO48" i="37"/>
  <c r="AP48" i="37"/>
  <c r="AQ48" i="37"/>
  <c r="AR48" i="37"/>
  <c r="AS48" i="37"/>
  <c r="AT48" i="37"/>
  <c r="AU48" i="37"/>
  <c r="AV48" i="37"/>
  <c r="AN49" i="37"/>
  <c r="AO49" i="37"/>
  <c r="AP49" i="37"/>
  <c r="AQ49" i="37"/>
  <c r="AR49" i="37"/>
  <c r="AS49" i="37"/>
  <c r="AT49" i="37"/>
  <c r="AU49" i="37"/>
  <c r="AV49" i="37"/>
  <c r="AN52" i="37"/>
  <c r="AN51" i="37" s="1"/>
  <c r="AO52" i="37"/>
  <c r="AP52" i="37"/>
  <c r="AQ52" i="37"/>
  <c r="AR52" i="37"/>
  <c r="AS52" i="37"/>
  <c r="AT52" i="37"/>
  <c r="AU52" i="37"/>
  <c r="AV52" i="37"/>
  <c r="AN54" i="37"/>
  <c r="AO54" i="37"/>
  <c r="AP54" i="37"/>
  <c r="AQ54" i="37"/>
  <c r="AR54" i="37"/>
  <c r="AS54" i="37"/>
  <c r="AT54" i="37"/>
  <c r="AU54" i="37"/>
  <c r="AV54" i="37"/>
  <c r="AN57" i="37"/>
  <c r="AO57" i="37"/>
  <c r="AP57" i="37"/>
  <c r="AQ57" i="37"/>
  <c r="AR57" i="37"/>
  <c r="AS57" i="37"/>
  <c r="AT57" i="37"/>
  <c r="AU57" i="37"/>
  <c r="AV57" i="37"/>
  <c r="AN59" i="37"/>
  <c r="AO59" i="37"/>
  <c r="AP59" i="37"/>
  <c r="AQ59" i="37"/>
  <c r="AR59" i="37"/>
  <c r="AS59" i="37"/>
  <c r="AT59" i="37"/>
  <c r="AU59" i="37"/>
  <c r="AV59" i="37"/>
  <c r="AN60" i="37"/>
  <c r="AO60" i="37"/>
  <c r="AP60" i="37"/>
  <c r="AQ60" i="37"/>
  <c r="AR60" i="37"/>
  <c r="AS60" i="37"/>
  <c r="AT60" i="37"/>
  <c r="AU60" i="37"/>
  <c r="AV60" i="37"/>
  <c r="AO61" i="37"/>
  <c r="AP61" i="37"/>
  <c r="AQ61" i="37"/>
  <c r="AR61" i="37"/>
  <c r="AS61" i="37"/>
  <c r="AT61" i="37"/>
  <c r="AU61" i="37"/>
  <c r="AV61" i="37"/>
  <c r="AN62" i="37"/>
  <c r="AO62" i="37"/>
  <c r="AP62" i="37"/>
  <c r="AQ62" i="37"/>
  <c r="AR62" i="37"/>
  <c r="AS62" i="37"/>
  <c r="AT62" i="37"/>
  <c r="AU62" i="37"/>
  <c r="AV62" i="37"/>
  <c r="AO63" i="37"/>
  <c r="AP63" i="37"/>
  <c r="AQ63" i="37"/>
  <c r="AR63" i="37"/>
  <c r="AS63" i="37"/>
  <c r="AT63" i="37"/>
  <c r="AU63" i="37"/>
  <c r="AV63" i="37"/>
  <c r="AN64" i="37"/>
  <c r="AO64" i="37"/>
  <c r="AP64" i="37"/>
  <c r="AQ64" i="37"/>
  <c r="AR64" i="37"/>
  <c r="AS64" i="37"/>
  <c r="AT64" i="37"/>
  <c r="AU64" i="37"/>
  <c r="AV64" i="37"/>
  <c r="AN65" i="37"/>
  <c r="AO65" i="37"/>
  <c r="AP65" i="37"/>
  <c r="AQ65" i="37"/>
  <c r="AR65" i="37"/>
  <c r="AS65" i="37"/>
  <c r="AT65" i="37"/>
  <c r="AU65" i="37"/>
  <c r="AV65" i="37"/>
  <c r="AN66" i="37"/>
  <c r="AO66" i="37"/>
  <c r="AP66" i="37"/>
  <c r="AQ66" i="37"/>
  <c r="AR66" i="37"/>
  <c r="AS66" i="37"/>
  <c r="AT66" i="37"/>
  <c r="AU66" i="37"/>
  <c r="AV66" i="37"/>
  <c r="AN67" i="37"/>
  <c r="AO67" i="37"/>
  <c r="AP67" i="37"/>
  <c r="AQ67" i="37"/>
  <c r="AR67" i="37"/>
  <c r="AS67" i="37"/>
  <c r="AT67" i="37"/>
  <c r="AU67" i="37"/>
  <c r="AV67" i="37"/>
  <c r="AO68" i="37"/>
  <c r="AP68" i="37"/>
  <c r="AQ68" i="37"/>
  <c r="AR68" i="37"/>
  <c r="AS68" i="37"/>
  <c r="AT68" i="37"/>
  <c r="AU68" i="37"/>
  <c r="AV68" i="37"/>
  <c r="AO69" i="37"/>
  <c r="AP69" i="37"/>
  <c r="AQ69" i="37"/>
  <c r="AR69" i="37"/>
  <c r="AS69" i="37"/>
  <c r="AT69" i="37"/>
  <c r="AU69" i="37"/>
  <c r="AV69" i="37"/>
  <c r="AN70" i="37"/>
  <c r="AO70" i="37"/>
  <c r="AP70" i="37"/>
  <c r="AQ70" i="37"/>
  <c r="AR70" i="37"/>
  <c r="AS70" i="37"/>
  <c r="AT70" i="37"/>
  <c r="AU70" i="37"/>
  <c r="AV70" i="37"/>
  <c r="AN71" i="37"/>
  <c r="AO71" i="37"/>
  <c r="AP71" i="37"/>
  <c r="AQ71" i="37"/>
  <c r="AR71" i="37"/>
  <c r="AS71" i="37"/>
  <c r="AT71" i="37"/>
  <c r="AU71" i="37"/>
  <c r="AV71" i="37"/>
  <c r="AN72" i="37"/>
  <c r="AO72" i="37"/>
  <c r="AP72" i="37"/>
  <c r="AQ72" i="37"/>
  <c r="AR72" i="37"/>
  <c r="AS72" i="37"/>
  <c r="AT72" i="37"/>
  <c r="AU72" i="37"/>
  <c r="AV72" i="37"/>
  <c r="AN73" i="37"/>
  <c r="AO73" i="37"/>
  <c r="AP73" i="37"/>
  <c r="AQ73" i="37"/>
  <c r="AR73" i="37"/>
  <c r="AS73" i="37"/>
  <c r="AT73" i="37"/>
  <c r="AU73" i="37"/>
  <c r="AV73" i="37"/>
  <c r="AO74" i="37"/>
  <c r="AP74" i="37"/>
  <c r="AQ74" i="37"/>
  <c r="AR74" i="37"/>
  <c r="AS74" i="37"/>
  <c r="AT74" i="37"/>
  <c r="AU74" i="37"/>
  <c r="AV74" i="37"/>
  <c r="AN75" i="37"/>
  <c r="AO75" i="37"/>
  <c r="AP75" i="37"/>
  <c r="AQ75" i="37"/>
  <c r="AR75" i="37"/>
  <c r="AS75" i="37"/>
  <c r="AT75" i="37"/>
  <c r="AU75" i="37"/>
  <c r="AV75" i="37"/>
  <c r="AN76" i="37"/>
  <c r="AO76" i="37"/>
  <c r="AP76" i="37"/>
  <c r="AQ76" i="37"/>
  <c r="AR76" i="37"/>
  <c r="AS76" i="37"/>
  <c r="AT76" i="37"/>
  <c r="AU76" i="37"/>
  <c r="AV76" i="37"/>
  <c r="AN77" i="37"/>
  <c r="AO77" i="37"/>
  <c r="AP77" i="37"/>
  <c r="AQ77" i="37"/>
  <c r="AR77" i="37"/>
  <c r="AS77" i="37"/>
  <c r="AT77" i="37"/>
  <c r="AU77" i="37"/>
  <c r="AV77" i="37"/>
  <c r="AN78" i="37"/>
  <c r="AO78" i="37"/>
  <c r="AP78" i="37"/>
  <c r="AQ78" i="37"/>
  <c r="AR78" i="37"/>
  <c r="AS78" i="37"/>
  <c r="AT78" i="37"/>
  <c r="AU78" i="37"/>
  <c r="AV78" i="37"/>
  <c r="AN80" i="37"/>
  <c r="AO80" i="37"/>
  <c r="AP80" i="37"/>
  <c r="AQ80" i="37"/>
  <c r="AR80" i="37"/>
  <c r="AS80" i="37"/>
  <c r="AT80" i="37"/>
  <c r="AU80" i="37"/>
  <c r="AV80" i="37"/>
  <c r="AN83" i="37"/>
  <c r="AO83" i="37"/>
  <c r="AP83" i="37"/>
  <c r="AQ83" i="37"/>
  <c r="AR83" i="37"/>
  <c r="AS83" i="37"/>
  <c r="AT83" i="37"/>
  <c r="AU83" i="37"/>
  <c r="AV83" i="37"/>
  <c r="AN84" i="37"/>
  <c r="AO84" i="37"/>
  <c r="AP84" i="37"/>
  <c r="AQ84" i="37"/>
  <c r="AR84" i="37"/>
  <c r="AS84" i="37"/>
  <c r="AT84" i="37"/>
  <c r="AU84" i="37"/>
  <c r="AV84" i="37"/>
  <c r="AN85" i="37"/>
  <c r="AO85" i="37"/>
  <c r="AP85" i="37"/>
  <c r="AQ85" i="37"/>
  <c r="AR85" i="37"/>
  <c r="AS85" i="37"/>
  <c r="AT85" i="37"/>
  <c r="AU85" i="37"/>
  <c r="AV85" i="37"/>
  <c r="AN86" i="37"/>
  <c r="AO86" i="37"/>
  <c r="AP86" i="37"/>
  <c r="AQ86" i="37"/>
  <c r="AR86" i="37"/>
  <c r="AS86" i="37"/>
  <c r="AT86" i="37"/>
  <c r="AU86" i="37"/>
  <c r="AV86" i="37"/>
  <c r="AO87" i="37"/>
  <c r="AP87" i="37"/>
  <c r="AQ87" i="37"/>
  <c r="AR87" i="37"/>
  <c r="AS87" i="37"/>
  <c r="AT87" i="37"/>
  <c r="AU87" i="37"/>
  <c r="AV87" i="37"/>
  <c r="AO88" i="37"/>
  <c r="AP88" i="37"/>
  <c r="AQ88" i="37"/>
  <c r="AR88" i="37"/>
  <c r="AS88" i="37"/>
  <c r="AT88" i="37"/>
  <c r="AU88" i="37"/>
  <c r="AV88" i="37"/>
  <c r="AN89" i="37"/>
  <c r="AO89" i="37"/>
  <c r="AP89" i="37"/>
  <c r="AQ89" i="37"/>
  <c r="AR89" i="37"/>
  <c r="AS89" i="37"/>
  <c r="AT89" i="37"/>
  <c r="AU89" i="37"/>
  <c r="AV89" i="37"/>
  <c r="AO92" i="37"/>
  <c r="AO91" i="37" s="1"/>
  <c r="AP92" i="37"/>
  <c r="AP91" i="37" s="1"/>
  <c r="AQ92" i="37"/>
  <c r="AQ91" i="37" s="1"/>
  <c r="AR92" i="37"/>
  <c r="AR91" i="37" s="1"/>
  <c r="AS92" i="37"/>
  <c r="AS91" i="37" s="1"/>
  <c r="AT92" i="37"/>
  <c r="AT91" i="37" s="1"/>
  <c r="AU92" i="37"/>
  <c r="AU91" i="37" s="1"/>
  <c r="AV92" i="37"/>
  <c r="AV91" i="37" s="1"/>
  <c r="AN93" i="37"/>
  <c r="AO93" i="37"/>
  <c r="AP93" i="37"/>
  <c r="AQ93" i="37"/>
  <c r="AR93" i="37"/>
  <c r="AS93" i="37"/>
  <c r="AT93" i="37"/>
  <c r="AU93" i="37"/>
  <c r="AV93" i="37"/>
  <c r="AN94" i="37"/>
  <c r="AO94" i="37"/>
  <c r="AP94" i="37"/>
  <c r="AQ94" i="37"/>
  <c r="AR94" i="37"/>
  <c r="AS94" i="37"/>
  <c r="AT94" i="37"/>
  <c r="AU94" i="37"/>
  <c r="AV94" i="37"/>
  <c r="AN95" i="37"/>
  <c r="AO95" i="37"/>
  <c r="AP95" i="37"/>
  <c r="AQ95" i="37"/>
  <c r="AR95" i="37"/>
  <c r="AS95" i="37"/>
  <c r="AT95" i="37"/>
  <c r="AU95" i="37"/>
  <c r="AV95" i="37"/>
  <c r="AN96" i="37"/>
  <c r="AO96" i="37"/>
  <c r="AP96" i="37"/>
  <c r="AQ96" i="37"/>
  <c r="AR96" i="37"/>
  <c r="AS96" i="37"/>
  <c r="AT96" i="37"/>
  <c r="AU96" i="37"/>
  <c r="AV96" i="37"/>
  <c r="AN97" i="37"/>
  <c r="AO97" i="37"/>
  <c r="AP97" i="37"/>
  <c r="AQ97" i="37"/>
  <c r="AR97" i="37"/>
  <c r="AS97" i="37"/>
  <c r="AT97" i="37"/>
  <c r="AU97" i="37"/>
  <c r="AV97" i="37"/>
  <c r="AN98" i="37"/>
  <c r="AO98" i="37"/>
  <c r="AP98" i="37"/>
  <c r="AQ98" i="37"/>
  <c r="AR98" i="37"/>
  <c r="AS98" i="37"/>
  <c r="AT98" i="37"/>
  <c r="AU98" i="37"/>
  <c r="AV98" i="37"/>
  <c r="AO100" i="37"/>
  <c r="AP100" i="37"/>
  <c r="AQ100" i="37"/>
  <c r="AR100" i="37"/>
  <c r="AS100" i="37"/>
  <c r="AT100" i="37"/>
  <c r="AU100" i="37"/>
  <c r="AV100" i="37"/>
  <c r="AO101" i="37"/>
  <c r="AP101" i="37"/>
  <c r="AQ101" i="37"/>
  <c r="AR101" i="37"/>
  <c r="AS101" i="37"/>
  <c r="AT101" i="37"/>
  <c r="AU101" i="37"/>
  <c r="AV101" i="37"/>
  <c r="AN103" i="37"/>
  <c r="AO103" i="37"/>
  <c r="AP103" i="37"/>
  <c r="AQ103" i="37"/>
  <c r="AR103" i="37"/>
  <c r="AS103" i="37"/>
  <c r="AT103" i="37"/>
  <c r="AU103" i="37"/>
  <c r="AV103" i="37"/>
  <c r="AO105" i="37"/>
  <c r="AP105" i="37"/>
  <c r="AQ105" i="37"/>
  <c r="AR105" i="37"/>
  <c r="AS105" i="37"/>
  <c r="AT105" i="37"/>
  <c r="AU105" i="37"/>
  <c r="AV105" i="37"/>
  <c r="AO106" i="37"/>
  <c r="AP106" i="37"/>
  <c r="AQ106" i="37"/>
  <c r="AR106" i="37"/>
  <c r="AS106" i="37"/>
  <c r="AT106" i="37"/>
  <c r="AU106" i="37"/>
  <c r="AV106" i="37"/>
  <c r="AN109" i="37"/>
  <c r="AO109" i="37"/>
  <c r="AP109" i="37"/>
  <c r="AQ109" i="37"/>
  <c r="AR109" i="37"/>
  <c r="AS109" i="37"/>
  <c r="AT109" i="37"/>
  <c r="AU109" i="37"/>
  <c r="AV109" i="37"/>
  <c r="AN110" i="37"/>
  <c r="AO110" i="37"/>
  <c r="AP110" i="37"/>
  <c r="AQ110" i="37"/>
  <c r="AR110" i="37"/>
  <c r="AS110" i="37"/>
  <c r="AT110" i="37"/>
  <c r="AU110" i="37"/>
  <c r="AV110" i="37"/>
  <c r="AO112" i="37"/>
  <c r="AP112" i="37"/>
  <c r="AQ112" i="37"/>
  <c r="AR112" i="37"/>
  <c r="AS112" i="37"/>
  <c r="AT112" i="37"/>
  <c r="AU112" i="37"/>
  <c r="AV112" i="37"/>
  <c r="AN113" i="37"/>
  <c r="AO113" i="37"/>
  <c r="AP113" i="37"/>
  <c r="AQ113" i="37"/>
  <c r="AR113" i="37"/>
  <c r="AS113" i="37"/>
  <c r="AT113" i="37"/>
  <c r="AU113" i="37"/>
  <c r="AV113" i="37"/>
  <c r="AO115" i="37"/>
  <c r="AP115" i="37"/>
  <c r="AQ115" i="37"/>
  <c r="AR115" i="37"/>
  <c r="AS115" i="37"/>
  <c r="AT115" i="37"/>
  <c r="AU115" i="37"/>
  <c r="AV115" i="37"/>
  <c r="AO116" i="37"/>
  <c r="AP116" i="37"/>
  <c r="AQ116" i="37"/>
  <c r="AR116" i="37"/>
  <c r="AS116" i="37"/>
  <c r="AT116" i="37"/>
  <c r="AU116" i="37"/>
  <c r="AV116" i="37"/>
  <c r="AO117" i="37"/>
  <c r="AP117" i="37"/>
  <c r="AQ117" i="37"/>
  <c r="AR117" i="37"/>
  <c r="AS117" i="37"/>
  <c r="AT117" i="37"/>
  <c r="AU117" i="37"/>
  <c r="AV117" i="37"/>
  <c r="AP118" i="37"/>
  <c r="AQ118" i="37"/>
  <c r="AR118" i="37"/>
  <c r="AS118" i="37"/>
  <c r="AT118" i="37"/>
  <c r="AU118" i="37"/>
  <c r="AV118" i="37"/>
  <c r="AO119" i="37"/>
  <c r="AP119" i="37"/>
  <c r="AQ119" i="37"/>
  <c r="AR119" i="37"/>
  <c r="AS119" i="37"/>
  <c r="AT119" i="37"/>
  <c r="AU119" i="37"/>
  <c r="AV119" i="37"/>
  <c r="U90" i="37" l="1"/>
  <c r="AS53" i="37"/>
  <c r="AN53" i="37"/>
  <c r="AN50" i="37" s="1"/>
  <c r="AS23" i="37"/>
  <c r="AN108" i="37"/>
  <c r="AT51" i="37"/>
  <c r="AP31" i="37"/>
  <c r="AL90" i="37"/>
  <c r="AL55" i="37" s="1"/>
  <c r="AL21" i="37" s="1"/>
  <c r="AH90" i="37"/>
  <c r="AH55" i="37" s="1"/>
  <c r="AH21" i="37" s="1"/>
  <c r="AD90" i="37"/>
  <c r="AD55" i="37" s="1"/>
  <c r="AD21" i="37" s="1"/>
  <c r="Z90" i="37"/>
  <c r="Z55" i="37" s="1"/>
  <c r="Z21" i="37" s="1"/>
  <c r="V90" i="37"/>
  <c r="V55" i="37" s="1"/>
  <c r="V21" i="37" s="1"/>
  <c r="R90" i="37"/>
  <c r="R55" i="37" s="1"/>
  <c r="R21" i="37" s="1"/>
  <c r="N90" i="37"/>
  <c r="J90" i="37"/>
  <c r="J55" i="37" s="1"/>
  <c r="J21" i="37" s="1"/>
  <c r="F90" i="37"/>
  <c r="F55" i="37" s="1"/>
  <c r="F21" i="37" s="1"/>
  <c r="AV24" i="37"/>
  <c r="AV104" i="37"/>
  <c r="AQ58" i="37"/>
  <c r="AN24" i="37"/>
  <c r="D104" i="37"/>
  <c r="D102" i="37" s="1"/>
  <c r="AN102" i="37" s="1"/>
  <c r="AK50" i="37"/>
  <c r="AK27" i="37" s="1"/>
  <c r="AK20" i="37" s="1"/>
  <c r="AG50" i="37"/>
  <c r="AC50" i="37"/>
  <c r="Y50" i="37"/>
  <c r="Y27" i="37" s="1"/>
  <c r="Y20" i="37" s="1"/>
  <c r="U50" i="37"/>
  <c r="Q50" i="37"/>
  <c r="Q27" i="37" s="1"/>
  <c r="Q20" i="37" s="1"/>
  <c r="M50" i="37"/>
  <c r="M27" i="37" s="1"/>
  <c r="M20" i="37" s="1"/>
  <c r="I50" i="37"/>
  <c r="I27" i="37" s="1"/>
  <c r="I20" i="37" s="1"/>
  <c r="E50" i="37"/>
  <c r="AU104" i="37"/>
  <c r="AQ104" i="37"/>
  <c r="D99" i="37"/>
  <c r="D90" i="37" s="1"/>
  <c r="AR24" i="37"/>
  <c r="AS28" i="37"/>
  <c r="AP51" i="37"/>
  <c r="AO53" i="37"/>
  <c r="AQ82" i="37"/>
  <c r="AU99" i="37"/>
  <c r="AP104" i="37"/>
  <c r="AN92" i="37"/>
  <c r="AN91" i="37" s="1"/>
  <c r="AP58" i="37"/>
  <c r="AN31" i="37"/>
  <c r="AO28" i="37"/>
  <c r="AT28" i="37"/>
  <c r="AP28" i="37"/>
  <c r="AM50" i="37"/>
  <c r="AM27" i="37" s="1"/>
  <c r="AM20" i="37" s="1"/>
  <c r="AI50" i="37"/>
  <c r="AI27" i="37" s="1"/>
  <c r="AI20" i="37" s="1"/>
  <c r="AE50" i="37"/>
  <c r="AE27" i="37" s="1"/>
  <c r="AE20" i="37" s="1"/>
  <c r="AA50" i="37"/>
  <c r="AA27" i="37" s="1"/>
  <c r="AA20" i="37" s="1"/>
  <c r="W50" i="37"/>
  <c r="W27" i="37" s="1"/>
  <c r="W20" i="37" s="1"/>
  <c r="S50" i="37"/>
  <c r="O50" i="37"/>
  <c r="O27" i="37" s="1"/>
  <c r="O20" i="37" s="1"/>
  <c r="K50" i="37"/>
  <c r="K27" i="37" s="1"/>
  <c r="K20" i="37" s="1"/>
  <c r="G50" i="37"/>
  <c r="G27" i="37" s="1"/>
  <c r="G20" i="37" s="1"/>
  <c r="AT104" i="37"/>
  <c r="AR104" i="37"/>
  <c r="AN106" i="37"/>
  <c r="AN104" i="37" s="1"/>
  <c r="AS104" i="37"/>
  <c r="AO104" i="37"/>
  <c r="AU58" i="37"/>
  <c r="D50" i="37"/>
  <c r="D111" i="37"/>
  <c r="AN111" i="37" s="1"/>
  <c r="AO23" i="37"/>
  <c r="AU82" i="37"/>
  <c r="AT58" i="37"/>
  <c r="AT31" i="37"/>
  <c r="AT102" i="37"/>
  <c r="AP102" i="37"/>
  <c r="AQ99" i="37"/>
  <c r="AQ90" i="37" s="1"/>
  <c r="AV99" i="37"/>
  <c r="AR99" i="37"/>
  <c r="AR90" i="37" s="1"/>
  <c r="AS99" i="37"/>
  <c r="AS90" i="37" s="1"/>
  <c r="AO99" i="37"/>
  <c r="AO90" i="37" s="1"/>
  <c r="AG27" i="37"/>
  <c r="AG20" i="37" s="1"/>
  <c r="AC27" i="37"/>
  <c r="AC20" i="37" s="1"/>
  <c r="U27" i="37"/>
  <c r="U20" i="37" s="1"/>
  <c r="AT53" i="37"/>
  <c r="AP53" i="37"/>
  <c r="AU53" i="37"/>
  <c r="AQ53" i="37"/>
  <c r="AV53" i="37"/>
  <c r="AR53" i="37"/>
  <c r="AS102" i="37"/>
  <c r="AU102" i="37"/>
  <c r="AV102" i="37"/>
  <c r="AV114" i="37"/>
  <c r="L25" i="37"/>
  <c r="AV25" i="37" s="1"/>
  <c r="AO102" i="37"/>
  <c r="AQ102" i="37"/>
  <c r="AR102" i="37"/>
  <c r="V22" i="37"/>
  <c r="AN22" i="37" s="1"/>
  <c r="AS111" i="37"/>
  <c r="AV108" i="37"/>
  <c r="D82" i="37"/>
  <c r="D81" i="37" s="1"/>
  <c r="AN81" i="37" s="1"/>
  <c r="D114" i="37"/>
  <c r="D25" i="37" s="1"/>
  <c r="AN25" i="37" s="1"/>
  <c r="AP114" i="37"/>
  <c r="AU114" i="37"/>
  <c r="AR114" i="37"/>
  <c r="H25" i="37"/>
  <c r="AR25" i="37" s="1"/>
  <c r="AO111" i="37"/>
  <c r="AR108" i="37"/>
  <c r="AN100" i="37"/>
  <c r="AU25" i="37"/>
  <c r="AQ25" i="37"/>
  <c r="AO25" i="37"/>
  <c r="AT25" i="37"/>
  <c r="AP25" i="37"/>
  <c r="AS108" i="37"/>
  <c r="AJ22" i="37"/>
  <c r="AS22" i="37" s="1"/>
  <c r="AO108" i="37"/>
  <c r="AF22" i="37"/>
  <c r="AO22" i="37" s="1"/>
  <c r="AT108" i="37"/>
  <c r="AB22" i="37"/>
  <c r="AT22" i="37" s="1"/>
  <c r="AP108" i="37"/>
  <c r="X22" i="37"/>
  <c r="AP22" i="37" s="1"/>
  <c r="AU108" i="37"/>
  <c r="T22" i="37"/>
  <c r="AU22" i="37" s="1"/>
  <c r="AQ108" i="37"/>
  <c r="P22" i="37"/>
  <c r="AQ22" i="37" s="1"/>
  <c r="AS114" i="37"/>
  <c r="AJ25" i="37"/>
  <c r="AS25" i="37" s="1"/>
  <c r="AT114" i="37"/>
  <c r="AO114" i="37"/>
  <c r="AN32" i="37"/>
  <c r="D58" i="37"/>
  <c r="D56" i="37" s="1"/>
  <c r="AV22" i="37"/>
  <c r="AR22" i="37"/>
  <c r="D28" i="37"/>
  <c r="AN28" i="37" s="1"/>
  <c r="AT111" i="37"/>
  <c r="AP111" i="37"/>
  <c r="AU111" i="37"/>
  <c r="AQ111" i="37"/>
  <c r="AV111" i="37"/>
  <c r="AR111" i="37"/>
  <c r="AM90" i="37"/>
  <c r="AM55" i="37" s="1"/>
  <c r="AM21" i="37" s="1"/>
  <c r="AI90" i="37"/>
  <c r="AE90" i="37"/>
  <c r="AE55" i="37" s="1"/>
  <c r="AE21" i="37" s="1"/>
  <c r="AA90" i="37"/>
  <c r="AA55" i="37" s="1"/>
  <c r="AA21" i="37" s="1"/>
  <c r="W90" i="37"/>
  <c r="S90" i="37"/>
  <c r="O90" i="37"/>
  <c r="K90" i="37"/>
  <c r="K55" i="37" s="1"/>
  <c r="K21" i="37" s="1"/>
  <c r="G90" i="37"/>
  <c r="G55" i="37" s="1"/>
  <c r="G21" i="37" s="1"/>
  <c r="AU31" i="37"/>
  <c r="AQ31" i="37"/>
  <c r="AV31" i="37"/>
  <c r="AR31" i="37"/>
  <c r="AO51" i="37"/>
  <c r="AU51" i="37"/>
  <c r="AQ51" i="37"/>
  <c r="AV51" i="37"/>
  <c r="AR51" i="37"/>
  <c r="AV58" i="37"/>
  <c r="AR58" i="37"/>
  <c r="S27" i="37"/>
  <c r="S20" i="37" s="1"/>
  <c r="AQ114" i="37"/>
  <c r="AK90" i="37"/>
  <c r="AK55" i="37" s="1"/>
  <c r="AK21" i="37" s="1"/>
  <c r="AG90" i="37"/>
  <c r="AG55" i="37" s="1"/>
  <c r="AG21" i="37" s="1"/>
  <c r="AG19" i="37" s="1"/>
  <c r="AG26" i="37" s="1"/>
  <c r="AC90" i="37"/>
  <c r="AC55" i="37" s="1"/>
  <c r="AC21" i="37" s="1"/>
  <c r="Y90" i="37"/>
  <c r="Y55" i="37" s="1"/>
  <c r="Y21" i="37" s="1"/>
  <c r="U55" i="37"/>
  <c r="U21" i="37" s="1"/>
  <c r="Q90" i="37"/>
  <c r="Q55" i="37" s="1"/>
  <c r="Q21" i="37" s="1"/>
  <c r="M90" i="37"/>
  <c r="M55" i="37" s="1"/>
  <c r="M21" i="37" s="1"/>
  <c r="I90" i="37"/>
  <c r="I55" i="37" s="1"/>
  <c r="I21" i="37" s="1"/>
  <c r="E90" i="37"/>
  <c r="AT99" i="37"/>
  <c r="AT90" i="37" s="1"/>
  <c r="AP99" i="37"/>
  <c r="AP90" i="37" s="1"/>
  <c r="AT24" i="37"/>
  <c r="AP24" i="37"/>
  <c r="AU24" i="37"/>
  <c r="AQ24" i="37"/>
  <c r="AS24" i="37"/>
  <c r="AO24" i="37"/>
  <c r="AB23" i="37"/>
  <c r="AT23" i="37" s="1"/>
  <c r="X23" i="37"/>
  <c r="AP23" i="37" s="1"/>
  <c r="T23" i="37"/>
  <c r="AU23" i="37" s="1"/>
  <c r="P23" i="37"/>
  <c r="AQ23" i="37" s="1"/>
  <c r="L23" i="37"/>
  <c r="AV23" i="37" s="1"/>
  <c r="H23" i="37"/>
  <c r="AR23" i="37" s="1"/>
  <c r="AS31" i="37"/>
  <c r="AO31" i="37"/>
  <c r="AL50" i="37"/>
  <c r="AL27" i="37" s="1"/>
  <c r="AL20" i="37" s="1"/>
  <c r="AH50" i="37"/>
  <c r="AH27" i="37" s="1"/>
  <c r="AH20" i="37" s="1"/>
  <c r="AD50" i="37"/>
  <c r="AD27" i="37" s="1"/>
  <c r="AD20" i="37" s="1"/>
  <c r="Z50" i="37"/>
  <c r="Z27" i="37" s="1"/>
  <c r="Z20" i="37" s="1"/>
  <c r="V50" i="37"/>
  <c r="V27" i="37" s="1"/>
  <c r="V20" i="37" s="1"/>
  <c r="R50" i="37"/>
  <c r="R27" i="37" s="1"/>
  <c r="R20" i="37" s="1"/>
  <c r="N50" i="37"/>
  <c r="N27" i="37" s="1"/>
  <c r="N20" i="37" s="1"/>
  <c r="J50" i="37"/>
  <c r="J27" i="37" s="1"/>
  <c r="J20" i="37" s="1"/>
  <c r="F50" i="37"/>
  <c r="F27" i="37" s="1"/>
  <c r="F20" i="37" s="1"/>
  <c r="AS81" i="37"/>
  <c r="AO81" i="37"/>
  <c r="T28" i="37"/>
  <c r="AU28" i="37" s="1"/>
  <c r="P28" i="37"/>
  <c r="AQ28" i="37" s="1"/>
  <c r="L28" i="37"/>
  <c r="AV28" i="37" s="1"/>
  <c r="H28" i="37"/>
  <c r="AR28" i="37" s="1"/>
  <c r="AU81" i="37"/>
  <c r="AQ81" i="37"/>
  <c r="AT81" i="37"/>
  <c r="AP81" i="37"/>
  <c r="AV81" i="37"/>
  <c r="AR81" i="37"/>
  <c r="AT82" i="37"/>
  <c r="AP82" i="37"/>
  <c r="N55" i="37"/>
  <c r="N21" i="37" s="1"/>
  <c r="AS82" i="37"/>
  <c r="AO82" i="37"/>
  <c r="E55" i="37"/>
  <c r="E21" i="37" s="1"/>
  <c r="AV82" i="37"/>
  <c r="AR82" i="37"/>
  <c r="AI55" i="37"/>
  <c r="AI21" i="37" s="1"/>
  <c r="W55" i="37"/>
  <c r="W21" i="37" s="1"/>
  <c r="S55" i="37"/>
  <c r="S21" i="37" s="1"/>
  <c r="O55" i="37"/>
  <c r="O21" i="37" s="1"/>
  <c r="AS58" i="37"/>
  <c r="AO58" i="37"/>
  <c r="L56" i="37"/>
  <c r="H56" i="37"/>
  <c r="AU56" i="37"/>
  <c r="AQ56" i="37"/>
  <c r="AT56" i="37"/>
  <c r="AP56" i="37"/>
  <c r="AS56" i="37"/>
  <c r="AO56" i="37"/>
  <c r="AJ50" i="37"/>
  <c r="AJ27" i="37" s="1"/>
  <c r="AJ20" i="37" s="1"/>
  <c r="AB50" i="37"/>
  <c r="AB27" i="37" s="1"/>
  <c r="AB20" i="37" s="1"/>
  <c r="X50" i="37"/>
  <c r="X27" i="37" s="1"/>
  <c r="X20" i="37" s="1"/>
  <c r="E27" i="37"/>
  <c r="E20" i="37" s="1"/>
  <c r="AF50" i="37"/>
  <c r="AF27" i="37" s="1"/>
  <c r="AF20" i="37" s="1"/>
  <c r="T50" i="37"/>
  <c r="H50" i="37"/>
  <c r="AS51" i="37"/>
  <c r="L50" i="37"/>
  <c r="P50" i="37"/>
  <c r="AJ90" i="37"/>
  <c r="AJ55" i="37" s="1"/>
  <c r="AJ21" i="37" s="1"/>
  <c r="AF90" i="37"/>
  <c r="AF55" i="37" s="1"/>
  <c r="AF21" i="37" s="1"/>
  <c r="AB90" i="37"/>
  <c r="AB55" i="37" s="1"/>
  <c r="X90" i="37"/>
  <c r="X55" i="37" s="1"/>
  <c r="X21" i="37" s="1"/>
  <c r="T90" i="37"/>
  <c r="T55" i="37" s="1"/>
  <c r="T21" i="37" s="1"/>
  <c r="P90" i="37"/>
  <c r="P55" i="37" s="1"/>
  <c r="P21" i="37" s="1"/>
  <c r="L90" i="37"/>
  <c r="H90" i="37"/>
  <c r="AU90" i="37"/>
  <c r="AN88" i="37"/>
  <c r="AN63" i="37"/>
  <c r="D23" i="37"/>
  <c r="AN23" i="37" s="1"/>
  <c r="AV90" i="37" l="1"/>
  <c r="Q19" i="37"/>
  <c r="Q26" i="37" s="1"/>
  <c r="AN82" i="37"/>
  <c r="N19" i="37"/>
  <c r="N26" i="37" s="1"/>
  <c r="AA19" i="37"/>
  <c r="AA26" i="37" s="1"/>
  <c r="AT50" i="37"/>
  <c r="AE19" i="37"/>
  <c r="AE26" i="37" s="1"/>
  <c r="S19" i="37"/>
  <c r="S26" i="37" s="1"/>
  <c r="AK19" i="37"/>
  <c r="AK26" i="37" s="1"/>
  <c r="AN58" i="37"/>
  <c r="AN99" i="37"/>
  <c r="AN90" i="37" s="1"/>
  <c r="AI19" i="37"/>
  <c r="AI26" i="37" s="1"/>
  <c r="P27" i="37"/>
  <c r="P20" i="37" s="1"/>
  <c r="P19" i="37" s="1"/>
  <c r="P26" i="37" s="1"/>
  <c r="AP50" i="37"/>
  <c r="AD19" i="37"/>
  <c r="AD26" i="37" s="1"/>
  <c r="W19" i="37"/>
  <c r="W26" i="37" s="1"/>
  <c r="AN114" i="37"/>
  <c r="AL19" i="37"/>
  <c r="AL26" i="37" s="1"/>
  <c r="M19" i="37"/>
  <c r="M26" i="37" s="1"/>
  <c r="AC19" i="37"/>
  <c r="AC26" i="37" s="1"/>
  <c r="Y19" i="37"/>
  <c r="Y26" i="37" s="1"/>
  <c r="AP21" i="37"/>
  <c r="X19" i="37"/>
  <c r="X26" i="37" s="1"/>
  <c r="AM19" i="37"/>
  <c r="AM26" i="37" s="1"/>
  <c r="R19" i="37"/>
  <c r="R26" i="37" s="1"/>
  <c r="O19" i="37"/>
  <c r="O26" i="37" s="1"/>
  <c r="V19" i="37"/>
  <c r="V26" i="37" s="1"/>
  <c r="Z19" i="37"/>
  <c r="Z26" i="37" s="1"/>
  <c r="AB21" i="37"/>
  <c r="AT55" i="37"/>
  <c r="AS21" i="37"/>
  <c r="AQ55" i="37"/>
  <c r="D27" i="37"/>
  <c r="AQ21" i="37"/>
  <c r="AH19" i="37"/>
  <c r="AH26" i="37" s="1"/>
  <c r="AF19" i="37"/>
  <c r="AF26" i="37" s="1"/>
  <c r="AB19" i="37"/>
  <c r="AB26" i="37" s="1"/>
  <c r="T27" i="37"/>
  <c r="T20" i="37" s="1"/>
  <c r="T19" i="37" s="1"/>
  <c r="T26" i="37" s="1"/>
  <c r="AS50" i="37"/>
  <c r="AU21" i="37"/>
  <c r="AT21" i="37"/>
  <c r="AS55" i="37"/>
  <c r="AO55" i="37"/>
  <c r="AO21" i="37"/>
  <c r="AU55" i="37"/>
  <c r="AJ19" i="37"/>
  <c r="AJ26" i="37" s="1"/>
  <c r="AP55" i="37"/>
  <c r="G19" i="37"/>
  <c r="AR56" i="37"/>
  <c r="H55" i="37"/>
  <c r="L55" i="37"/>
  <c r="AV56" i="37"/>
  <c r="I19" i="37"/>
  <c r="I26" i="37" s="1"/>
  <c r="U19" i="37"/>
  <c r="U26" i="37" s="1"/>
  <c r="J19" i="37"/>
  <c r="E19" i="37"/>
  <c r="E26" i="37" s="1"/>
  <c r="K19" i="37"/>
  <c r="K26" i="37" s="1"/>
  <c r="AT27" i="37"/>
  <c r="AP20" i="37"/>
  <c r="AQ50" i="37"/>
  <c r="AT20" i="37"/>
  <c r="F19" i="37"/>
  <c r="AV50" i="37"/>
  <c r="L27" i="37"/>
  <c r="AO27" i="37"/>
  <c r="AU50" i="37"/>
  <c r="AO50" i="37"/>
  <c r="AP27" i="37"/>
  <c r="AR50" i="37"/>
  <c r="H27" i="37"/>
  <c r="AS27" i="37"/>
  <c r="AS20" i="37"/>
  <c r="AO20" i="37"/>
  <c r="D55" i="37"/>
  <c r="AN56" i="37"/>
  <c r="AQ27" i="37" l="1"/>
  <c r="AQ20" i="37"/>
  <c r="AT19" i="37"/>
  <c r="AP19" i="37"/>
  <c r="AO26" i="37"/>
  <c r="AQ19" i="37"/>
  <c r="AU20" i="37"/>
  <c r="AS19" i="37"/>
  <c r="AU27" i="37"/>
  <c r="AS26" i="37"/>
  <c r="G26" i="37"/>
  <c r="AQ26" i="37" s="1"/>
  <c r="D20" i="37"/>
  <c r="AN20" i="37" s="1"/>
  <c r="AN27" i="37"/>
  <c r="AU26" i="37"/>
  <c r="AU19" i="37"/>
  <c r="L21" i="37"/>
  <c r="AV21" i="37" s="1"/>
  <c r="AV55" i="37"/>
  <c r="J26" i="37"/>
  <c r="AT26" i="37" s="1"/>
  <c r="AO19" i="37"/>
  <c r="F26" i="37"/>
  <c r="AP26" i="37" s="1"/>
  <c r="H21" i="37"/>
  <c r="AR21" i="37" s="1"/>
  <c r="AR55" i="37"/>
  <c r="L20" i="37"/>
  <c r="AV27" i="37"/>
  <c r="H20" i="37"/>
  <c r="AR27" i="37"/>
  <c r="AN55" i="37"/>
  <c r="D21" i="37"/>
  <c r="AR20" i="37" l="1"/>
  <c r="H19" i="37"/>
  <c r="AV20" i="37"/>
  <c r="L19" i="37"/>
  <c r="AN21" i="37"/>
  <c r="D19" i="37"/>
  <c r="AN19" i="37" s="1"/>
  <c r="L26" i="37" l="1"/>
  <c r="AV26" i="37" s="1"/>
  <c r="AV19" i="37"/>
  <c r="H26" i="37"/>
  <c r="AR26" i="37" s="1"/>
  <c r="AR19" i="37"/>
  <c r="D26" i="37"/>
  <c r="AN26" i="37" s="1"/>
</calcChain>
</file>

<file path=xl/sharedStrings.xml><?xml version="1.0" encoding="utf-8"?>
<sst xmlns="http://schemas.openxmlformats.org/spreadsheetml/2006/main" count="421" uniqueCount="259">
  <si>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</si>
  <si>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</si>
  <si>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</si>
  <si>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</si>
  <si>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</si>
  <si>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</si>
  <si>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</si>
  <si>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</si>
  <si>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</si>
  <si>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</si>
  <si>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</si>
  <si>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</si>
  <si>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</si>
  <si>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</si>
  <si>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</si>
  <si>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</si>
  <si>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</si>
  <si>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</si>
  <si>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</si>
  <si>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</si>
  <si>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</si>
  <si>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</si>
  <si>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</si>
  <si>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</si>
  <si>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</si>
  <si>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</si>
  <si>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</si>
  <si>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</si>
  <si>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</si>
  <si>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</si>
  <si>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</si>
  <si>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</si>
  <si>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</si>
  <si>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</si>
  <si>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</si>
  <si>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</si>
  <si>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</si>
  <si>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</si>
  <si>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</si>
  <si>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</si>
  <si>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</si>
  <si>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</si>
  <si>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</si>
  <si>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</si>
  <si>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</si>
  <si>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</si>
  <si>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</si>
  <si>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</si>
  <si>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</si>
  <si>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</si>
  <si>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</si>
  <si>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</si>
  <si>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</si>
  <si>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</si>
  <si>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</si>
  <si>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</si>
  <si>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</si>
  <si>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</si>
  <si>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</si>
  <si>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</si>
  <si>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</si>
  <si>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</si>
  <si>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</si>
  <si>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</si>
  <si>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</si>
  <si>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</si>
  <si>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</si>
  <si>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</si>
  <si>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</si>
  <si>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</si>
  <si>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</si>
  <si>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</si>
  <si>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</si>
  <si>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</si>
  <si>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</si>
  <si>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</si>
  <si>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</si>
  <si>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</si>
  <si>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</si>
  <si>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</si>
  <si>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</si>
  <si>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</si>
  <si>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</si>
  <si>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</si>
  <si>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</si>
  <si>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</si>
  <si>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</si>
  <si>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</si>
  <si>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</si>
  <si>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</si>
  <si>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</si>
  <si>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</si>
  <si>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</si>
  <si>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</si>
  <si>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</si>
  <si>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</si>
  <si>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</si>
  <si>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</si>
  <si>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</si>
  <si>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</si>
  <si>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</si>
  <si>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</si>
  <si>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</si>
  <si>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</si>
  <si>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</si>
  <si>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</si>
  <si>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</si>
  <si>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</si>
  <si>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</si>
  <si>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</si>
  <si>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</si>
  <si>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</si>
  <si>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</si>
  <si>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9</t>
  </si>
  <si>
    <t>Приложение  № 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</si>
  <si>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</si>
  <si>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</si>
  <si>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</si>
  <si>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</si>
  <si>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</si>
  <si>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</si>
  <si>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</si>
  <si>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</si>
  <si>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</si>
  <si>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</si>
  <si>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</si>
  <si>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</si>
  <si>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</si>
  <si>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</si>
  <si>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</si>
  <si>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</si>
  <si>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</si>
  <si>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</si>
  <si>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</si>
  <si>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</si>
  <si>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</si>
  <si>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</si>
  <si>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</si>
  <si>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</si>
  <si>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</si>
  <si>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</si>
  <si>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</si>
  <si>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</si>
  <si>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</si>
  <si>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</si>
  <si>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</si>
  <si>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</si>
  <si>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</si>
  <si>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</si>
  <si>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</si>
  <si>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</si>
  <si>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</si>
  <si>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</si>
  <si>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</si>
  <si>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</si>
  <si>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</si>
  <si>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</si>
  <si>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</si>
  <si>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</si>
  <si>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</si>
  <si>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10</t>
  </si>
  <si>
    <t>11</t>
  </si>
  <si>
    <t>12</t>
  </si>
  <si>
    <t>13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</si>
  <si>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</si>
  <si>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</si>
  <si>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</si>
  <si>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</si>
  <si>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</si>
  <si>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</si>
  <si>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</si>
  <si>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</si>
  <si>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</si>
  <si>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</si>
  <si>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</si>
  <si>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</si>
  <si>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</si>
  <si>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</si>
  <si>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Итого предложения по  утвержденному плану 
за год</t>
  </si>
  <si>
    <t xml:space="preserve"> на год 2025</t>
  </si>
  <si>
    <t>Год раскрытия информации: 2024 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</si>
  <si>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</si>
  <si>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</si>
  <si>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</si>
  <si>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</si>
  <si>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</si>
  <si>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</si>
  <si>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</si>
  <si>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</si>
  <si>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</si>
  <si>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</si>
  <si>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</si>
  <si>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</si>
  <si>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</si>
  <si>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</si>
  <si>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</si>
  <si>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</si>
  <si>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</si>
  <si>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</si>
  <si>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</si>
  <si>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</si>
  <si>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</si>
  <si>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</si>
  <si>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</si>
  <si>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</si>
  <si>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</si>
  <si>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</si>
  <si>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</si>
  <si>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</si>
  <si>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</si>
  <si>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</si>
  <si>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</si>
  <si>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</si>
  <si>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</si>
  <si>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</si>
  <si>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</si>
  <si>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План принятия основных средств и нематериальных активов к бухгалтерскому учету на год начала реализации программы 2025 год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</si>
  <si>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</si>
  <si>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</si>
  <si>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</si>
  <si>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</si>
  <si>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</si>
  <si>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</si>
  <si>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Модернизация устройств релейных защит и автоматики (РЗА) ПС 110 кВ "Ижевская"</t>
  </si>
  <si>
    <t>Модернизация устройств релейных защит и автоматики (РЗА) ПС 110  кВ "Пионерская"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</si>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</sst>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92">
    <xf numFmtId="0" fontId="0" fillId="0" borderId="0" xfId="0"/>
    <xf numFmtId="0" fontId="2" fillId="0" borderId="8" xfId="0" applyFont="1" applyBorder="1" applyAlignment="1">
      <alignment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/>
    </xf>
    <xf numFmtId="0" fontId="2" fillId="0" borderId="0" xfId="0" applyFont="1"/>
    <xf numFmtId="0" fontId="2" fillId="0" borderId="9" xfId="16" applyFont="1" applyBorder="1" applyAlignment="1">
      <alignment horizontal="center"/>
    </xf>
    <xf numFmtId="0" fontId="2" fillId="0" borderId="0" xfId="16" applyFont="1" applyAlignment="1">
      <alignment horizontal="center"/>
    </xf>
    <xf numFmtId="167" fontId="2" fillId="0" borderId="0" xfId="0" applyNumberFormat="1" applyFo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/>
    <xf numFmtId="0" fontId="2" fillId="0" borderId="9" xfId="16" applyFont="1" applyBorder="1" applyAlignment="1">
      <alignment horizontal="center" vertical="top"/>
    </xf>
    <xf numFmtId="0" fontId="2" fillId="0" borderId="0" xfId="16" applyFont="1" applyAlignment="1">
      <alignment horizontal="center" vertical="top"/>
    </xf>
    <xf numFmtId="0" fontId="2" fillId="0" borderId="8" xfId="16" applyFont="1" applyBorder="1" applyAlignment="1">
      <alignment horizontal="center" vertical="center"/>
    </xf>
    <xf numFmtId="0" fontId="2" fillId="0" borderId="9" xfId="16" applyFont="1" applyBorder="1" applyAlignment="1">
      <alignment horizontal="left" vertical="center"/>
    </xf>
    <xf numFmtId="0" fontId="2" fillId="0" borderId="7" xfId="15" applyFont="1" applyBorder="1" applyAlignment="1">
      <alignment horizontal="center" vertical="center" wrapText="1"/>
    </xf>
    <xf numFmtId="0" fontId="2" fillId="0" borderId="12" xfId="15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6" xfId="15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3" xfId="15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 wrapText="1"/>
    </xf>
    <xf numFmtId="49" fontId="2" fillId="0" borderId="5" xfId="15" applyNumberFormat="1" applyFont="1" applyBorder="1" applyAlignment="1">
      <alignment horizontal="center" vertical="center"/>
    </xf>
    <xf numFmtId="49" fontId="2" fillId="0" borderId="13" xfId="15" applyNumberFormat="1" applyFont="1" applyBorder="1" applyAlignment="1">
      <alignment horizontal="center" vertical="center"/>
    </xf>
    <xf numFmtId="0" fontId="9" fillId="0" borderId="22" xfId="27" applyFont="1" applyBorder="1" applyAlignment="1">
      <alignment horizontal="center" vertical="center" wrapText="1"/>
    </xf>
    <xf numFmtId="0" fontId="9" fillId="0" borderId="22" xfId="0" applyFont="1" applyBorder="1" applyAlignment="1">
      <alignment vertical="center" wrapText="1" shrinkToFit="1"/>
    </xf>
    <xf numFmtId="4" fontId="2" fillId="0" borderId="22" xfId="0" applyNumberFormat="1" applyFont="1" applyBorder="1" applyAlignment="1">
      <alignment horizontal="center" vertical="center"/>
    </xf>
    <xf numFmtId="167" fontId="9" fillId="0" borderId="19" xfId="0" applyNumberFormat="1" applyFont="1" applyBorder="1" applyAlignment="1">
      <alignment horizontal="center" vertical="center" wrapText="1"/>
    </xf>
    <xf numFmtId="167" fontId="9" fillId="0" borderId="17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22" xfId="0" applyFont="1" applyBorder="1" applyAlignment="1">
      <alignment horizontal="center" vertical="center" wrapText="1"/>
    </xf>
    <xf numFmtId="167" fontId="9" fillId="0" borderId="11" xfId="0" applyNumberFormat="1" applyFont="1" applyBorder="1" applyAlignment="1">
      <alignment horizontal="center" vertical="center" wrapText="1"/>
    </xf>
    <xf numFmtId="167" fontId="9" fillId="0" borderId="14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9" fillId="0" borderId="23" xfId="0" applyFont="1" applyBorder="1" applyAlignment="1">
      <alignment vertical="center" wrapText="1" shrinkToFit="1"/>
    </xf>
    <xf numFmtId="0" fontId="2" fillId="0" borderId="23" xfId="0" applyFont="1" applyBorder="1" applyAlignment="1">
      <alignment horizontal="center" vertical="center" wrapText="1"/>
    </xf>
    <xf numFmtId="167" fontId="9" fillId="0" borderId="20" xfId="0" applyNumberFormat="1" applyFont="1" applyBorder="1" applyAlignment="1">
      <alignment horizontal="center" vertical="center" wrapText="1"/>
    </xf>
    <xf numFmtId="2" fontId="9" fillId="0" borderId="19" xfId="27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 shrinkToFit="1"/>
    </xf>
    <xf numFmtId="0" fontId="2" fillId="0" borderId="21" xfId="0" applyFont="1" applyBorder="1" applyAlignment="1">
      <alignment horizontal="center" vertical="center" wrapText="1"/>
    </xf>
    <xf numFmtId="167" fontId="9" fillId="0" borderId="21" xfId="0" applyNumberFormat="1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0" fontId="9" fillId="0" borderId="22" xfId="27" applyFont="1" applyBorder="1" applyAlignment="1">
      <alignment horizontal="left" vertical="center" wrapText="1"/>
    </xf>
    <xf numFmtId="167" fontId="9" fillId="0" borderId="15" xfId="0" applyNumberFormat="1" applyFont="1" applyBorder="1" applyAlignment="1">
      <alignment horizontal="center" vertical="center" wrapText="1"/>
    </xf>
    <xf numFmtId="4" fontId="9" fillId="0" borderId="15" xfId="16" applyNumberFormat="1" applyFont="1" applyBorder="1" applyAlignment="1">
      <alignment horizontal="center" vertical="center" wrapText="1"/>
    </xf>
    <xf numFmtId="167" fontId="9" fillId="0" borderId="16" xfId="0" applyNumberFormat="1" applyFont="1" applyBorder="1" applyAlignment="1">
      <alignment horizontal="center" vertical="center" wrapText="1"/>
    </xf>
    <xf numFmtId="167" fontId="9" fillId="0" borderId="18" xfId="0" applyNumberFormat="1" applyFont="1" applyBorder="1" applyAlignment="1">
      <alignment horizontal="center" vertical="center" wrapText="1"/>
    </xf>
    <xf numFmtId="4" fontId="9" fillId="0" borderId="18" xfId="16" applyNumberFormat="1" applyFont="1" applyBorder="1" applyAlignment="1">
      <alignment horizontal="center" vertical="center" wrapText="1"/>
    </xf>
    <xf numFmtId="4" fontId="9" fillId="0" borderId="19" xfId="0" applyNumberFormat="1" applyFont="1" applyBorder="1" applyAlignment="1">
      <alignment horizontal="center" vertical="center"/>
    </xf>
    <xf numFmtId="2" fontId="9" fillId="0" borderId="19" xfId="0" applyNumberFormat="1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 wrapText="1"/>
    </xf>
    <xf numFmtId="4" fontId="9" fillId="0" borderId="6" xfId="16" applyNumberFormat="1" applyFont="1" applyBorder="1" applyAlignment="1">
      <alignment horizontal="center" vertical="center" wrapText="1"/>
    </xf>
    <xf numFmtId="4" fontId="9" fillId="0" borderId="16" xfId="0" applyNumberFormat="1" applyFont="1" applyBorder="1" applyAlignment="1">
      <alignment horizontal="center" vertical="center" wrapText="1"/>
    </xf>
    <xf numFmtId="2" fontId="9" fillId="0" borderId="20" xfId="27" applyNumberFormat="1" applyFont="1" applyBorder="1" applyAlignment="1">
      <alignment horizontal="center" vertical="center" wrapText="1"/>
    </xf>
    <xf numFmtId="167" fontId="9" fillId="0" borderId="18" xfId="2" applyNumberFormat="1" applyFont="1" applyBorder="1" applyAlignment="1">
      <alignment horizontal="center" vertical="center" wrapText="1"/>
    </xf>
    <xf numFmtId="167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2" fillId="0" borderId="0" xfId="2" applyAlignment="1">
      <alignment horizontal="right" vertical="center"/>
    </xf>
    <xf numFmtId="0" fontId="2" fillId="0" borderId="0" xfId="2" applyAlignment="1">
      <alignment horizontal="right"/>
    </xf>
    <xf numFmtId="0" fontId="9" fillId="0" borderId="23" xfId="27" applyFont="1" applyBorder="1" applyAlignment="1">
      <alignment horizontal="left" vertical="center" wrapText="1"/>
    </xf>
    <xf numFmtId="0" fontId="9" fillId="0" borderId="23" xfId="27" applyFont="1" applyBorder="1" applyAlignment="1">
      <alignment horizontal="center" vertical="center" wrapText="1"/>
    </xf>
    <xf numFmtId="0" fontId="9" fillId="0" borderId="24" xfId="27" applyFont="1" applyBorder="1" applyAlignment="1">
      <alignment horizontal="center" vertical="center" wrapText="1"/>
    </xf>
    <xf numFmtId="0" fontId="9" fillId="0" borderId="21" xfId="27" applyFont="1" applyBorder="1" applyAlignment="1">
      <alignment horizontal="left" vertical="center" wrapText="1"/>
    </xf>
    <xf numFmtId="0" fontId="9" fillId="0" borderId="21" xfId="27" applyFont="1" applyBorder="1" applyAlignment="1">
      <alignment horizontal="center" vertical="center" wrapText="1"/>
    </xf>
    <xf numFmtId="2" fontId="9" fillId="0" borderId="21" xfId="27" applyNumberFormat="1" applyFont="1" applyBorder="1" applyAlignment="1">
      <alignment horizontal="center" vertical="center" wrapText="1"/>
    </xf>
    <xf numFmtId="167" fontId="9" fillId="0" borderId="24" xfId="0" applyNumberFormat="1" applyFont="1" applyBorder="1" applyAlignment="1">
      <alignment horizontal="center" vertical="center" wrapText="1"/>
    </xf>
    <xf numFmtId="0" fontId="2" fillId="0" borderId="12" xfId="15" applyFont="1" applyBorder="1" applyAlignment="1">
      <alignment horizontal="center" vertical="center" wrapText="1"/>
    </xf>
    <xf numFmtId="0" fontId="2" fillId="0" borderId="3" xfId="22" applyBorder="1" applyAlignment="1">
      <alignment horizontal="center"/>
    </xf>
    <xf numFmtId="0" fontId="2" fillId="0" borderId="4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left" vertical="center" wrapText="1"/>
    </xf>
    <xf numFmtId="0" fontId="2" fillId="0" borderId="12" xfId="15" applyFont="1" applyBorder="1" applyAlignment="1">
      <alignment horizontal="center" vertical="center"/>
    </xf>
    <xf numFmtId="0" fontId="2" fillId="0" borderId="9" xfId="16" applyFont="1" applyBorder="1" applyAlignment="1">
      <alignment horizontal="center" vertical="top"/>
    </xf>
    <xf numFmtId="0" fontId="2" fillId="0" borderId="0" xfId="16" applyFont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13" applyFont="1" applyBorder="1" applyAlignment="1">
      <alignment horizontal="center"/>
    </xf>
    <xf numFmtId="0" fontId="2" fillId="0" borderId="0" xfId="13" applyFont="1" applyAlignment="1">
      <alignment horizontal="center"/>
    </xf>
    <xf numFmtId="0" fontId="2" fillId="0" borderId="9" xfId="16" applyFont="1" applyBorder="1" applyAlignment="1">
      <alignment horizontal="center"/>
    </xf>
    <xf numFmtId="0" fontId="2" fillId="0" borderId="0" xfId="16" applyFont="1" applyAlignment="1">
      <alignment horizontal="center"/>
    </xf>
    <xf numFmtId="0" fontId="2" fillId="0" borderId="9" xfId="16" applyFont="1" applyBorder="1" applyAlignment="1">
      <alignment horizontal="center" vertical="center"/>
    </xf>
    <xf numFmtId="0" fontId="2" fillId="0" borderId="0" xfId="16" applyFont="1" applyAlignment="1">
      <alignment horizontal="center" vertical="center"/>
    </xf>
  </cellXfs>
  <cellStyles count="28">
    <cellStyle name="Normal_прил 1.1" xfId="9" xr:uid="{00000000-0005-0000-0000-000000000000}"/>
    <cellStyle name="Денежный 2" xfId="23" xr:uid="{00000000-0005-0000-0000-000002000000}"/>
    <cellStyle name="Обычный" xfId="0" builtinId="0"/>
    <cellStyle name="Обычный 10" xfId="25" xr:uid="{00000000-0005-0000-0000-000004000000}"/>
    <cellStyle name="Обычный 105 2" xfId="20" xr:uid="{00000000-0005-0000-0000-000005000000}"/>
    <cellStyle name="Обычный 14" xfId="27" xr:uid="{274240D1-6B36-4ABD-A724-63C80222DD9C}"/>
    <cellStyle name="Обычный 19" xfId="21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19" xr:uid="{00000000-0005-0000-0000-000009000000}"/>
    <cellStyle name="Обычный 2 26" xfId="5" xr:uid="{00000000-0005-0000-0000-00000A000000}"/>
    <cellStyle name="Обычный 2 3" xfId="26" xr:uid="{00000000-0005-0000-0000-00000B000000}"/>
    <cellStyle name="Обычный 3" xfId="2" xr:uid="{00000000-0005-0000-0000-00000C000000}"/>
    <cellStyle name="Обычный 3 2" xfId="17" xr:uid="{00000000-0005-0000-0000-00000D000000}"/>
    <cellStyle name="Обычный 4" xfId="13" xr:uid="{00000000-0005-0000-0000-00000E000000}"/>
    <cellStyle name="Обычный 4 2" xfId="24" xr:uid="{00000000-0005-0000-0000-00000F000000}"/>
    <cellStyle name="Обычный 5" xfId="15" xr:uid="{00000000-0005-0000-0000-000010000000}"/>
    <cellStyle name="Обычный 6 2 3" xfId="18" xr:uid="{00000000-0005-0000-0000-000011000000}"/>
    <cellStyle name="Обычный 7" xfId="16" xr:uid="{00000000-0005-0000-0000-000012000000}"/>
    <cellStyle name="Обычный 8" xfId="14" xr:uid="{00000000-0005-0000-0000-000013000000}"/>
    <cellStyle name="Обычный_Форматы по компаниям_last" xfId="22" xr:uid="{00000000-0005-0000-0000-000014000000}"/>
    <cellStyle name="Примечание 3 2 2 2" xfId="6" xr:uid="{00000000-0005-0000-0000-000015000000}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J123"/>
  <sheetViews>
    <sheetView tabSelected="1" zoomScale="70" zoomScaleNormal="70" workbookViewId="0">
      <pane xSplit="1" ySplit="18" topLeftCell="B19" activePane="bottomRight" state="frozen"/>
      <selection pane="topRight" activeCell="D1" sqref="D1"/>
      <selection pane="bottomLeft" activeCell="A19" sqref="A19"/>
      <selection pane="bottomRight" activeCell="F21" sqref="F21"/>
    </sheetView>
  </sheetViews>
  <sheetFormatPr defaultColWidth="9.140625" defaultRowHeight="15.75" x14ac:dyDescent="0.25"/>
  <cols>
    <col min="1" max="1" width="13.85546875" style="59" customWidth="1"/>
    <col min="2" max="2" width="100.5703125" style="60" customWidth="1"/>
    <col min="3" max="3" width="14" style="61" customWidth="1"/>
    <col min="4" max="13" width="14.85546875" style="60" bestFit="1" customWidth="1"/>
    <col min="14" max="15" width="13.28515625" style="60" customWidth="1"/>
    <col min="16" max="22" width="14.85546875" style="60" bestFit="1" customWidth="1"/>
    <col min="23" max="23" width="10.85546875" style="60" customWidth="1"/>
    <col min="24" max="31" width="14.85546875" style="60" bestFit="1" customWidth="1"/>
    <col min="32" max="32" width="13" style="60" customWidth="1"/>
    <col min="33" max="33" width="10.7109375" style="60" customWidth="1"/>
    <col min="34" max="34" width="14.85546875" style="60" bestFit="1" customWidth="1"/>
    <col min="35" max="35" width="12.140625" style="60" customWidth="1"/>
    <col min="36" max="37" width="14.85546875" style="60" bestFit="1" customWidth="1"/>
    <col min="38" max="38" width="14.42578125" style="60" customWidth="1"/>
    <col min="39" max="40" width="14.85546875" style="60" bestFit="1" customWidth="1"/>
    <col min="41" max="41" width="12.140625" style="60" customWidth="1"/>
    <col min="42" max="42" width="10.5703125" style="60" customWidth="1"/>
    <col min="43" max="43" width="14.85546875" style="60" bestFit="1" customWidth="1"/>
    <col min="44" max="44" width="11.85546875" style="60" customWidth="1"/>
    <col min="45" max="45" width="14.85546875" style="60" bestFit="1" customWidth="1"/>
    <col min="46" max="46" width="11" style="60" customWidth="1"/>
    <col min="47" max="47" width="16.140625" style="60" customWidth="1"/>
    <col min="48" max="48" width="14.85546875" style="60" bestFit="1" customWidth="1"/>
    <col min="49" max="16384" width="9.140625" style="60"/>
  </cols>
  <sheetData>
    <row r="1" spans="1:48" s="4" customFormat="1" x14ac:dyDescent="0.25">
      <c r="A1" s="1"/>
      <c r="B1" s="2"/>
      <c r="C1" s="3"/>
      <c r="AV1" s="62" t="s">
        <v>114</v>
      </c>
    </row>
    <row r="2" spans="1:48" s="4" customFormat="1" x14ac:dyDescent="0.25">
      <c r="A2" s="1"/>
      <c r="B2" s="2"/>
      <c r="C2" s="3"/>
      <c r="AV2" s="63" t="s">
        <v>0</v>
      </c>
    </row>
    <row r="3" spans="1:48" s="4" customFormat="1" x14ac:dyDescent="0.25">
      <c r="A3" s="1"/>
      <c r="B3" s="2"/>
      <c r="C3" s="3"/>
      <c r="AV3" s="63" t="s">
        <v>35</v>
      </c>
    </row>
    <row r="4" spans="1:48" s="4" customFormat="1" x14ac:dyDescent="0.25">
      <c r="A4" s="86"/>
      <c r="B4" s="86"/>
      <c r="C4" s="86"/>
      <c r="E4" s="87" t="s">
        <v>115</v>
      </c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</row>
    <row r="5" spans="1:48" s="4" customFormat="1" x14ac:dyDescent="0.25">
      <c r="A5" s="88"/>
      <c r="B5" s="88"/>
      <c r="C5" s="88"/>
      <c r="E5" s="89" t="s">
        <v>179</v>
      </c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N5" s="7"/>
    </row>
    <row r="6" spans="1:48" s="4" customFormat="1" x14ac:dyDescent="0.25">
      <c r="A6" s="8"/>
      <c r="B6" s="9"/>
      <c r="C6" s="3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48" s="4" customFormat="1" x14ac:dyDescent="0.25">
      <c r="A7" s="90"/>
      <c r="B7" s="90"/>
      <c r="C7" s="90"/>
      <c r="E7" s="91" t="s">
        <v>164</v>
      </c>
      <c r="F7" s="91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1"/>
      <c r="S7" s="91"/>
      <c r="T7" s="91"/>
      <c r="U7" s="91"/>
      <c r="V7" s="91"/>
      <c r="W7" s="91"/>
      <c r="X7" s="91"/>
      <c r="Y7" s="91"/>
      <c r="Z7" s="91"/>
      <c r="AA7" s="91"/>
      <c r="AB7" s="91"/>
      <c r="AC7" s="91"/>
      <c r="AD7" s="91"/>
      <c r="AE7" s="91"/>
      <c r="AF7" s="91"/>
      <c r="AG7" s="91"/>
      <c r="AH7" s="91"/>
      <c r="AI7" s="91"/>
      <c r="AJ7" s="91"/>
      <c r="AK7" s="91"/>
      <c r="AL7" s="91"/>
      <c r="AM7" s="11"/>
      <c r="AN7" s="11"/>
      <c r="AO7" s="11"/>
    </row>
    <row r="8" spans="1:48" s="4" customFormat="1" x14ac:dyDescent="0.25">
      <c r="A8" s="79"/>
      <c r="B8" s="79"/>
      <c r="C8" s="79"/>
      <c r="E8" s="80" t="s">
        <v>102</v>
      </c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11"/>
      <c r="AN8" s="11"/>
      <c r="AO8" s="11"/>
    </row>
    <row r="9" spans="1:48" s="4" customFormat="1" x14ac:dyDescent="0.25">
      <c r="A9" s="14"/>
      <c r="B9" s="12"/>
      <c r="C9" s="15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1"/>
      <c r="AN9" s="11"/>
      <c r="AO9" s="11"/>
    </row>
    <row r="10" spans="1:48" s="4" customFormat="1" x14ac:dyDescent="0.25">
      <c r="A10" s="81"/>
      <c r="B10" s="81"/>
      <c r="C10" s="81"/>
      <c r="E10" s="82" t="s">
        <v>180</v>
      </c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11"/>
      <c r="AN10" s="11"/>
      <c r="AO10" s="11"/>
    </row>
    <row r="11" spans="1:48" s="4" customFormat="1" x14ac:dyDescent="0.25">
      <c r="A11" s="14"/>
      <c r="B11" s="5"/>
      <c r="C11" s="1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11"/>
      <c r="AN11" s="11"/>
      <c r="AO11" s="11"/>
    </row>
    <row r="12" spans="1:48" s="4" customFormat="1" ht="41.25" customHeight="1" x14ac:dyDescent="0.25">
      <c r="A12" s="83"/>
      <c r="B12" s="84"/>
      <c r="C12" s="84"/>
      <c r="E12" s="85" t="s">
        <v>217</v>
      </c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11"/>
      <c r="AN12" s="11"/>
      <c r="AO12" s="11"/>
    </row>
    <row r="13" spans="1:48" s="4" customFormat="1" ht="49.5" customHeight="1" x14ac:dyDescent="0.25">
      <c r="A13" s="72"/>
      <c r="B13" s="72"/>
      <c r="C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/>
      <c r="AJ13" s="72"/>
      <c r="AK13" s="72"/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72"/>
    </row>
    <row r="14" spans="1:48" s="4" customFormat="1" ht="45" customHeight="1" x14ac:dyDescent="0.25">
      <c r="A14" s="73" t="s">
        <v>36</v>
      </c>
      <c r="B14" s="76" t="s">
        <v>37</v>
      </c>
      <c r="C14" s="77" t="s">
        <v>97</v>
      </c>
      <c r="D14" s="78" t="s">
        <v>216</v>
      </c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78"/>
    </row>
    <row r="15" spans="1:48" s="4" customFormat="1" ht="30" customHeight="1" x14ac:dyDescent="0.25">
      <c r="A15" s="74"/>
      <c r="B15" s="76"/>
      <c r="C15" s="77"/>
      <c r="D15" s="78" t="s">
        <v>116</v>
      </c>
      <c r="E15" s="78"/>
      <c r="F15" s="78"/>
      <c r="G15" s="78"/>
      <c r="H15" s="78"/>
      <c r="I15" s="78"/>
      <c r="J15" s="78"/>
      <c r="K15" s="78"/>
      <c r="L15" s="78"/>
      <c r="M15" s="78" t="s">
        <v>117</v>
      </c>
      <c r="N15" s="78"/>
      <c r="O15" s="78"/>
      <c r="P15" s="78"/>
      <c r="Q15" s="78"/>
      <c r="R15" s="78"/>
      <c r="S15" s="78"/>
      <c r="T15" s="78"/>
      <c r="U15" s="78"/>
      <c r="V15" s="78" t="s">
        <v>118</v>
      </c>
      <c r="W15" s="78"/>
      <c r="X15" s="78"/>
      <c r="Y15" s="78"/>
      <c r="Z15" s="78"/>
      <c r="AA15" s="78"/>
      <c r="AB15" s="78"/>
      <c r="AC15" s="78"/>
      <c r="AD15" s="78"/>
      <c r="AE15" s="78" t="s">
        <v>119</v>
      </c>
      <c r="AF15" s="78"/>
      <c r="AG15" s="78"/>
      <c r="AH15" s="78"/>
      <c r="AI15" s="78"/>
      <c r="AJ15" s="78"/>
      <c r="AK15" s="78"/>
      <c r="AL15" s="78"/>
      <c r="AM15" s="78"/>
      <c r="AN15" s="71" t="s">
        <v>178</v>
      </c>
      <c r="AO15" s="71"/>
      <c r="AP15" s="71"/>
      <c r="AQ15" s="71"/>
      <c r="AR15" s="71"/>
      <c r="AS15" s="71"/>
      <c r="AT15" s="71"/>
      <c r="AU15" s="71"/>
      <c r="AV15" s="71"/>
    </row>
    <row r="16" spans="1:48" s="4" customFormat="1" ht="45" customHeight="1" x14ac:dyDescent="0.25">
      <c r="A16" s="74"/>
      <c r="B16" s="76"/>
      <c r="C16" s="77"/>
      <c r="D16" s="17" t="s">
        <v>103</v>
      </c>
      <c r="E16" s="78" t="s">
        <v>104</v>
      </c>
      <c r="F16" s="78"/>
      <c r="G16" s="78"/>
      <c r="H16" s="78"/>
      <c r="I16" s="78"/>
      <c r="J16" s="78"/>
      <c r="K16" s="78"/>
      <c r="L16" s="78"/>
      <c r="M16" s="17" t="s">
        <v>103</v>
      </c>
      <c r="N16" s="71" t="s">
        <v>104</v>
      </c>
      <c r="O16" s="71"/>
      <c r="P16" s="71"/>
      <c r="Q16" s="71"/>
      <c r="R16" s="71"/>
      <c r="S16" s="71"/>
      <c r="T16" s="71"/>
      <c r="U16" s="71"/>
      <c r="V16" s="17" t="s">
        <v>103</v>
      </c>
      <c r="W16" s="71" t="s">
        <v>104</v>
      </c>
      <c r="X16" s="71"/>
      <c r="Y16" s="71"/>
      <c r="Z16" s="71"/>
      <c r="AA16" s="71"/>
      <c r="AB16" s="71"/>
      <c r="AC16" s="71"/>
      <c r="AD16" s="71"/>
      <c r="AE16" s="17" t="s">
        <v>103</v>
      </c>
      <c r="AF16" s="71" t="s">
        <v>104</v>
      </c>
      <c r="AG16" s="71"/>
      <c r="AH16" s="71"/>
      <c r="AI16" s="71"/>
      <c r="AJ16" s="71"/>
      <c r="AK16" s="71"/>
      <c r="AL16" s="71"/>
      <c r="AM16" s="71"/>
      <c r="AN16" s="17" t="s">
        <v>103</v>
      </c>
      <c r="AO16" s="71" t="s">
        <v>104</v>
      </c>
      <c r="AP16" s="71"/>
      <c r="AQ16" s="71"/>
      <c r="AR16" s="71"/>
      <c r="AS16" s="71"/>
      <c r="AT16" s="71"/>
      <c r="AU16" s="71"/>
      <c r="AV16" s="71"/>
    </row>
    <row r="17" spans="1:48" s="4" customFormat="1" ht="45" customHeight="1" x14ac:dyDescent="0.25">
      <c r="A17" s="75"/>
      <c r="B17" s="76"/>
      <c r="C17" s="77"/>
      <c r="D17" s="18" t="s">
        <v>105</v>
      </c>
      <c r="E17" s="18" t="s">
        <v>105</v>
      </c>
      <c r="F17" s="19" t="s">
        <v>106</v>
      </c>
      <c r="G17" s="19" t="s">
        <v>107</v>
      </c>
      <c r="H17" s="19" t="s">
        <v>108</v>
      </c>
      <c r="I17" s="19" t="s">
        <v>109</v>
      </c>
      <c r="J17" s="20" t="s">
        <v>110</v>
      </c>
      <c r="K17" s="20" t="s">
        <v>111</v>
      </c>
      <c r="L17" s="19" t="s">
        <v>112</v>
      </c>
      <c r="M17" s="18" t="s">
        <v>105</v>
      </c>
      <c r="N17" s="18" t="s">
        <v>105</v>
      </c>
      <c r="O17" s="19" t="s">
        <v>106</v>
      </c>
      <c r="P17" s="19" t="s">
        <v>107</v>
      </c>
      <c r="Q17" s="19" t="s">
        <v>108</v>
      </c>
      <c r="R17" s="19" t="s">
        <v>109</v>
      </c>
      <c r="S17" s="20" t="s">
        <v>110</v>
      </c>
      <c r="T17" s="20" t="s">
        <v>111</v>
      </c>
      <c r="U17" s="19" t="s">
        <v>112</v>
      </c>
      <c r="V17" s="18" t="s">
        <v>105</v>
      </c>
      <c r="W17" s="18" t="s">
        <v>105</v>
      </c>
      <c r="X17" s="19" t="s">
        <v>106</v>
      </c>
      <c r="Y17" s="19" t="s">
        <v>107</v>
      </c>
      <c r="Z17" s="19" t="s">
        <v>108</v>
      </c>
      <c r="AA17" s="19" t="s">
        <v>109</v>
      </c>
      <c r="AB17" s="20" t="s">
        <v>110</v>
      </c>
      <c r="AC17" s="20" t="s">
        <v>111</v>
      </c>
      <c r="AD17" s="19" t="s">
        <v>112</v>
      </c>
      <c r="AE17" s="18" t="s">
        <v>105</v>
      </c>
      <c r="AF17" s="18" t="s">
        <v>105</v>
      </c>
      <c r="AG17" s="19" t="s">
        <v>106</v>
      </c>
      <c r="AH17" s="19" t="s">
        <v>107</v>
      </c>
      <c r="AI17" s="19" t="s">
        <v>108</v>
      </c>
      <c r="AJ17" s="19" t="s">
        <v>109</v>
      </c>
      <c r="AK17" s="20" t="s">
        <v>110</v>
      </c>
      <c r="AL17" s="20" t="s">
        <v>111</v>
      </c>
      <c r="AM17" s="19" t="s">
        <v>112</v>
      </c>
      <c r="AN17" s="18" t="s">
        <v>105</v>
      </c>
      <c r="AO17" s="21" t="s">
        <v>105</v>
      </c>
      <c r="AP17" s="22" t="s">
        <v>106</v>
      </c>
      <c r="AQ17" s="22" t="s">
        <v>107</v>
      </c>
      <c r="AR17" s="22" t="s">
        <v>108</v>
      </c>
      <c r="AS17" s="22" t="s">
        <v>109</v>
      </c>
      <c r="AT17" s="22" t="s">
        <v>110</v>
      </c>
      <c r="AU17" s="22" t="s">
        <v>111</v>
      </c>
      <c r="AV17" s="22" t="s">
        <v>112</v>
      </c>
    </row>
    <row r="18" spans="1:48" s="4" customFormat="1" ht="30.75" customHeight="1" x14ac:dyDescent="0.25">
      <c r="A18" s="16">
        <v>1</v>
      </c>
      <c r="B18" s="23">
        <v>2</v>
      </c>
      <c r="C18" s="23">
        <v>3</v>
      </c>
      <c r="D18" s="24" t="s">
        <v>120</v>
      </c>
      <c r="E18" s="24" t="s">
        <v>121</v>
      </c>
      <c r="F18" s="24" t="s">
        <v>122</v>
      </c>
      <c r="G18" s="24" t="s">
        <v>123</v>
      </c>
      <c r="H18" s="24" t="s">
        <v>124</v>
      </c>
      <c r="I18" s="24" t="s">
        <v>125</v>
      </c>
      <c r="J18" s="24" t="s">
        <v>126</v>
      </c>
      <c r="K18" s="24" t="s">
        <v>127</v>
      </c>
      <c r="L18" s="24" t="s">
        <v>128</v>
      </c>
      <c r="M18" s="24" t="s">
        <v>129</v>
      </c>
      <c r="N18" s="24" t="s">
        <v>130</v>
      </c>
      <c r="O18" s="24" t="s">
        <v>131</v>
      </c>
      <c r="P18" s="24" t="s">
        <v>132</v>
      </c>
      <c r="Q18" s="24" t="s">
        <v>133</v>
      </c>
      <c r="R18" s="24" t="s">
        <v>134</v>
      </c>
      <c r="S18" s="24" t="s">
        <v>135</v>
      </c>
      <c r="T18" s="24" t="s">
        <v>136</v>
      </c>
      <c r="U18" s="24" t="s">
        <v>137</v>
      </c>
      <c r="V18" s="24" t="s">
        <v>138</v>
      </c>
      <c r="W18" s="24" t="s">
        <v>139</v>
      </c>
      <c r="X18" s="24" t="s">
        <v>140</v>
      </c>
      <c r="Y18" s="24" t="s">
        <v>141</v>
      </c>
      <c r="Z18" s="24" t="s">
        <v>142</v>
      </c>
      <c r="AA18" s="24" t="s">
        <v>143</v>
      </c>
      <c r="AB18" s="24" t="s">
        <v>144</v>
      </c>
      <c r="AC18" s="24" t="s">
        <v>145</v>
      </c>
      <c r="AD18" s="24" t="s">
        <v>146</v>
      </c>
      <c r="AE18" s="24" t="s">
        <v>147</v>
      </c>
      <c r="AF18" s="24" t="s">
        <v>148</v>
      </c>
      <c r="AG18" s="24" t="s">
        <v>149</v>
      </c>
      <c r="AH18" s="24" t="s">
        <v>150</v>
      </c>
      <c r="AI18" s="24" t="s">
        <v>151</v>
      </c>
      <c r="AJ18" s="24" t="s">
        <v>152</v>
      </c>
      <c r="AK18" s="24" t="s">
        <v>153</v>
      </c>
      <c r="AL18" s="24" t="s">
        <v>154</v>
      </c>
      <c r="AM18" s="24" t="s">
        <v>155</v>
      </c>
      <c r="AN18" s="25" t="s">
        <v>156</v>
      </c>
      <c r="AO18" s="25" t="s">
        <v>157</v>
      </c>
      <c r="AP18" s="25" t="s">
        <v>158</v>
      </c>
      <c r="AQ18" s="25" t="s">
        <v>159</v>
      </c>
      <c r="AR18" s="25" t="s">
        <v>113</v>
      </c>
      <c r="AS18" s="25" t="s">
        <v>160</v>
      </c>
      <c r="AT18" s="25" t="s">
        <v>161</v>
      </c>
      <c r="AU18" s="25" t="s">
        <v>162</v>
      </c>
      <c r="AV18" s="25" t="s">
        <v>163</v>
      </c>
    </row>
    <row r="19" spans="1:48" s="31" customFormat="1" ht="45" customHeight="1" x14ac:dyDescent="0.3">
      <c r="A19" s="26" t="s">
        <v>14</v>
      </c>
      <c r="B19" s="27" t="s">
        <v>38</v>
      </c>
      <c r="C19" s="28" t="s">
        <v>98</v>
      </c>
      <c r="D19" s="29">
        <f>SUM(D20:D25)</f>
        <v>0</v>
      </c>
      <c r="E19" s="29">
        <f t="shared" ref="E19:AM19" si="0">SUM(E20:E25)</f>
        <v>0</v>
      </c>
      <c r="F19" s="29">
        <f t="shared" si="0"/>
        <v>0</v>
      </c>
      <c r="G19" s="29">
        <f t="shared" si="0"/>
        <v>0</v>
      </c>
      <c r="H19" s="29">
        <f t="shared" si="0"/>
        <v>0</v>
      </c>
      <c r="I19" s="29">
        <f t="shared" si="0"/>
        <v>0</v>
      </c>
      <c r="J19" s="29">
        <f t="shared" si="0"/>
        <v>0</v>
      </c>
      <c r="K19" s="29">
        <f t="shared" si="0"/>
        <v>0</v>
      </c>
      <c r="L19" s="29">
        <f t="shared" si="0"/>
        <v>0</v>
      </c>
      <c r="M19" s="29">
        <f t="shared" si="0"/>
        <v>2.9426227952227064</v>
      </c>
      <c r="N19" s="29">
        <f t="shared" si="0"/>
        <v>0</v>
      </c>
      <c r="O19" s="29">
        <f t="shared" si="0"/>
        <v>0</v>
      </c>
      <c r="P19" s="29">
        <f t="shared" si="0"/>
        <v>0</v>
      </c>
      <c r="Q19" s="29">
        <f t="shared" si="0"/>
        <v>0</v>
      </c>
      <c r="R19" s="29">
        <f t="shared" si="0"/>
        <v>0</v>
      </c>
      <c r="S19" s="29">
        <f t="shared" si="0"/>
        <v>0</v>
      </c>
      <c r="T19" s="29">
        <f t="shared" si="0"/>
        <v>0</v>
      </c>
      <c r="U19" s="29">
        <f t="shared" si="0"/>
        <v>1</v>
      </c>
      <c r="V19" s="29">
        <f t="shared" si="0"/>
        <v>0</v>
      </c>
      <c r="W19" s="29">
        <f t="shared" si="0"/>
        <v>6.120645941748835</v>
      </c>
      <c r="X19" s="29">
        <f t="shared" si="0"/>
        <v>0</v>
      </c>
      <c r="Y19" s="29">
        <f t="shared" si="0"/>
        <v>0</v>
      </c>
      <c r="Z19" s="29">
        <f t="shared" si="0"/>
        <v>0.36</v>
      </c>
      <c r="AA19" s="29">
        <f t="shared" si="0"/>
        <v>0</v>
      </c>
      <c r="AB19" s="29">
        <f t="shared" si="0"/>
        <v>0</v>
      </c>
      <c r="AC19" s="29">
        <f t="shared" si="0"/>
        <v>105</v>
      </c>
      <c r="AD19" s="29">
        <f t="shared" si="0"/>
        <v>0</v>
      </c>
      <c r="AE19" s="29">
        <f t="shared" si="0"/>
        <v>0</v>
      </c>
      <c r="AF19" s="29">
        <f t="shared" si="0"/>
        <v>52.89592314563</v>
      </c>
      <c r="AG19" s="29">
        <f t="shared" si="0"/>
        <v>0</v>
      </c>
      <c r="AH19" s="29">
        <f t="shared" si="0"/>
        <v>0</v>
      </c>
      <c r="AI19" s="29">
        <f t="shared" si="0"/>
        <v>0</v>
      </c>
      <c r="AJ19" s="29">
        <f t="shared" si="0"/>
        <v>0</v>
      </c>
      <c r="AK19" s="29">
        <f t="shared" si="0"/>
        <v>0</v>
      </c>
      <c r="AL19" s="29">
        <f t="shared" si="0"/>
        <v>0</v>
      </c>
      <c r="AM19" s="29">
        <f t="shared" si="0"/>
        <v>27</v>
      </c>
      <c r="AN19" s="30">
        <f>D19+M19+V19+AE19</f>
        <v>2.9426227952227064</v>
      </c>
      <c r="AO19" s="30">
        <f t="shared" ref="AO19:AV19" si="1">E19+N19+W19+AF19</f>
        <v>59.016569087378834</v>
      </c>
      <c r="AP19" s="30">
        <f t="shared" si="1"/>
        <v>0</v>
      </c>
      <c r="AQ19" s="30">
        <f t="shared" si="1"/>
        <v>0</v>
      </c>
      <c r="AR19" s="30">
        <f t="shared" si="1"/>
        <v>0.36</v>
      </c>
      <c r="AS19" s="30">
        <f t="shared" si="1"/>
        <v>0</v>
      </c>
      <c r="AT19" s="30">
        <f t="shared" si="1"/>
        <v>0</v>
      </c>
      <c r="AU19" s="30">
        <f t="shared" si="1"/>
        <v>105</v>
      </c>
      <c r="AV19" s="30">
        <f t="shared" si="1"/>
        <v>28</v>
      </c>
    </row>
    <row r="20" spans="1:48" s="31" customFormat="1" ht="45" customHeight="1" x14ac:dyDescent="0.3">
      <c r="A20" s="26" t="s">
        <v>39</v>
      </c>
      <c r="B20" s="27" t="s">
        <v>40</v>
      </c>
      <c r="C20" s="32" t="s">
        <v>98</v>
      </c>
      <c r="D20" s="29">
        <f>D27</f>
        <v>0</v>
      </c>
      <c r="E20" s="29">
        <f t="shared" ref="E20:AM20" si="2">E27</f>
        <v>0</v>
      </c>
      <c r="F20" s="29">
        <f t="shared" si="2"/>
        <v>0</v>
      </c>
      <c r="G20" s="29">
        <f t="shared" si="2"/>
        <v>0</v>
      </c>
      <c r="H20" s="29">
        <f t="shared" si="2"/>
        <v>0</v>
      </c>
      <c r="I20" s="29">
        <f t="shared" si="2"/>
        <v>0</v>
      </c>
      <c r="J20" s="29">
        <f t="shared" si="2"/>
        <v>0</v>
      </c>
      <c r="K20" s="29">
        <f t="shared" si="2"/>
        <v>0</v>
      </c>
      <c r="L20" s="29">
        <f t="shared" si="2"/>
        <v>0</v>
      </c>
      <c r="M20" s="29">
        <f t="shared" si="2"/>
        <v>0</v>
      </c>
      <c r="N20" s="29">
        <f t="shared" si="2"/>
        <v>0</v>
      </c>
      <c r="O20" s="29">
        <f t="shared" si="2"/>
        <v>0</v>
      </c>
      <c r="P20" s="29">
        <f t="shared" si="2"/>
        <v>0</v>
      </c>
      <c r="Q20" s="29">
        <f t="shared" si="2"/>
        <v>0</v>
      </c>
      <c r="R20" s="29">
        <f t="shared" si="2"/>
        <v>0</v>
      </c>
      <c r="S20" s="29">
        <f t="shared" si="2"/>
        <v>0</v>
      </c>
      <c r="T20" s="29">
        <f t="shared" si="2"/>
        <v>0</v>
      </c>
      <c r="U20" s="29">
        <f t="shared" si="2"/>
        <v>0</v>
      </c>
      <c r="V20" s="29">
        <f t="shared" si="2"/>
        <v>0</v>
      </c>
      <c r="W20" s="29">
        <f t="shared" si="2"/>
        <v>0</v>
      </c>
      <c r="X20" s="29">
        <f t="shared" si="2"/>
        <v>0</v>
      </c>
      <c r="Y20" s="29">
        <f t="shared" si="2"/>
        <v>0</v>
      </c>
      <c r="Z20" s="29">
        <f t="shared" si="2"/>
        <v>0</v>
      </c>
      <c r="AA20" s="29">
        <f t="shared" si="2"/>
        <v>0</v>
      </c>
      <c r="AB20" s="29">
        <f t="shared" si="2"/>
        <v>0</v>
      </c>
      <c r="AC20" s="29">
        <f t="shared" si="2"/>
        <v>0</v>
      </c>
      <c r="AD20" s="29">
        <f t="shared" si="2"/>
        <v>0</v>
      </c>
      <c r="AE20" s="29">
        <f t="shared" si="2"/>
        <v>0</v>
      </c>
      <c r="AF20" s="29">
        <f t="shared" si="2"/>
        <v>0</v>
      </c>
      <c r="AG20" s="29">
        <f t="shared" si="2"/>
        <v>0</v>
      </c>
      <c r="AH20" s="29">
        <f t="shared" si="2"/>
        <v>0</v>
      </c>
      <c r="AI20" s="29">
        <f t="shared" si="2"/>
        <v>0</v>
      </c>
      <c r="AJ20" s="29">
        <f t="shared" si="2"/>
        <v>0</v>
      </c>
      <c r="AK20" s="29">
        <f t="shared" si="2"/>
        <v>0</v>
      </c>
      <c r="AL20" s="29">
        <f t="shared" si="2"/>
        <v>0</v>
      </c>
      <c r="AM20" s="29">
        <f t="shared" si="2"/>
        <v>0</v>
      </c>
      <c r="AN20" s="30">
        <f t="shared" ref="AN20:AN84" si="3">D20+M20+V20+AE20</f>
        <v>0</v>
      </c>
      <c r="AO20" s="30">
        <f t="shared" ref="AO20:AO84" si="4">E20+N20+W20+AF20</f>
        <v>0</v>
      </c>
      <c r="AP20" s="30">
        <f t="shared" ref="AP20:AP84" si="5">F20+O20+X20+AG20</f>
        <v>0</v>
      </c>
      <c r="AQ20" s="30">
        <f t="shared" ref="AQ20:AQ84" si="6">G20+P20+Y20+AH20</f>
        <v>0</v>
      </c>
      <c r="AR20" s="30">
        <f t="shared" ref="AR20:AR84" si="7">H20+Q20+Z20+AI20</f>
        <v>0</v>
      </c>
      <c r="AS20" s="30">
        <f t="shared" ref="AS20:AS84" si="8">I20+R20+AA20+AJ20</f>
        <v>0</v>
      </c>
      <c r="AT20" s="30">
        <f t="shared" ref="AT20:AT84" si="9">J20+S20+AB20+AK20</f>
        <v>0</v>
      </c>
      <c r="AU20" s="30">
        <f t="shared" ref="AU20:AU84" si="10">K20+T20+AC20+AL20</f>
        <v>0</v>
      </c>
      <c r="AV20" s="30">
        <f t="shared" ref="AV20:AV84" si="11">L20+U20+AD20+AM20</f>
        <v>0</v>
      </c>
    </row>
    <row r="21" spans="1:48" s="31" customFormat="1" ht="45" customHeight="1" x14ac:dyDescent="0.3">
      <c r="A21" s="26" t="s">
        <v>41</v>
      </c>
      <c r="B21" s="27" t="s">
        <v>42</v>
      </c>
      <c r="C21" s="32" t="s">
        <v>98</v>
      </c>
      <c r="D21" s="29">
        <f>D55</f>
        <v>0</v>
      </c>
      <c r="E21" s="29">
        <f t="shared" ref="E21:AM21" si="12">E55</f>
        <v>0</v>
      </c>
      <c r="F21" s="29">
        <f t="shared" si="12"/>
        <v>0</v>
      </c>
      <c r="G21" s="29">
        <f t="shared" si="12"/>
        <v>0</v>
      </c>
      <c r="H21" s="29">
        <f t="shared" si="12"/>
        <v>0</v>
      </c>
      <c r="I21" s="29">
        <f t="shared" si="12"/>
        <v>0</v>
      </c>
      <c r="J21" s="29">
        <f t="shared" si="12"/>
        <v>0</v>
      </c>
      <c r="K21" s="29">
        <f t="shared" si="12"/>
        <v>0</v>
      </c>
      <c r="L21" s="29">
        <f t="shared" si="12"/>
        <v>0</v>
      </c>
      <c r="M21" s="29">
        <f t="shared" si="12"/>
        <v>2.9426227952227064</v>
      </c>
      <c r="N21" s="29">
        <f t="shared" si="12"/>
        <v>0</v>
      </c>
      <c r="O21" s="29">
        <f t="shared" si="12"/>
        <v>0</v>
      </c>
      <c r="P21" s="29">
        <f t="shared" si="12"/>
        <v>0</v>
      </c>
      <c r="Q21" s="29">
        <f t="shared" si="12"/>
        <v>0</v>
      </c>
      <c r="R21" s="29">
        <f t="shared" si="12"/>
        <v>0</v>
      </c>
      <c r="S21" s="29">
        <f t="shared" si="12"/>
        <v>0</v>
      </c>
      <c r="T21" s="29">
        <f t="shared" si="12"/>
        <v>0</v>
      </c>
      <c r="U21" s="29">
        <f t="shared" si="12"/>
        <v>1</v>
      </c>
      <c r="V21" s="29">
        <f t="shared" si="12"/>
        <v>0</v>
      </c>
      <c r="W21" s="29">
        <f t="shared" si="12"/>
        <v>6.120645941748835</v>
      </c>
      <c r="X21" s="29">
        <f t="shared" si="12"/>
        <v>0</v>
      </c>
      <c r="Y21" s="29">
        <f t="shared" si="12"/>
        <v>0</v>
      </c>
      <c r="Z21" s="29">
        <f t="shared" si="12"/>
        <v>0.36</v>
      </c>
      <c r="AA21" s="29">
        <f t="shared" si="12"/>
        <v>0</v>
      </c>
      <c r="AB21" s="29">
        <f t="shared" si="12"/>
        <v>0</v>
      </c>
      <c r="AC21" s="29">
        <f t="shared" si="12"/>
        <v>105</v>
      </c>
      <c r="AD21" s="29">
        <f t="shared" si="12"/>
        <v>0</v>
      </c>
      <c r="AE21" s="29">
        <f t="shared" si="12"/>
        <v>0</v>
      </c>
      <c r="AF21" s="29">
        <f t="shared" si="12"/>
        <v>47.89592314563</v>
      </c>
      <c r="AG21" s="29">
        <f t="shared" si="12"/>
        <v>0</v>
      </c>
      <c r="AH21" s="29">
        <f t="shared" si="12"/>
        <v>0</v>
      </c>
      <c r="AI21" s="29">
        <f t="shared" si="12"/>
        <v>0</v>
      </c>
      <c r="AJ21" s="29">
        <f t="shared" si="12"/>
        <v>0</v>
      </c>
      <c r="AK21" s="29">
        <f t="shared" si="12"/>
        <v>0</v>
      </c>
      <c r="AL21" s="29">
        <f t="shared" si="12"/>
        <v>0</v>
      </c>
      <c r="AM21" s="29">
        <f t="shared" si="12"/>
        <v>27</v>
      </c>
      <c r="AN21" s="30">
        <f t="shared" si="3"/>
        <v>2.9426227952227064</v>
      </c>
      <c r="AO21" s="30">
        <f t="shared" si="4"/>
        <v>54.016569087378834</v>
      </c>
      <c r="AP21" s="30">
        <f t="shared" si="5"/>
        <v>0</v>
      </c>
      <c r="AQ21" s="30">
        <f t="shared" si="6"/>
        <v>0</v>
      </c>
      <c r="AR21" s="30">
        <f t="shared" si="7"/>
        <v>0.36</v>
      </c>
      <c r="AS21" s="30">
        <f t="shared" si="8"/>
        <v>0</v>
      </c>
      <c r="AT21" s="30">
        <f t="shared" si="9"/>
        <v>0</v>
      </c>
      <c r="AU21" s="30">
        <f t="shared" si="10"/>
        <v>105</v>
      </c>
      <c r="AV21" s="30">
        <f t="shared" si="11"/>
        <v>28</v>
      </c>
    </row>
    <row r="22" spans="1:48" s="31" customFormat="1" ht="64.5" customHeight="1" x14ac:dyDescent="0.3">
      <c r="A22" s="26" t="s">
        <v>43</v>
      </c>
      <c r="B22" s="27" t="s">
        <v>44</v>
      </c>
      <c r="C22" s="32" t="s">
        <v>98</v>
      </c>
      <c r="D22" s="29">
        <f>D108</f>
        <v>0</v>
      </c>
      <c r="E22" s="29">
        <f t="shared" ref="E22:AM22" si="13">E108</f>
        <v>0</v>
      </c>
      <c r="F22" s="29">
        <f t="shared" si="13"/>
        <v>0</v>
      </c>
      <c r="G22" s="29">
        <f t="shared" si="13"/>
        <v>0</v>
      </c>
      <c r="H22" s="29">
        <f t="shared" si="13"/>
        <v>0</v>
      </c>
      <c r="I22" s="29">
        <f t="shared" si="13"/>
        <v>0</v>
      </c>
      <c r="J22" s="29">
        <f t="shared" si="13"/>
        <v>0</v>
      </c>
      <c r="K22" s="29">
        <f t="shared" si="13"/>
        <v>0</v>
      </c>
      <c r="L22" s="29">
        <f t="shared" si="13"/>
        <v>0</v>
      </c>
      <c r="M22" s="29">
        <f t="shared" si="13"/>
        <v>0</v>
      </c>
      <c r="N22" s="29">
        <f t="shared" si="13"/>
        <v>0</v>
      </c>
      <c r="O22" s="29">
        <f t="shared" si="13"/>
        <v>0</v>
      </c>
      <c r="P22" s="29">
        <f t="shared" si="13"/>
        <v>0</v>
      </c>
      <c r="Q22" s="29">
        <f t="shared" si="13"/>
        <v>0</v>
      </c>
      <c r="R22" s="29">
        <f t="shared" si="13"/>
        <v>0</v>
      </c>
      <c r="S22" s="29">
        <f t="shared" si="13"/>
        <v>0</v>
      </c>
      <c r="T22" s="29">
        <f t="shared" si="13"/>
        <v>0</v>
      </c>
      <c r="U22" s="29">
        <f t="shared" si="13"/>
        <v>0</v>
      </c>
      <c r="V22" s="29">
        <f t="shared" si="13"/>
        <v>0</v>
      </c>
      <c r="W22" s="29">
        <f t="shared" si="13"/>
        <v>0</v>
      </c>
      <c r="X22" s="29">
        <f t="shared" si="13"/>
        <v>0</v>
      </c>
      <c r="Y22" s="29">
        <f t="shared" si="13"/>
        <v>0</v>
      </c>
      <c r="Z22" s="29">
        <f t="shared" si="13"/>
        <v>0</v>
      </c>
      <c r="AA22" s="29">
        <f t="shared" si="13"/>
        <v>0</v>
      </c>
      <c r="AB22" s="29">
        <f t="shared" si="13"/>
        <v>0</v>
      </c>
      <c r="AC22" s="29">
        <f t="shared" si="13"/>
        <v>0</v>
      </c>
      <c r="AD22" s="29">
        <f t="shared" si="13"/>
        <v>0</v>
      </c>
      <c r="AE22" s="29">
        <f t="shared" si="13"/>
        <v>0</v>
      </c>
      <c r="AF22" s="29">
        <f t="shared" si="13"/>
        <v>0</v>
      </c>
      <c r="AG22" s="29">
        <f t="shared" si="13"/>
        <v>0</v>
      </c>
      <c r="AH22" s="29">
        <f t="shared" si="13"/>
        <v>0</v>
      </c>
      <c r="AI22" s="29">
        <f t="shared" si="13"/>
        <v>0</v>
      </c>
      <c r="AJ22" s="29">
        <f t="shared" si="13"/>
        <v>0</v>
      </c>
      <c r="AK22" s="29">
        <f t="shared" si="13"/>
        <v>0</v>
      </c>
      <c r="AL22" s="29">
        <f t="shared" si="13"/>
        <v>0</v>
      </c>
      <c r="AM22" s="29">
        <f t="shared" si="13"/>
        <v>0</v>
      </c>
      <c r="AN22" s="30">
        <f t="shared" si="3"/>
        <v>0</v>
      </c>
      <c r="AO22" s="30">
        <f t="shared" si="4"/>
        <v>0</v>
      </c>
      <c r="AP22" s="30">
        <f t="shared" si="5"/>
        <v>0</v>
      </c>
      <c r="AQ22" s="30">
        <f t="shared" si="6"/>
        <v>0</v>
      </c>
      <c r="AR22" s="30">
        <f t="shared" si="7"/>
        <v>0</v>
      </c>
      <c r="AS22" s="30">
        <f t="shared" si="8"/>
        <v>0</v>
      </c>
      <c r="AT22" s="30">
        <f t="shared" si="9"/>
        <v>0</v>
      </c>
      <c r="AU22" s="30">
        <f t="shared" si="10"/>
        <v>0</v>
      </c>
      <c r="AV22" s="30">
        <f t="shared" si="11"/>
        <v>0</v>
      </c>
    </row>
    <row r="23" spans="1:48" s="31" customFormat="1" ht="45" customHeight="1" x14ac:dyDescent="0.3">
      <c r="A23" s="26" t="s">
        <v>45</v>
      </c>
      <c r="B23" s="27" t="s">
        <v>46</v>
      </c>
      <c r="C23" s="32" t="s">
        <v>98</v>
      </c>
      <c r="D23" s="29">
        <f>D111</f>
        <v>0</v>
      </c>
      <c r="E23" s="29">
        <f t="shared" ref="E23:AM23" si="14">E111</f>
        <v>0</v>
      </c>
      <c r="F23" s="29">
        <f t="shared" si="14"/>
        <v>0</v>
      </c>
      <c r="G23" s="29">
        <f t="shared" si="14"/>
        <v>0</v>
      </c>
      <c r="H23" s="29">
        <f t="shared" si="14"/>
        <v>0</v>
      </c>
      <c r="I23" s="29">
        <f t="shared" si="14"/>
        <v>0</v>
      </c>
      <c r="J23" s="29">
        <f t="shared" si="14"/>
        <v>0</v>
      </c>
      <c r="K23" s="29">
        <f t="shared" si="14"/>
        <v>0</v>
      </c>
      <c r="L23" s="29">
        <f t="shared" si="14"/>
        <v>0</v>
      </c>
      <c r="M23" s="29">
        <f t="shared" si="14"/>
        <v>0</v>
      </c>
      <c r="N23" s="29">
        <f t="shared" si="14"/>
        <v>0</v>
      </c>
      <c r="O23" s="29">
        <f t="shared" si="14"/>
        <v>0</v>
      </c>
      <c r="P23" s="29">
        <f t="shared" si="14"/>
        <v>0</v>
      </c>
      <c r="Q23" s="29">
        <f t="shared" si="14"/>
        <v>0</v>
      </c>
      <c r="R23" s="29">
        <f t="shared" si="14"/>
        <v>0</v>
      </c>
      <c r="S23" s="29">
        <f t="shared" si="14"/>
        <v>0</v>
      </c>
      <c r="T23" s="29">
        <f t="shared" si="14"/>
        <v>0</v>
      </c>
      <c r="U23" s="29">
        <f t="shared" si="14"/>
        <v>0</v>
      </c>
      <c r="V23" s="29">
        <f t="shared" si="14"/>
        <v>0</v>
      </c>
      <c r="W23" s="29">
        <f t="shared" si="14"/>
        <v>0</v>
      </c>
      <c r="X23" s="29">
        <f t="shared" si="14"/>
        <v>0</v>
      </c>
      <c r="Y23" s="29">
        <f t="shared" si="14"/>
        <v>0</v>
      </c>
      <c r="Z23" s="29">
        <f t="shared" si="14"/>
        <v>0</v>
      </c>
      <c r="AA23" s="29">
        <f t="shared" si="14"/>
        <v>0</v>
      </c>
      <c r="AB23" s="29">
        <f t="shared" si="14"/>
        <v>0</v>
      </c>
      <c r="AC23" s="29">
        <f t="shared" si="14"/>
        <v>0</v>
      </c>
      <c r="AD23" s="29">
        <f t="shared" si="14"/>
        <v>0</v>
      </c>
      <c r="AE23" s="29">
        <f t="shared" si="14"/>
        <v>0</v>
      </c>
      <c r="AF23" s="29">
        <f t="shared" si="14"/>
        <v>0</v>
      </c>
      <c r="AG23" s="29">
        <f t="shared" si="14"/>
        <v>0</v>
      </c>
      <c r="AH23" s="29">
        <f t="shared" si="14"/>
        <v>0</v>
      </c>
      <c r="AI23" s="29">
        <f t="shared" si="14"/>
        <v>0</v>
      </c>
      <c r="AJ23" s="29">
        <f t="shared" si="14"/>
        <v>0</v>
      </c>
      <c r="AK23" s="29">
        <f t="shared" si="14"/>
        <v>0</v>
      </c>
      <c r="AL23" s="29">
        <f t="shared" si="14"/>
        <v>0</v>
      </c>
      <c r="AM23" s="29">
        <f t="shared" si="14"/>
        <v>0</v>
      </c>
      <c r="AN23" s="30">
        <f t="shared" si="3"/>
        <v>0</v>
      </c>
      <c r="AO23" s="30">
        <f t="shared" si="4"/>
        <v>0</v>
      </c>
      <c r="AP23" s="30">
        <f t="shared" si="5"/>
        <v>0</v>
      </c>
      <c r="AQ23" s="30">
        <f t="shared" si="6"/>
        <v>0</v>
      </c>
      <c r="AR23" s="30">
        <f t="shared" si="7"/>
        <v>0</v>
      </c>
      <c r="AS23" s="30">
        <f t="shared" si="8"/>
        <v>0</v>
      </c>
      <c r="AT23" s="30">
        <f t="shared" si="9"/>
        <v>0</v>
      </c>
      <c r="AU23" s="30">
        <f t="shared" si="10"/>
        <v>0</v>
      </c>
      <c r="AV23" s="30">
        <f t="shared" si="11"/>
        <v>0</v>
      </c>
    </row>
    <row r="24" spans="1:48" s="31" customFormat="1" ht="45" customHeight="1" x14ac:dyDescent="0.3">
      <c r="A24" s="26" t="s">
        <v>47</v>
      </c>
      <c r="B24" s="27" t="s">
        <v>48</v>
      </c>
      <c r="C24" s="32" t="s">
        <v>98</v>
      </c>
      <c r="D24" s="29">
        <f>D113</f>
        <v>0</v>
      </c>
      <c r="E24" s="29">
        <f t="shared" ref="E24:AM24" si="15">E113</f>
        <v>0</v>
      </c>
      <c r="F24" s="29">
        <f t="shared" si="15"/>
        <v>0</v>
      </c>
      <c r="G24" s="29">
        <f t="shared" si="15"/>
        <v>0</v>
      </c>
      <c r="H24" s="29">
        <f t="shared" si="15"/>
        <v>0</v>
      </c>
      <c r="I24" s="29">
        <f t="shared" si="15"/>
        <v>0</v>
      </c>
      <c r="J24" s="29">
        <f t="shared" si="15"/>
        <v>0</v>
      </c>
      <c r="K24" s="29">
        <f t="shared" si="15"/>
        <v>0</v>
      </c>
      <c r="L24" s="29">
        <f t="shared" si="15"/>
        <v>0</v>
      </c>
      <c r="M24" s="29">
        <f t="shared" si="15"/>
        <v>0</v>
      </c>
      <c r="N24" s="29">
        <f t="shared" si="15"/>
        <v>0</v>
      </c>
      <c r="O24" s="29">
        <f t="shared" si="15"/>
        <v>0</v>
      </c>
      <c r="P24" s="29">
        <f t="shared" si="15"/>
        <v>0</v>
      </c>
      <c r="Q24" s="29">
        <f t="shared" si="15"/>
        <v>0</v>
      </c>
      <c r="R24" s="29">
        <f t="shared" si="15"/>
        <v>0</v>
      </c>
      <c r="S24" s="29">
        <f t="shared" si="15"/>
        <v>0</v>
      </c>
      <c r="T24" s="29">
        <f t="shared" si="15"/>
        <v>0</v>
      </c>
      <c r="U24" s="29">
        <f t="shared" si="15"/>
        <v>0</v>
      </c>
      <c r="V24" s="29">
        <f t="shared" si="15"/>
        <v>0</v>
      </c>
      <c r="W24" s="29">
        <f t="shared" si="15"/>
        <v>0</v>
      </c>
      <c r="X24" s="29">
        <f t="shared" si="15"/>
        <v>0</v>
      </c>
      <c r="Y24" s="29">
        <f t="shared" si="15"/>
        <v>0</v>
      </c>
      <c r="Z24" s="29">
        <f t="shared" si="15"/>
        <v>0</v>
      </c>
      <c r="AA24" s="29">
        <f t="shared" si="15"/>
        <v>0</v>
      </c>
      <c r="AB24" s="29">
        <f t="shared" si="15"/>
        <v>0</v>
      </c>
      <c r="AC24" s="29">
        <f t="shared" si="15"/>
        <v>0</v>
      </c>
      <c r="AD24" s="29">
        <f t="shared" si="15"/>
        <v>0</v>
      </c>
      <c r="AE24" s="29">
        <f t="shared" si="15"/>
        <v>0</v>
      </c>
      <c r="AF24" s="29">
        <f t="shared" si="15"/>
        <v>0</v>
      </c>
      <c r="AG24" s="29">
        <f t="shared" si="15"/>
        <v>0</v>
      </c>
      <c r="AH24" s="29">
        <f t="shared" si="15"/>
        <v>0</v>
      </c>
      <c r="AI24" s="29">
        <f t="shared" si="15"/>
        <v>0</v>
      </c>
      <c r="AJ24" s="29">
        <f t="shared" si="15"/>
        <v>0</v>
      </c>
      <c r="AK24" s="29">
        <f t="shared" si="15"/>
        <v>0</v>
      </c>
      <c r="AL24" s="29">
        <f t="shared" si="15"/>
        <v>0</v>
      </c>
      <c r="AM24" s="29">
        <f t="shared" si="15"/>
        <v>0</v>
      </c>
      <c r="AN24" s="30">
        <f t="shared" si="3"/>
        <v>0</v>
      </c>
      <c r="AO24" s="30">
        <f t="shared" si="4"/>
        <v>0</v>
      </c>
      <c r="AP24" s="30">
        <f t="shared" si="5"/>
        <v>0</v>
      </c>
      <c r="AQ24" s="30">
        <f t="shared" si="6"/>
        <v>0</v>
      </c>
      <c r="AR24" s="30">
        <f t="shared" si="7"/>
        <v>0</v>
      </c>
      <c r="AS24" s="30">
        <f t="shared" si="8"/>
        <v>0</v>
      </c>
      <c r="AT24" s="30">
        <f t="shared" si="9"/>
        <v>0</v>
      </c>
      <c r="AU24" s="30">
        <f t="shared" si="10"/>
        <v>0</v>
      </c>
      <c r="AV24" s="30">
        <f t="shared" si="11"/>
        <v>0</v>
      </c>
    </row>
    <row r="25" spans="1:48" s="31" customFormat="1" ht="45" customHeight="1" x14ac:dyDescent="0.3">
      <c r="A25" s="26" t="s">
        <v>49</v>
      </c>
      <c r="B25" s="27" t="s">
        <v>50</v>
      </c>
      <c r="C25" s="32" t="s">
        <v>98</v>
      </c>
      <c r="D25" s="29">
        <f>D114</f>
        <v>0</v>
      </c>
      <c r="E25" s="29">
        <f t="shared" ref="E25:AM25" si="16">E114</f>
        <v>0</v>
      </c>
      <c r="F25" s="29">
        <f t="shared" si="16"/>
        <v>0</v>
      </c>
      <c r="G25" s="29">
        <f t="shared" si="16"/>
        <v>0</v>
      </c>
      <c r="H25" s="29">
        <f t="shared" si="16"/>
        <v>0</v>
      </c>
      <c r="I25" s="29">
        <f t="shared" si="16"/>
        <v>0</v>
      </c>
      <c r="J25" s="29">
        <f t="shared" si="16"/>
        <v>0</v>
      </c>
      <c r="K25" s="29">
        <f t="shared" si="16"/>
        <v>0</v>
      </c>
      <c r="L25" s="29">
        <f t="shared" si="16"/>
        <v>0</v>
      </c>
      <c r="M25" s="29">
        <f t="shared" si="16"/>
        <v>0</v>
      </c>
      <c r="N25" s="29">
        <f t="shared" si="16"/>
        <v>0</v>
      </c>
      <c r="O25" s="29">
        <f t="shared" si="16"/>
        <v>0</v>
      </c>
      <c r="P25" s="29">
        <f t="shared" si="16"/>
        <v>0</v>
      </c>
      <c r="Q25" s="29">
        <f t="shared" si="16"/>
        <v>0</v>
      </c>
      <c r="R25" s="29">
        <f t="shared" si="16"/>
        <v>0</v>
      </c>
      <c r="S25" s="29">
        <f t="shared" si="16"/>
        <v>0</v>
      </c>
      <c r="T25" s="29">
        <f t="shared" si="16"/>
        <v>0</v>
      </c>
      <c r="U25" s="29">
        <f t="shared" si="16"/>
        <v>0</v>
      </c>
      <c r="V25" s="29">
        <f t="shared" si="16"/>
        <v>0</v>
      </c>
      <c r="W25" s="29">
        <f t="shared" si="16"/>
        <v>0</v>
      </c>
      <c r="X25" s="29">
        <f t="shared" si="16"/>
        <v>0</v>
      </c>
      <c r="Y25" s="29">
        <f t="shared" si="16"/>
        <v>0</v>
      </c>
      <c r="Z25" s="29">
        <f t="shared" si="16"/>
        <v>0</v>
      </c>
      <c r="AA25" s="29">
        <f t="shared" si="16"/>
        <v>0</v>
      </c>
      <c r="AB25" s="29">
        <f t="shared" si="16"/>
        <v>0</v>
      </c>
      <c r="AC25" s="29">
        <f t="shared" si="16"/>
        <v>0</v>
      </c>
      <c r="AD25" s="29">
        <f t="shared" si="16"/>
        <v>0</v>
      </c>
      <c r="AE25" s="29">
        <f t="shared" si="16"/>
        <v>0</v>
      </c>
      <c r="AF25" s="29">
        <f t="shared" si="16"/>
        <v>5</v>
      </c>
      <c r="AG25" s="29">
        <f t="shared" si="16"/>
        <v>0</v>
      </c>
      <c r="AH25" s="29">
        <f t="shared" si="16"/>
        <v>0</v>
      </c>
      <c r="AI25" s="29">
        <f t="shared" si="16"/>
        <v>0</v>
      </c>
      <c r="AJ25" s="29">
        <f t="shared" si="16"/>
        <v>0</v>
      </c>
      <c r="AK25" s="29">
        <f t="shared" si="16"/>
        <v>0</v>
      </c>
      <c r="AL25" s="29">
        <f t="shared" si="16"/>
        <v>0</v>
      </c>
      <c r="AM25" s="29">
        <f t="shared" si="16"/>
        <v>0</v>
      </c>
      <c r="AN25" s="30">
        <f t="shared" si="3"/>
        <v>0</v>
      </c>
      <c r="AO25" s="30">
        <f t="shared" si="4"/>
        <v>5</v>
      </c>
      <c r="AP25" s="30">
        <f t="shared" si="5"/>
        <v>0</v>
      </c>
      <c r="AQ25" s="30">
        <f t="shared" si="6"/>
        <v>0</v>
      </c>
      <c r="AR25" s="30">
        <f t="shared" si="7"/>
        <v>0</v>
      </c>
      <c r="AS25" s="30">
        <f t="shared" si="8"/>
        <v>0</v>
      </c>
      <c r="AT25" s="30">
        <f t="shared" si="9"/>
        <v>0</v>
      </c>
      <c r="AU25" s="30">
        <f t="shared" si="10"/>
        <v>0</v>
      </c>
      <c r="AV25" s="30">
        <f t="shared" si="11"/>
        <v>0</v>
      </c>
    </row>
    <row r="26" spans="1:48" s="31" customFormat="1" ht="45" customHeight="1" x14ac:dyDescent="0.3">
      <c r="A26" s="26" t="s">
        <v>19</v>
      </c>
      <c r="B26" s="27" t="s">
        <v>20</v>
      </c>
      <c r="C26" s="32" t="s">
        <v>98</v>
      </c>
      <c r="D26" s="29">
        <f>D19</f>
        <v>0</v>
      </c>
      <c r="E26" s="29">
        <f t="shared" ref="E26:AM26" si="17">E19</f>
        <v>0</v>
      </c>
      <c r="F26" s="29">
        <f t="shared" si="17"/>
        <v>0</v>
      </c>
      <c r="G26" s="29">
        <f t="shared" si="17"/>
        <v>0</v>
      </c>
      <c r="H26" s="29">
        <f t="shared" si="17"/>
        <v>0</v>
      </c>
      <c r="I26" s="29">
        <f t="shared" si="17"/>
        <v>0</v>
      </c>
      <c r="J26" s="29">
        <f t="shared" si="17"/>
        <v>0</v>
      </c>
      <c r="K26" s="29">
        <f t="shared" si="17"/>
        <v>0</v>
      </c>
      <c r="L26" s="29">
        <f t="shared" si="17"/>
        <v>0</v>
      </c>
      <c r="M26" s="29">
        <f t="shared" si="17"/>
        <v>2.9426227952227064</v>
      </c>
      <c r="N26" s="29">
        <f t="shared" si="17"/>
        <v>0</v>
      </c>
      <c r="O26" s="29">
        <f t="shared" si="17"/>
        <v>0</v>
      </c>
      <c r="P26" s="29">
        <f t="shared" si="17"/>
        <v>0</v>
      </c>
      <c r="Q26" s="29">
        <f t="shared" si="17"/>
        <v>0</v>
      </c>
      <c r="R26" s="29">
        <f t="shared" si="17"/>
        <v>0</v>
      </c>
      <c r="S26" s="29">
        <f t="shared" si="17"/>
        <v>0</v>
      </c>
      <c r="T26" s="29">
        <f t="shared" si="17"/>
        <v>0</v>
      </c>
      <c r="U26" s="29">
        <f t="shared" si="17"/>
        <v>1</v>
      </c>
      <c r="V26" s="29">
        <f t="shared" si="17"/>
        <v>0</v>
      </c>
      <c r="W26" s="29">
        <f t="shared" si="17"/>
        <v>6.120645941748835</v>
      </c>
      <c r="X26" s="29">
        <f t="shared" si="17"/>
        <v>0</v>
      </c>
      <c r="Y26" s="29">
        <f t="shared" si="17"/>
        <v>0</v>
      </c>
      <c r="Z26" s="29">
        <f t="shared" si="17"/>
        <v>0.36</v>
      </c>
      <c r="AA26" s="29">
        <f t="shared" si="17"/>
        <v>0</v>
      </c>
      <c r="AB26" s="29">
        <f t="shared" si="17"/>
        <v>0</v>
      </c>
      <c r="AC26" s="29">
        <f t="shared" si="17"/>
        <v>105</v>
      </c>
      <c r="AD26" s="29">
        <f t="shared" si="17"/>
        <v>0</v>
      </c>
      <c r="AE26" s="29">
        <f t="shared" si="17"/>
        <v>0</v>
      </c>
      <c r="AF26" s="29">
        <f t="shared" si="17"/>
        <v>52.89592314563</v>
      </c>
      <c r="AG26" s="29">
        <f t="shared" si="17"/>
        <v>0</v>
      </c>
      <c r="AH26" s="29">
        <f t="shared" si="17"/>
        <v>0</v>
      </c>
      <c r="AI26" s="29">
        <f t="shared" si="17"/>
        <v>0</v>
      </c>
      <c r="AJ26" s="29">
        <f t="shared" si="17"/>
        <v>0</v>
      </c>
      <c r="AK26" s="29">
        <f t="shared" si="17"/>
        <v>0</v>
      </c>
      <c r="AL26" s="29">
        <f t="shared" si="17"/>
        <v>0</v>
      </c>
      <c r="AM26" s="29">
        <f t="shared" si="17"/>
        <v>27</v>
      </c>
      <c r="AN26" s="30">
        <f t="shared" si="3"/>
        <v>2.9426227952227064</v>
      </c>
      <c r="AO26" s="30">
        <f t="shared" si="4"/>
        <v>59.016569087378834</v>
      </c>
      <c r="AP26" s="30">
        <f t="shared" si="5"/>
        <v>0</v>
      </c>
      <c r="AQ26" s="30">
        <f t="shared" si="6"/>
        <v>0</v>
      </c>
      <c r="AR26" s="30">
        <f t="shared" si="7"/>
        <v>0.36</v>
      </c>
      <c r="AS26" s="30">
        <f t="shared" si="8"/>
        <v>0</v>
      </c>
      <c r="AT26" s="30">
        <f t="shared" si="9"/>
        <v>0</v>
      </c>
      <c r="AU26" s="30">
        <f t="shared" si="10"/>
        <v>105</v>
      </c>
      <c r="AV26" s="30">
        <f t="shared" si="11"/>
        <v>28</v>
      </c>
    </row>
    <row r="27" spans="1:48" s="31" customFormat="1" ht="45" customHeight="1" x14ac:dyDescent="0.3">
      <c r="A27" s="26" t="s">
        <v>1</v>
      </c>
      <c r="B27" s="27" t="s">
        <v>51</v>
      </c>
      <c r="C27" s="32" t="s">
        <v>98</v>
      </c>
      <c r="D27" s="29">
        <f>D28+D33+D36+D50</f>
        <v>0</v>
      </c>
      <c r="E27" s="29">
        <f t="shared" ref="E27:AM27" si="18">E28+E33+E36+E50</f>
        <v>0</v>
      </c>
      <c r="F27" s="29">
        <f t="shared" si="18"/>
        <v>0</v>
      </c>
      <c r="G27" s="29">
        <f t="shared" si="18"/>
        <v>0</v>
      </c>
      <c r="H27" s="29">
        <f t="shared" si="18"/>
        <v>0</v>
      </c>
      <c r="I27" s="29">
        <f t="shared" si="18"/>
        <v>0</v>
      </c>
      <c r="J27" s="29">
        <f t="shared" si="18"/>
        <v>0</v>
      </c>
      <c r="K27" s="29">
        <f t="shared" si="18"/>
        <v>0</v>
      </c>
      <c r="L27" s="29">
        <f t="shared" si="18"/>
        <v>0</v>
      </c>
      <c r="M27" s="29">
        <f t="shared" si="18"/>
        <v>0</v>
      </c>
      <c r="N27" s="29">
        <f t="shared" si="18"/>
        <v>0</v>
      </c>
      <c r="O27" s="29">
        <f t="shared" si="18"/>
        <v>0</v>
      </c>
      <c r="P27" s="29">
        <f t="shared" si="18"/>
        <v>0</v>
      </c>
      <c r="Q27" s="29">
        <f t="shared" si="18"/>
        <v>0</v>
      </c>
      <c r="R27" s="29">
        <f t="shared" si="18"/>
        <v>0</v>
      </c>
      <c r="S27" s="29">
        <f t="shared" si="18"/>
        <v>0</v>
      </c>
      <c r="T27" s="29">
        <f t="shared" si="18"/>
        <v>0</v>
      </c>
      <c r="U27" s="29">
        <f t="shared" si="18"/>
        <v>0</v>
      </c>
      <c r="V27" s="29">
        <f t="shared" si="18"/>
        <v>0</v>
      </c>
      <c r="W27" s="29">
        <f t="shared" si="18"/>
        <v>0</v>
      </c>
      <c r="X27" s="29">
        <f t="shared" si="18"/>
        <v>0</v>
      </c>
      <c r="Y27" s="29">
        <f t="shared" si="18"/>
        <v>0</v>
      </c>
      <c r="Z27" s="29">
        <f t="shared" si="18"/>
        <v>0</v>
      </c>
      <c r="AA27" s="29">
        <f t="shared" si="18"/>
        <v>0</v>
      </c>
      <c r="AB27" s="29">
        <f t="shared" si="18"/>
        <v>0</v>
      </c>
      <c r="AC27" s="29">
        <f t="shared" si="18"/>
        <v>0</v>
      </c>
      <c r="AD27" s="29">
        <f t="shared" si="18"/>
        <v>0</v>
      </c>
      <c r="AE27" s="29">
        <f t="shared" si="18"/>
        <v>0</v>
      </c>
      <c r="AF27" s="29">
        <f t="shared" si="18"/>
        <v>0</v>
      </c>
      <c r="AG27" s="29">
        <f t="shared" si="18"/>
        <v>0</v>
      </c>
      <c r="AH27" s="29">
        <f t="shared" si="18"/>
        <v>0</v>
      </c>
      <c r="AI27" s="29">
        <f t="shared" si="18"/>
        <v>0</v>
      </c>
      <c r="AJ27" s="29">
        <f t="shared" si="18"/>
        <v>0</v>
      </c>
      <c r="AK27" s="29">
        <f t="shared" si="18"/>
        <v>0</v>
      </c>
      <c r="AL27" s="29">
        <f t="shared" si="18"/>
        <v>0</v>
      </c>
      <c r="AM27" s="29">
        <f t="shared" si="18"/>
        <v>0</v>
      </c>
      <c r="AN27" s="30">
        <f t="shared" si="3"/>
        <v>0</v>
      </c>
      <c r="AO27" s="30">
        <f t="shared" si="4"/>
        <v>0</v>
      </c>
      <c r="AP27" s="30">
        <f t="shared" si="5"/>
        <v>0</v>
      </c>
      <c r="AQ27" s="30">
        <f t="shared" si="6"/>
        <v>0</v>
      </c>
      <c r="AR27" s="30">
        <f t="shared" si="7"/>
        <v>0</v>
      </c>
      <c r="AS27" s="30">
        <f t="shared" si="8"/>
        <v>0</v>
      </c>
      <c r="AT27" s="30">
        <f t="shared" si="9"/>
        <v>0</v>
      </c>
      <c r="AU27" s="30">
        <f t="shared" si="10"/>
        <v>0</v>
      </c>
      <c r="AV27" s="30">
        <f t="shared" si="11"/>
        <v>0</v>
      </c>
    </row>
    <row r="28" spans="1:48" s="31" customFormat="1" ht="45" customHeight="1" x14ac:dyDescent="0.3">
      <c r="A28" s="26" t="s">
        <v>2</v>
      </c>
      <c r="B28" s="27" t="s">
        <v>52</v>
      </c>
      <c r="C28" s="32" t="s">
        <v>98</v>
      </c>
      <c r="D28" s="29">
        <f>SUM(D29:D31)</f>
        <v>0</v>
      </c>
      <c r="E28" s="29">
        <f t="shared" ref="E28:AM28" si="19">SUM(E29:E31)</f>
        <v>0</v>
      </c>
      <c r="F28" s="29">
        <f t="shared" si="19"/>
        <v>0</v>
      </c>
      <c r="G28" s="29">
        <f t="shared" si="19"/>
        <v>0</v>
      </c>
      <c r="H28" s="29">
        <f t="shared" si="19"/>
        <v>0</v>
      </c>
      <c r="I28" s="29">
        <f t="shared" si="19"/>
        <v>0</v>
      </c>
      <c r="J28" s="29">
        <f t="shared" si="19"/>
        <v>0</v>
      </c>
      <c r="K28" s="29">
        <f t="shared" si="19"/>
        <v>0</v>
      </c>
      <c r="L28" s="29">
        <f t="shared" si="19"/>
        <v>0</v>
      </c>
      <c r="M28" s="29">
        <f t="shared" si="19"/>
        <v>0</v>
      </c>
      <c r="N28" s="29">
        <f t="shared" si="19"/>
        <v>0</v>
      </c>
      <c r="O28" s="29">
        <f t="shared" si="19"/>
        <v>0</v>
      </c>
      <c r="P28" s="29">
        <f t="shared" si="19"/>
        <v>0</v>
      </c>
      <c r="Q28" s="29">
        <f t="shared" si="19"/>
        <v>0</v>
      </c>
      <c r="R28" s="29">
        <f t="shared" si="19"/>
        <v>0</v>
      </c>
      <c r="S28" s="29">
        <f t="shared" si="19"/>
        <v>0</v>
      </c>
      <c r="T28" s="29">
        <f t="shared" si="19"/>
        <v>0</v>
      </c>
      <c r="U28" s="29">
        <f t="shared" si="19"/>
        <v>0</v>
      </c>
      <c r="V28" s="29">
        <f t="shared" si="19"/>
        <v>0</v>
      </c>
      <c r="W28" s="29">
        <f t="shared" si="19"/>
        <v>0</v>
      </c>
      <c r="X28" s="29">
        <f t="shared" si="19"/>
        <v>0</v>
      </c>
      <c r="Y28" s="29">
        <f t="shared" si="19"/>
        <v>0</v>
      </c>
      <c r="Z28" s="29">
        <f t="shared" si="19"/>
        <v>0</v>
      </c>
      <c r="AA28" s="29">
        <f t="shared" si="19"/>
        <v>0</v>
      </c>
      <c r="AB28" s="29">
        <f t="shared" si="19"/>
        <v>0</v>
      </c>
      <c r="AC28" s="29">
        <f t="shared" si="19"/>
        <v>0</v>
      </c>
      <c r="AD28" s="29">
        <f t="shared" si="19"/>
        <v>0</v>
      </c>
      <c r="AE28" s="29">
        <f t="shared" si="19"/>
        <v>0</v>
      </c>
      <c r="AF28" s="29">
        <f t="shared" si="19"/>
        <v>0</v>
      </c>
      <c r="AG28" s="29">
        <f t="shared" si="19"/>
        <v>0</v>
      </c>
      <c r="AH28" s="29">
        <f t="shared" si="19"/>
        <v>0</v>
      </c>
      <c r="AI28" s="29">
        <f t="shared" si="19"/>
        <v>0</v>
      </c>
      <c r="AJ28" s="29">
        <f t="shared" si="19"/>
        <v>0</v>
      </c>
      <c r="AK28" s="29">
        <f t="shared" si="19"/>
        <v>0</v>
      </c>
      <c r="AL28" s="29">
        <f t="shared" si="19"/>
        <v>0</v>
      </c>
      <c r="AM28" s="29">
        <f t="shared" si="19"/>
        <v>0</v>
      </c>
      <c r="AN28" s="30">
        <f t="shared" si="3"/>
        <v>0</v>
      </c>
      <c r="AO28" s="30">
        <f t="shared" si="4"/>
        <v>0</v>
      </c>
      <c r="AP28" s="30">
        <f t="shared" si="5"/>
        <v>0</v>
      </c>
      <c r="AQ28" s="30">
        <f t="shared" si="6"/>
        <v>0</v>
      </c>
      <c r="AR28" s="30">
        <f t="shared" si="7"/>
        <v>0</v>
      </c>
      <c r="AS28" s="30">
        <f t="shared" si="8"/>
        <v>0</v>
      </c>
      <c r="AT28" s="30">
        <f t="shared" si="9"/>
        <v>0</v>
      </c>
      <c r="AU28" s="30">
        <f t="shared" si="10"/>
        <v>0</v>
      </c>
      <c r="AV28" s="30">
        <f t="shared" si="11"/>
        <v>0</v>
      </c>
    </row>
    <row r="29" spans="1:48" s="31" customFormat="1" ht="70.5" customHeight="1" x14ac:dyDescent="0.3">
      <c r="A29" s="26" t="s">
        <v>31</v>
      </c>
      <c r="B29" s="27" t="s">
        <v>53</v>
      </c>
      <c r="C29" s="32" t="s">
        <v>98</v>
      </c>
      <c r="D29" s="29">
        <v>0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4">
        <v>0</v>
      </c>
      <c r="O29" s="34">
        <v>0</v>
      </c>
      <c r="P29" s="34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5">
        <v>0</v>
      </c>
      <c r="AF29" s="35">
        <v>0</v>
      </c>
      <c r="AG29" s="35">
        <v>0</v>
      </c>
      <c r="AH29" s="35">
        <v>0</v>
      </c>
      <c r="AI29" s="35">
        <v>0</v>
      </c>
      <c r="AJ29" s="35">
        <v>0</v>
      </c>
      <c r="AK29" s="35">
        <v>0</v>
      </c>
      <c r="AL29" s="35">
        <v>0</v>
      </c>
      <c r="AM29" s="35">
        <v>0</v>
      </c>
      <c r="AN29" s="30">
        <f t="shared" si="3"/>
        <v>0</v>
      </c>
      <c r="AO29" s="30">
        <f t="shared" si="4"/>
        <v>0</v>
      </c>
      <c r="AP29" s="30">
        <f t="shared" si="5"/>
        <v>0</v>
      </c>
      <c r="AQ29" s="30">
        <f t="shared" si="6"/>
        <v>0</v>
      </c>
      <c r="AR29" s="30">
        <f t="shared" si="7"/>
        <v>0</v>
      </c>
      <c r="AS29" s="30">
        <f t="shared" si="8"/>
        <v>0</v>
      </c>
      <c r="AT29" s="30">
        <f t="shared" si="9"/>
        <v>0</v>
      </c>
      <c r="AU29" s="30">
        <f t="shared" si="10"/>
        <v>0</v>
      </c>
      <c r="AV29" s="30">
        <f t="shared" si="11"/>
        <v>0</v>
      </c>
    </row>
    <row r="30" spans="1:48" s="31" customFormat="1" ht="70.5" customHeight="1" x14ac:dyDescent="0.3">
      <c r="A30" s="26" t="s">
        <v>30</v>
      </c>
      <c r="B30" s="27" t="s">
        <v>54</v>
      </c>
      <c r="C30" s="32" t="s">
        <v>98</v>
      </c>
      <c r="D30" s="29">
        <v>0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5">
        <v>0</v>
      </c>
      <c r="AF30" s="35">
        <v>0</v>
      </c>
      <c r="AG30" s="35">
        <v>0</v>
      </c>
      <c r="AH30" s="35">
        <v>0</v>
      </c>
      <c r="AI30" s="35">
        <v>0</v>
      </c>
      <c r="AJ30" s="35">
        <v>0</v>
      </c>
      <c r="AK30" s="35">
        <v>0</v>
      </c>
      <c r="AL30" s="35">
        <v>0</v>
      </c>
      <c r="AM30" s="35">
        <v>0</v>
      </c>
      <c r="AN30" s="30">
        <f t="shared" si="3"/>
        <v>0</v>
      </c>
      <c r="AO30" s="30">
        <f t="shared" si="4"/>
        <v>0</v>
      </c>
      <c r="AP30" s="30">
        <f t="shared" si="5"/>
        <v>0</v>
      </c>
      <c r="AQ30" s="30">
        <f t="shared" si="6"/>
        <v>0</v>
      </c>
      <c r="AR30" s="30">
        <f t="shared" si="7"/>
        <v>0</v>
      </c>
      <c r="AS30" s="30">
        <f t="shared" si="8"/>
        <v>0</v>
      </c>
      <c r="AT30" s="30">
        <f t="shared" si="9"/>
        <v>0</v>
      </c>
      <c r="AU30" s="30">
        <f t="shared" si="10"/>
        <v>0</v>
      </c>
      <c r="AV30" s="30">
        <f t="shared" si="11"/>
        <v>0</v>
      </c>
    </row>
    <row r="31" spans="1:48" s="31" customFormat="1" ht="70.5" customHeight="1" x14ac:dyDescent="0.3">
      <c r="A31" s="26" t="s">
        <v>25</v>
      </c>
      <c r="B31" s="36" t="s">
        <v>55</v>
      </c>
      <c r="C31" s="37" t="s">
        <v>98</v>
      </c>
      <c r="D31" s="38">
        <f>SUM(D32:D32)</f>
        <v>0</v>
      </c>
      <c r="E31" s="38">
        <f t="shared" ref="E31:AM31" si="20">SUM(E32:E32)</f>
        <v>0</v>
      </c>
      <c r="F31" s="38">
        <f t="shared" si="20"/>
        <v>0</v>
      </c>
      <c r="G31" s="38">
        <f t="shared" si="20"/>
        <v>0</v>
      </c>
      <c r="H31" s="38">
        <f t="shared" si="20"/>
        <v>0</v>
      </c>
      <c r="I31" s="38">
        <f t="shared" si="20"/>
        <v>0</v>
      </c>
      <c r="J31" s="38">
        <f t="shared" si="20"/>
        <v>0</v>
      </c>
      <c r="K31" s="38">
        <f t="shared" si="20"/>
        <v>0</v>
      </c>
      <c r="L31" s="38">
        <f t="shared" si="20"/>
        <v>0</v>
      </c>
      <c r="M31" s="38">
        <f t="shared" si="20"/>
        <v>0</v>
      </c>
      <c r="N31" s="38">
        <f t="shared" si="20"/>
        <v>0</v>
      </c>
      <c r="O31" s="38">
        <f t="shared" si="20"/>
        <v>0</v>
      </c>
      <c r="P31" s="38">
        <f t="shared" si="20"/>
        <v>0</v>
      </c>
      <c r="Q31" s="38">
        <f t="shared" si="20"/>
        <v>0</v>
      </c>
      <c r="R31" s="38">
        <f t="shared" si="20"/>
        <v>0</v>
      </c>
      <c r="S31" s="38">
        <f t="shared" si="20"/>
        <v>0</v>
      </c>
      <c r="T31" s="38">
        <f t="shared" si="20"/>
        <v>0</v>
      </c>
      <c r="U31" s="38">
        <f t="shared" si="20"/>
        <v>0</v>
      </c>
      <c r="V31" s="38">
        <f t="shared" si="20"/>
        <v>0</v>
      </c>
      <c r="W31" s="38">
        <f t="shared" si="20"/>
        <v>0</v>
      </c>
      <c r="X31" s="38">
        <f t="shared" si="20"/>
        <v>0</v>
      </c>
      <c r="Y31" s="38">
        <f t="shared" si="20"/>
        <v>0</v>
      </c>
      <c r="Z31" s="38">
        <f t="shared" si="20"/>
        <v>0</v>
      </c>
      <c r="AA31" s="38">
        <f t="shared" si="20"/>
        <v>0</v>
      </c>
      <c r="AB31" s="38">
        <f t="shared" si="20"/>
        <v>0</v>
      </c>
      <c r="AC31" s="38">
        <f t="shared" si="20"/>
        <v>0</v>
      </c>
      <c r="AD31" s="38">
        <f t="shared" si="20"/>
        <v>0</v>
      </c>
      <c r="AE31" s="38">
        <f t="shared" si="20"/>
        <v>0</v>
      </c>
      <c r="AF31" s="38">
        <f t="shared" si="20"/>
        <v>0</v>
      </c>
      <c r="AG31" s="38">
        <f t="shared" si="20"/>
        <v>0</v>
      </c>
      <c r="AH31" s="38">
        <f t="shared" si="20"/>
        <v>0</v>
      </c>
      <c r="AI31" s="38">
        <f t="shared" si="20"/>
        <v>0</v>
      </c>
      <c r="AJ31" s="38">
        <f t="shared" si="20"/>
        <v>0</v>
      </c>
      <c r="AK31" s="38">
        <f t="shared" si="20"/>
        <v>0</v>
      </c>
      <c r="AL31" s="38">
        <f t="shared" si="20"/>
        <v>0</v>
      </c>
      <c r="AM31" s="38">
        <f t="shared" si="20"/>
        <v>0</v>
      </c>
      <c r="AN31" s="30">
        <f t="shared" si="3"/>
        <v>0</v>
      </c>
      <c r="AO31" s="30">
        <f t="shared" si="4"/>
        <v>0</v>
      </c>
      <c r="AP31" s="30">
        <f t="shared" si="5"/>
        <v>0</v>
      </c>
      <c r="AQ31" s="30">
        <f t="shared" si="6"/>
        <v>0</v>
      </c>
      <c r="AR31" s="30">
        <f t="shared" si="7"/>
        <v>0</v>
      </c>
      <c r="AS31" s="30">
        <f t="shared" si="8"/>
        <v>0</v>
      </c>
      <c r="AT31" s="30">
        <f t="shared" si="9"/>
        <v>0</v>
      </c>
      <c r="AU31" s="30">
        <f t="shared" si="10"/>
        <v>0</v>
      </c>
      <c r="AV31" s="30">
        <f t="shared" si="11"/>
        <v>0</v>
      </c>
    </row>
    <row r="32" spans="1:48" s="31" customFormat="1" ht="100.5" customHeight="1" x14ac:dyDescent="0.3">
      <c r="A32" s="26" t="s">
        <v>25</v>
      </c>
      <c r="B32" s="44" t="s">
        <v>218</v>
      </c>
      <c r="C32" s="26" t="s">
        <v>165</v>
      </c>
      <c r="D32" s="39">
        <f>SUM(E32:H32)</f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4">
        <v>0</v>
      </c>
      <c r="O32" s="34">
        <v>0</v>
      </c>
      <c r="P32" s="34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5">
        <v>0</v>
      </c>
      <c r="AF32" s="35">
        <v>0</v>
      </c>
      <c r="AG32" s="35">
        <v>0</v>
      </c>
      <c r="AH32" s="35">
        <v>0</v>
      </c>
      <c r="AI32" s="35">
        <v>0</v>
      </c>
      <c r="AJ32" s="35">
        <v>0</v>
      </c>
      <c r="AK32" s="35">
        <v>0</v>
      </c>
      <c r="AL32" s="35">
        <v>0</v>
      </c>
      <c r="AM32" s="35">
        <v>0</v>
      </c>
      <c r="AN32" s="30">
        <f t="shared" si="3"/>
        <v>0</v>
      </c>
      <c r="AO32" s="30">
        <f t="shared" si="4"/>
        <v>0</v>
      </c>
      <c r="AP32" s="30">
        <f t="shared" si="5"/>
        <v>0</v>
      </c>
      <c r="AQ32" s="30">
        <f t="shared" si="6"/>
        <v>0</v>
      </c>
      <c r="AR32" s="30">
        <f t="shared" si="7"/>
        <v>0</v>
      </c>
      <c r="AS32" s="30">
        <f t="shared" si="8"/>
        <v>0</v>
      </c>
      <c r="AT32" s="30">
        <f t="shared" si="9"/>
        <v>0</v>
      </c>
      <c r="AU32" s="30">
        <f t="shared" si="10"/>
        <v>0</v>
      </c>
      <c r="AV32" s="30">
        <f t="shared" si="11"/>
        <v>0</v>
      </c>
    </row>
    <row r="33" spans="1:48" s="31" customFormat="1" ht="64.5" customHeight="1" x14ac:dyDescent="0.3">
      <c r="A33" s="26" t="s">
        <v>3</v>
      </c>
      <c r="B33" s="40" t="s">
        <v>57</v>
      </c>
      <c r="C33" s="41" t="s">
        <v>98</v>
      </c>
      <c r="D33" s="42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0">
        <f t="shared" si="3"/>
        <v>0</v>
      </c>
      <c r="AO33" s="30">
        <f t="shared" si="4"/>
        <v>0</v>
      </c>
      <c r="AP33" s="30">
        <f t="shared" si="5"/>
        <v>0</v>
      </c>
      <c r="AQ33" s="30">
        <f t="shared" si="6"/>
        <v>0</v>
      </c>
      <c r="AR33" s="30">
        <f t="shared" si="7"/>
        <v>0</v>
      </c>
      <c r="AS33" s="30">
        <f t="shared" si="8"/>
        <v>0</v>
      </c>
      <c r="AT33" s="30">
        <f t="shared" si="9"/>
        <v>0</v>
      </c>
      <c r="AU33" s="30">
        <f t="shared" si="10"/>
        <v>0</v>
      </c>
      <c r="AV33" s="30">
        <f t="shared" si="11"/>
        <v>0</v>
      </c>
    </row>
    <row r="34" spans="1:48" s="31" customFormat="1" ht="60.75" customHeight="1" x14ac:dyDescent="0.3">
      <c r="A34" s="26" t="s">
        <v>29</v>
      </c>
      <c r="B34" s="27" t="s">
        <v>58</v>
      </c>
      <c r="C34" s="32" t="s">
        <v>98</v>
      </c>
      <c r="D34" s="29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0">
        <f t="shared" si="3"/>
        <v>0</v>
      </c>
      <c r="AO34" s="30">
        <f t="shared" si="4"/>
        <v>0</v>
      </c>
      <c r="AP34" s="30">
        <f t="shared" si="5"/>
        <v>0</v>
      </c>
      <c r="AQ34" s="30">
        <f t="shared" si="6"/>
        <v>0</v>
      </c>
      <c r="AR34" s="30">
        <f t="shared" si="7"/>
        <v>0</v>
      </c>
      <c r="AS34" s="30">
        <f t="shared" si="8"/>
        <v>0</v>
      </c>
      <c r="AT34" s="30">
        <f t="shared" si="9"/>
        <v>0</v>
      </c>
      <c r="AU34" s="30">
        <f t="shared" si="10"/>
        <v>0</v>
      </c>
      <c r="AV34" s="30">
        <f t="shared" si="11"/>
        <v>0</v>
      </c>
    </row>
    <row r="35" spans="1:48" s="31" customFormat="1" ht="60.75" customHeight="1" x14ac:dyDescent="0.3">
      <c r="A35" s="26" t="s">
        <v>56</v>
      </c>
      <c r="B35" s="27" t="s">
        <v>59</v>
      </c>
      <c r="C35" s="32" t="s">
        <v>98</v>
      </c>
      <c r="D35" s="29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5">
        <v>0</v>
      </c>
      <c r="AF35" s="35">
        <v>0</v>
      </c>
      <c r="AG35" s="35">
        <v>0</v>
      </c>
      <c r="AH35" s="35">
        <v>0</v>
      </c>
      <c r="AI35" s="35">
        <v>0</v>
      </c>
      <c r="AJ35" s="35">
        <v>0</v>
      </c>
      <c r="AK35" s="35">
        <v>0</v>
      </c>
      <c r="AL35" s="35">
        <v>0</v>
      </c>
      <c r="AM35" s="35">
        <v>0</v>
      </c>
      <c r="AN35" s="30">
        <f t="shared" si="3"/>
        <v>0</v>
      </c>
      <c r="AO35" s="30">
        <f t="shared" si="4"/>
        <v>0</v>
      </c>
      <c r="AP35" s="30">
        <f t="shared" si="5"/>
        <v>0</v>
      </c>
      <c r="AQ35" s="30">
        <f t="shared" si="6"/>
        <v>0</v>
      </c>
      <c r="AR35" s="30">
        <f t="shared" si="7"/>
        <v>0</v>
      </c>
      <c r="AS35" s="30">
        <f t="shared" si="8"/>
        <v>0</v>
      </c>
      <c r="AT35" s="30">
        <f t="shared" si="9"/>
        <v>0</v>
      </c>
      <c r="AU35" s="30">
        <f t="shared" si="10"/>
        <v>0</v>
      </c>
      <c r="AV35" s="30">
        <f t="shared" si="11"/>
        <v>0</v>
      </c>
    </row>
    <row r="36" spans="1:48" s="31" customFormat="1" ht="60.75" customHeight="1" x14ac:dyDescent="0.3">
      <c r="A36" s="26" t="s">
        <v>4</v>
      </c>
      <c r="B36" s="27" t="s">
        <v>60</v>
      </c>
      <c r="C36" s="43" t="s">
        <v>98</v>
      </c>
      <c r="D36" s="29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0">
        <f t="shared" si="3"/>
        <v>0</v>
      </c>
      <c r="AO36" s="30">
        <f t="shared" si="4"/>
        <v>0</v>
      </c>
      <c r="AP36" s="30">
        <f t="shared" si="5"/>
        <v>0</v>
      </c>
      <c r="AQ36" s="30">
        <f t="shared" si="6"/>
        <v>0</v>
      </c>
      <c r="AR36" s="30">
        <f t="shared" si="7"/>
        <v>0</v>
      </c>
      <c r="AS36" s="30">
        <f t="shared" si="8"/>
        <v>0</v>
      </c>
      <c r="AT36" s="30">
        <f t="shared" si="9"/>
        <v>0</v>
      </c>
      <c r="AU36" s="30">
        <f t="shared" si="10"/>
        <v>0</v>
      </c>
      <c r="AV36" s="30">
        <f t="shared" si="11"/>
        <v>0</v>
      </c>
    </row>
    <row r="37" spans="1:48" s="31" customFormat="1" ht="60.75" customHeight="1" x14ac:dyDescent="0.3">
      <c r="A37" s="26" t="s">
        <v>15</v>
      </c>
      <c r="B37" s="27" t="s">
        <v>60</v>
      </c>
      <c r="C37" s="32" t="s">
        <v>98</v>
      </c>
      <c r="D37" s="29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0">
        <f t="shared" si="3"/>
        <v>0</v>
      </c>
      <c r="AO37" s="30">
        <f t="shared" si="4"/>
        <v>0</v>
      </c>
      <c r="AP37" s="30">
        <f t="shared" si="5"/>
        <v>0</v>
      </c>
      <c r="AQ37" s="30">
        <f t="shared" si="6"/>
        <v>0</v>
      </c>
      <c r="AR37" s="30">
        <f t="shared" si="7"/>
        <v>0</v>
      </c>
      <c r="AS37" s="30">
        <f t="shared" si="8"/>
        <v>0</v>
      </c>
      <c r="AT37" s="30">
        <f t="shared" si="9"/>
        <v>0</v>
      </c>
      <c r="AU37" s="30">
        <f t="shared" si="10"/>
        <v>0</v>
      </c>
      <c r="AV37" s="30">
        <f t="shared" si="11"/>
        <v>0</v>
      </c>
    </row>
    <row r="38" spans="1:48" s="31" customFormat="1" ht="60.75" customHeight="1" x14ac:dyDescent="0.3">
      <c r="A38" s="26" t="s">
        <v>16</v>
      </c>
      <c r="B38" s="27" t="s">
        <v>61</v>
      </c>
      <c r="C38" s="32" t="s">
        <v>98</v>
      </c>
      <c r="D38" s="29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5">
        <v>0</v>
      </c>
      <c r="AF38" s="35">
        <v>0</v>
      </c>
      <c r="AG38" s="35">
        <v>0</v>
      </c>
      <c r="AH38" s="35">
        <v>0</v>
      </c>
      <c r="AI38" s="35">
        <v>0</v>
      </c>
      <c r="AJ38" s="35">
        <v>0</v>
      </c>
      <c r="AK38" s="35">
        <v>0</v>
      </c>
      <c r="AL38" s="35">
        <v>0</v>
      </c>
      <c r="AM38" s="35">
        <v>0</v>
      </c>
      <c r="AN38" s="30">
        <f t="shared" si="3"/>
        <v>0</v>
      </c>
      <c r="AO38" s="30">
        <f t="shared" si="4"/>
        <v>0</v>
      </c>
      <c r="AP38" s="30">
        <f t="shared" si="5"/>
        <v>0</v>
      </c>
      <c r="AQ38" s="30">
        <f t="shared" si="6"/>
        <v>0</v>
      </c>
      <c r="AR38" s="30">
        <f t="shared" si="7"/>
        <v>0</v>
      </c>
      <c r="AS38" s="30">
        <f t="shared" si="8"/>
        <v>0</v>
      </c>
      <c r="AT38" s="30">
        <f t="shared" si="9"/>
        <v>0</v>
      </c>
      <c r="AU38" s="30">
        <f t="shared" si="10"/>
        <v>0</v>
      </c>
      <c r="AV38" s="30">
        <f t="shared" si="11"/>
        <v>0</v>
      </c>
    </row>
    <row r="39" spans="1:48" s="31" customFormat="1" ht="60.75" customHeight="1" x14ac:dyDescent="0.3">
      <c r="A39" s="26" t="s">
        <v>16</v>
      </c>
      <c r="B39" s="27" t="s">
        <v>62</v>
      </c>
      <c r="C39" s="32" t="s">
        <v>98</v>
      </c>
      <c r="D39" s="29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5">
        <v>0</v>
      </c>
      <c r="AF39" s="35">
        <v>0</v>
      </c>
      <c r="AG39" s="35">
        <v>0</v>
      </c>
      <c r="AH39" s="35">
        <v>0</v>
      </c>
      <c r="AI39" s="35">
        <v>0</v>
      </c>
      <c r="AJ39" s="35">
        <v>0</v>
      </c>
      <c r="AK39" s="35">
        <v>0</v>
      </c>
      <c r="AL39" s="35">
        <v>0</v>
      </c>
      <c r="AM39" s="35">
        <v>0</v>
      </c>
      <c r="AN39" s="30">
        <f t="shared" si="3"/>
        <v>0</v>
      </c>
      <c r="AO39" s="30">
        <f t="shared" si="4"/>
        <v>0</v>
      </c>
      <c r="AP39" s="30">
        <f t="shared" si="5"/>
        <v>0</v>
      </c>
      <c r="AQ39" s="30">
        <f t="shared" si="6"/>
        <v>0</v>
      </c>
      <c r="AR39" s="30">
        <f t="shared" si="7"/>
        <v>0</v>
      </c>
      <c r="AS39" s="30">
        <f t="shared" si="8"/>
        <v>0</v>
      </c>
      <c r="AT39" s="30">
        <f t="shared" si="9"/>
        <v>0</v>
      </c>
      <c r="AU39" s="30">
        <f t="shared" si="10"/>
        <v>0</v>
      </c>
      <c r="AV39" s="30">
        <f t="shared" si="11"/>
        <v>0</v>
      </c>
    </row>
    <row r="40" spans="1:48" s="31" customFormat="1" ht="60.75" customHeight="1" x14ac:dyDescent="0.3">
      <c r="A40" s="26" t="s">
        <v>16</v>
      </c>
      <c r="B40" s="27" t="s">
        <v>63</v>
      </c>
      <c r="C40" s="32" t="s">
        <v>98</v>
      </c>
      <c r="D40" s="29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5">
        <v>0</v>
      </c>
      <c r="AF40" s="35">
        <v>0</v>
      </c>
      <c r="AG40" s="35">
        <v>0</v>
      </c>
      <c r="AH40" s="35">
        <v>0</v>
      </c>
      <c r="AI40" s="35">
        <v>0</v>
      </c>
      <c r="AJ40" s="35">
        <v>0</v>
      </c>
      <c r="AK40" s="35">
        <v>0</v>
      </c>
      <c r="AL40" s="35">
        <v>0</v>
      </c>
      <c r="AM40" s="35">
        <v>0</v>
      </c>
      <c r="AN40" s="30">
        <f t="shared" si="3"/>
        <v>0</v>
      </c>
      <c r="AO40" s="30">
        <f t="shared" si="4"/>
        <v>0</v>
      </c>
      <c r="AP40" s="30">
        <f t="shared" si="5"/>
        <v>0</v>
      </c>
      <c r="AQ40" s="30">
        <f t="shared" si="6"/>
        <v>0</v>
      </c>
      <c r="AR40" s="30">
        <f t="shared" si="7"/>
        <v>0</v>
      </c>
      <c r="AS40" s="30">
        <f t="shared" si="8"/>
        <v>0</v>
      </c>
      <c r="AT40" s="30">
        <f t="shared" si="9"/>
        <v>0</v>
      </c>
      <c r="AU40" s="30">
        <f t="shared" si="10"/>
        <v>0</v>
      </c>
      <c r="AV40" s="30">
        <f t="shared" si="11"/>
        <v>0</v>
      </c>
    </row>
    <row r="41" spans="1:48" s="31" customFormat="1" ht="60.75" customHeight="1" x14ac:dyDescent="0.3">
      <c r="A41" s="26" t="s">
        <v>99</v>
      </c>
      <c r="B41" s="27" t="s">
        <v>61</v>
      </c>
      <c r="C41" s="32" t="s">
        <v>98</v>
      </c>
      <c r="D41" s="29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5">
        <v>0</v>
      </c>
      <c r="AF41" s="35">
        <v>0</v>
      </c>
      <c r="AG41" s="35">
        <v>0</v>
      </c>
      <c r="AH41" s="35">
        <v>0</v>
      </c>
      <c r="AI41" s="35">
        <v>0</v>
      </c>
      <c r="AJ41" s="35">
        <v>0</v>
      </c>
      <c r="AK41" s="35">
        <v>0</v>
      </c>
      <c r="AL41" s="35">
        <v>0</v>
      </c>
      <c r="AM41" s="35">
        <v>0</v>
      </c>
      <c r="AN41" s="30">
        <f t="shared" si="3"/>
        <v>0</v>
      </c>
      <c r="AO41" s="30">
        <f t="shared" si="4"/>
        <v>0</v>
      </c>
      <c r="AP41" s="30">
        <f t="shared" si="5"/>
        <v>0</v>
      </c>
      <c r="AQ41" s="30">
        <f t="shared" si="6"/>
        <v>0</v>
      </c>
      <c r="AR41" s="30">
        <f t="shared" si="7"/>
        <v>0</v>
      </c>
      <c r="AS41" s="30">
        <f t="shared" si="8"/>
        <v>0</v>
      </c>
      <c r="AT41" s="30">
        <f t="shared" si="9"/>
        <v>0</v>
      </c>
      <c r="AU41" s="30">
        <f t="shared" si="10"/>
        <v>0</v>
      </c>
      <c r="AV41" s="30">
        <f t="shared" si="11"/>
        <v>0</v>
      </c>
    </row>
    <row r="42" spans="1:48" s="31" customFormat="1" ht="60.75" customHeight="1" x14ac:dyDescent="0.3">
      <c r="A42" s="26" t="s">
        <v>99</v>
      </c>
      <c r="B42" s="27" t="s">
        <v>62</v>
      </c>
      <c r="C42" s="32" t="s">
        <v>98</v>
      </c>
      <c r="D42" s="29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5">
        <v>0</v>
      </c>
      <c r="AF42" s="35">
        <v>0</v>
      </c>
      <c r="AG42" s="35">
        <v>0</v>
      </c>
      <c r="AH42" s="35">
        <v>0</v>
      </c>
      <c r="AI42" s="35">
        <v>0</v>
      </c>
      <c r="AJ42" s="35">
        <v>0</v>
      </c>
      <c r="AK42" s="35">
        <v>0</v>
      </c>
      <c r="AL42" s="35">
        <v>0</v>
      </c>
      <c r="AM42" s="35">
        <v>0</v>
      </c>
      <c r="AN42" s="30">
        <f t="shared" si="3"/>
        <v>0</v>
      </c>
      <c r="AO42" s="30">
        <f t="shared" si="4"/>
        <v>0</v>
      </c>
      <c r="AP42" s="30">
        <f t="shared" si="5"/>
        <v>0</v>
      </c>
      <c r="AQ42" s="30">
        <f t="shared" si="6"/>
        <v>0</v>
      </c>
      <c r="AR42" s="30">
        <f t="shared" si="7"/>
        <v>0</v>
      </c>
      <c r="AS42" s="30">
        <f t="shared" si="8"/>
        <v>0</v>
      </c>
      <c r="AT42" s="30">
        <f t="shared" si="9"/>
        <v>0</v>
      </c>
      <c r="AU42" s="30">
        <f t="shared" si="10"/>
        <v>0</v>
      </c>
      <c r="AV42" s="30">
        <f t="shared" si="11"/>
        <v>0</v>
      </c>
    </row>
    <row r="43" spans="1:48" s="31" customFormat="1" ht="60.75" customHeight="1" x14ac:dyDescent="0.3">
      <c r="A43" s="26" t="s">
        <v>99</v>
      </c>
      <c r="B43" s="27" t="s">
        <v>63</v>
      </c>
      <c r="C43" s="32" t="s">
        <v>98</v>
      </c>
      <c r="D43" s="29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4">
        <v>0</v>
      </c>
      <c r="O43" s="34">
        <v>0</v>
      </c>
      <c r="P43" s="34"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5">
        <v>0</v>
      </c>
      <c r="AF43" s="35">
        <v>0</v>
      </c>
      <c r="AG43" s="35">
        <v>0</v>
      </c>
      <c r="AH43" s="35">
        <v>0</v>
      </c>
      <c r="AI43" s="35">
        <v>0</v>
      </c>
      <c r="AJ43" s="35">
        <v>0</v>
      </c>
      <c r="AK43" s="35">
        <v>0</v>
      </c>
      <c r="AL43" s="35">
        <v>0</v>
      </c>
      <c r="AM43" s="35">
        <v>0</v>
      </c>
      <c r="AN43" s="30">
        <f t="shared" si="3"/>
        <v>0</v>
      </c>
      <c r="AO43" s="30">
        <f t="shared" si="4"/>
        <v>0</v>
      </c>
      <c r="AP43" s="30">
        <f t="shared" si="5"/>
        <v>0</v>
      </c>
      <c r="AQ43" s="30">
        <f t="shared" si="6"/>
        <v>0</v>
      </c>
      <c r="AR43" s="30">
        <f t="shared" si="7"/>
        <v>0</v>
      </c>
      <c r="AS43" s="30">
        <f t="shared" si="8"/>
        <v>0</v>
      </c>
      <c r="AT43" s="30">
        <f t="shared" si="9"/>
        <v>0</v>
      </c>
      <c r="AU43" s="30">
        <f t="shared" si="10"/>
        <v>0</v>
      </c>
      <c r="AV43" s="30">
        <f t="shared" si="11"/>
        <v>0</v>
      </c>
    </row>
    <row r="44" spans="1:48" s="31" customFormat="1" ht="60.75" customHeight="1" x14ac:dyDescent="0.3">
      <c r="A44" s="26" t="s">
        <v>100</v>
      </c>
      <c r="B44" s="27" t="s">
        <v>61</v>
      </c>
      <c r="C44" s="32" t="s">
        <v>98</v>
      </c>
      <c r="D44" s="29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5">
        <v>0</v>
      </c>
      <c r="AF44" s="35">
        <v>0</v>
      </c>
      <c r="AG44" s="35">
        <v>0</v>
      </c>
      <c r="AH44" s="35">
        <v>0</v>
      </c>
      <c r="AI44" s="35">
        <v>0</v>
      </c>
      <c r="AJ44" s="35">
        <v>0</v>
      </c>
      <c r="AK44" s="35">
        <v>0</v>
      </c>
      <c r="AL44" s="35">
        <v>0</v>
      </c>
      <c r="AM44" s="35">
        <v>0</v>
      </c>
      <c r="AN44" s="30">
        <f t="shared" si="3"/>
        <v>0</v>
      </c>
      <c r="AO44" s="30">
        <f t="shared" si="4"/>
        <v>0</v>
      </c>
      <c r="AP44" s="30">
        <f t="shared" si="5"/>
        <v>0</v>
      </c>
      <c r="AQ44" s="30">
        <f t="shared" si="6"/>
        <v>0</v>
      </c>
      <c r="AR44" s="30">
        <f t="shared" si="7"/>
        <v>0</v>
      </c>
      <c r="AS44" s="30">
        <f t="shared" si="8"/>
        <v>0</v>
      </c>
      <c r="AT44" s="30">
        <f t="shared" si="9"/>
        <v>0</v>
      </c>
      <c r="AU44" s="30">
        <f t="shared" si="10"/>
        <v>0</v>
      </c>
      <c r="AV44" s="30">
        <f t="shared" si="11"/>
        <v>0</v>
      </c>
    </row>
    <row r="45" spans="1:48" s="31" customFormat="1" ht="60.75" customHeight="1" x14ac:dyDescent="0.3">
      <c r="A45" s="26" t="s">
        <v>100</v>
      </c>
      <c r="B45" s="27" t="s">
        <v>62</v>
      </c>
      <c r="C45" s="32" t="s">
        <v>98</v>
      </c>
      <c r="D45" s="29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5">
        <v>0</v>
      </c>
      <c r="AF45" s="35">
        <v>0</v>
      </c>
      <c r="AG45" s="35">
        <v>0</v>
      </c>
      <c r="AH45" s="35">
        <v>0</v>
      </c>
      <c r="AI45" s="35">
        <v>0</v>
      </c>
      <c r="AJ45" s="35">
        <v>0</v>
      </c>
      <c r="AK45" s="35">
        <v>0</v>
      </c>
      <c r="AL45" s="35">
        <v>0</v>
      </c>
      <c r="AM45" s="35">
        <v>0</v>
      </c>
      <c r="AN45" s="30">
        <f t="shared" si="3"/>
        <v>0</v>
      </c>
      <c r="AO45" s="30">
        <f t="shared" si="4"/>
        <v>0</v>
      </c>
      <c r="AP45" s="30">
        <f t="shared" si="5"/>
        <v>0</v>
      </c>
      <c r="AQ45" s="30">
        <f t="shared" si="6"/>
        <v>0</v>
      </c>
      <c r="AR45" s="30">
        <f t="shared" si="7"/>
        <v>0</v>
      </c>
      <c r="AS45" s="30">
        <f t="shared" si="8"/>
        <v>0</v>
      </c>
      <c r="AT45" s="30">
        <f t="shared" si="9"/>
        <v>0</v>
      </c>
      <c r="AU45" s="30">
        <f t="shared" si="10"/>
        <v>0</v>
      </c>
      <c r="AV45" s="30">
        <f t="shared" si="11"/>
        <v>0</v>
      </c>
    </row>
    <row r="46" spans="1:48" s="31" customFormat="1" ht="60.75" customHeight="1" x14ac:dyDescent="0.3">
      <c r="A46" s="26" t="s">
        <v>100</v>
      </c>
      <c r="B46" s="27" t="s">
        <v>63</v>
      </c>
      <c r="C46" s="32" t="s">
        <v>98</v>
      </c>
      <c r="D46" s="29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4">
        <v>0</v>
      </c>
      <c r="O46" s="34">
        <v>0</v>
      </c>
      <c r="P46" s="34">
        <v>0</v>
      </c>
      <c r="Q46" s="34">
        <v>0</v>
      </c>
      <c r="R46" s="34">
        <v>0</v>
      </c>
      <c r="S46" s="34">
        <v>0</v>
      </c>
      <c r="T46" s="34">
        <v>0</v>
      </c>
      <c r="U46" s="34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5">
        <v>0</v>
      </c>
      <c r="AF46" s="35">
        <v>0</v>
      </c>
      <c r="AG46" s="35">
        <v>0</v>
      </c>
      <c r="AH46" s="35">
        <v>0</v>
      </c>
      <c r="AI46" s="35">
        <v>0</v>
      </c>
      <c r="AJ46" s="35">
        <v>0</v>
      </c>
      <c r="AK46" s="35">
        <v>0</v>
      </c>
      <c r="AL46" s="35">
        <v>0</v>
      </c>
      <c r="AM46" s="35">
        <v>0</v>
      </c>
      <c r="AN46" s="30">
        <f t="shared" si="3"/>
        <v>0</v>
      </c>
      <c r="AO46" s="30">
        <f t="shared" si="4"/>
        <v>0</v>
      </c>
      <c r="AP46" s="30">
        <f t="shared" si="5"/>
        <v>0</v>
      </c>
      <c r="AQ46" s="30">
        <f t="shared" si="6"/>
        <v>0</v>
      </c>
      <c r="AR46" s="30">
        <f t="shared" si="7"/>
        <v>0</v>
      </c>
      <c r="AS46" s="30">
        <f t="shared" si="8"/>
        <v>0</v>
      </c>
      <c r="AT46" s="30">
        <f t="shared" si="9"/>
        <v>0</v>
      </c>
      <c r="AU46" s="30">
        <f t="shared" si="10"/>
        <v>0</v>
      </c>
      <c r="AV46" s="30">
        <f t="shared" si="11"/>
        <v>0</v>
      </c>
    </row>
    <row r="47" spans="1:48" s="31" customFormat="1" ht="60.75" customHeight="1" x14ac:dyDescent="0.3">
      <c r="A47" s="26" t="s">
        <v>101</v>
      </c>
      <c r="B47" s="27" t="s">
        <v>61</v>
      </c>
      <c r="C47" s="32" t="s">
        <v>98</v>
      </c>
      <c r="D47" s="29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5">
        <v>0</v>
      </c>
      <c r="AF47" s="35">
        <v>0</v>
      </c>
      <c r="AG47" s="35">
        <v>0</v>
      </c>
      <c r="AH47" s="35">
        <v>0</v>
      </c>
      <c r="AI47" s="35">
        <v>0</v>
      </c>
      <c r="AJ47" s="35">
        <v>0</v>
      </c>
      <c r="AK47" s="35">
        <v>0</v>
      </c>
      <c r="AL47" s="35">
        <v>0</v>
      </c>
      <c r="AM47" s="35">
        <v>0</v>
      </c>
      <c r="AN47" s="30">
        <f t="shared" si="3"/>
        <v>0</v>
      </c>
      <c r="AO47" s="30">
        <f t="shared" si="4"/>
        <v>0</v>
      </c>
      <c r="AP47" s="30">
        <f t="shared" si="5"/>
        <v>0</v>
      </c>
      <c r="AQ47" s="30">
        <f t="shared" si="6"/>
        <v>0</v>
      </c>
      <c r="AR47" s="30">
        <f t="shared" si="7"/>
        <v>0</v>
      </c>
      <c r="AS47" s="30">
        <f t="shared" si="8"/>
        <v>0</v>
      </c>
      <c r="AT47" s="30">
        <f t="shared" si="9"/>
        <v>0</v>
      </c>
      <c r="AU47" s="30">
        <f t="shared" si="10"/>
        <v>0</v>
      </c>
      <c r="AV47" s="30">
        <f t="shared" si="11"/>
        <v>0</v>
      </c>
    </row>
    <row r="48" spans="1:48" s="31" customFormat="1" ht="60.75" customHeight="1" x14ac:dyDescent="0.3">
      <c r="A48" s="26" t="s">
        <v>101</v>
      </c>
      <c r="B48" s="27" t="s">
        <v>62</v>
      </c>
      <c r="C48" s="32" t="s">
        <v>98</v>
      </c>
      <c r="D48" s="29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4">
        <v>0</v>
      </c>
      <c r="O48" s="34">
        <v>0</v>
      </c>
      <c r="P48" s="34">
        <v>0</v>
      </c>
      <c r="Q48" s="34">
        <v>0</v>
      </c>
      <c r="R48" s="34">
        <v>0</v>
      </c>
      <c r="S48" s="34">
        <v>0</v>
      </c>
      <c r="T48" s="34">
        <v>0</v>
      </c>
      <c r="U48" s="34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5">
        <v>0</v>
      </c>
      <c r="AF48" s="35">
        <v>0</v>
      </c>
      <c r="AG48" s="35">
        <v>0</v>
      </c>
      <c r="AH48" s="35">
        <v>0</v>
      </c>
      <c r="AI48" s="35">
        <v>0</v>
      </c>
      <c r="AJ48" s="35">
        <v>0</v>
      </c>
      <c r="AK48" s="35">
        <v>0</v>
      </c>
      <c r="AL48" s="35">
        <v>0</v>
      </c>
      <c r="AM48" s="35">
        <v>0</v>
      </c>
      <c r="AN48" s="30">
        <f t="shared" si="3"/>
        <v>0</v>
      </c>
      <c r="AO48" s="30">
        <f t="shared" si="4"/>
        <v>0</v>
      </c>
      <c r="AP48" s="30">
        <f t="shared" si="5"/>
        <v>0</v>
      </c>
      <c r="AQ48" s="30">
        <f t="shared" si="6"/>
        <v>0</v>
      </c>
      <c r="AR48" s="30">
        <f t="shared" si="7"/>
        <v>0</v>
      </c>
      <c r="AS48" s="30">
        <f t="shared" si="8"/>
        <v>0</v>
      </c>
      <c r="AT48" s="30">
        <f t="shared" si="9"/>
        <v>0</v>
      </c>
      <c r="AU48" s="30">
        <f t="shared" si="10"/>
        <v>0</v>
      </c>
      <c r="AV48" s="30">
        <f t="shared" si="11"/>
        <v>0</v>
      </c>
    </row>
    <row r="49" spans="1:48" s="31" customFormat="1" ht="60.75" customHeight="1" x14ac:dyDescent="0.3">
      <c r="A49" s="26" t="s">
        <v>101</v>
      </c>
      <c r="B49" s="27" t="s">
        <v>63</v>
      </c>
      <c r="C49" s="32" t="s">
        <v>98</v>
      </c>
      <c r="D49" s="29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4">
        <v>0</v>
      </c>
      <c r="O49" s="34">
        <v>0</v>
      </c>
      <c r="P49" s="34">
        <v>0</v>
      </c>
      <c r="Q49" s="34">
        <v>0</v>
      </c>
      <c r="R49" s="34">
        <v>0</v>
      </c>
      <c r="S49" s="34">
        <v>0</v>
      </c>
      <c r="T49" s="34">
        <v>0</v>
      </c>
      <c r="U49" s="34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5">
        <v>0</v>
      </c>
      <c r="AF49" s="35">
        <v>0</v>
      </c>
      <c r="AG49" s="35">
        <v>0</v>
      </c>
      <c r="AH49" s="35">
        <v>0</v>
      </c>
      <c r="AI49" s="35">
        <v>0</v>
      </c>
      <c r="AJ49" s="35">
        <v>0</v>
      </c>
      <c r="AK49" s="35">
        <v>0</v>
      </c>
      <c r="AL49" s="35">
        <v>0</v>
      </c>
      <c r="AM49" s="35">
        <v>0</v>
      </c>
      <c r="AN49" s="30">
        <f t="shared" si="3"/>
        <v>0</v>
      </c>
      <c r="AO49" s="30">
        <f t="shared" si="4"/>
        <v>0</v>
      </c>
      <c r="AP49" s="30">
        <f t="shared" si="5"/>
        <v>0</v>
      </c>
      <c r="AQ49" s="30">
        <f t="shared" si="6"/>
        <v>0</v>
      </c>
      <c r="AR49" s="30">
        <f t="shared" si="7"/>
        <v>0</v>
      </c>
      <c r="AS49" s="30">
        <f t="shared" si="8"/>
        <v>0</v>
      </c>
      <c r="AT49" s="30">
        <f t="shared" si="9"/>
        <v>0</v>
      </c>
      <c r="AU49" s="30">
        <f t="shared" si="10"/>
        <v>0</v>
      </c>
      <c r="AV49" s="30">
        <f t="shared" si="11"/>
        <v>0</v>
      </c>
    </row>
    <row r="50" spans="1:48" s="31" customFormat="1" ht="60.75" customHeight="1" x14ac:dyDescent="0.3">
      <c r="A50" s="26" t="s">
        <v>5</v>
      </c>
      <c r="B50" s="27" t="s">
        <v>64</v>
      </c>
      <c r="C50" s="32" t="s">
        <v>98</v>
      </c>
      <c r="D50" s="29">
        <f>D51+D53</f>
        <v>0</v>
      </c>
      <c r="E50" s="29">
        <f t="shared" ref="E50:AN50" si="21">E51+E53</f>
        <v>0</v>
      </c>
      <c r="F50" s="29">
        <f t="shared" si="21"/>
        <v>0</v>
      </c>
      <c r="G50" s="29">
        <f t="shared" si="21"/>
        <v>0</v>
      </c>
      <c r="H50" s="29">
        <f t="shared" si="21"/>
        <v>0</v>
      </c>
      <c r="I50" s="29">
        <f t="shared" si="21"/>
        <v>0</v>
      </c>
      <c r="J50" s="29">
        <f t="shared" si="21"/>
        <v>0</v>
      </c>
      <c r="K50" s="29">
        <f t="shared" si="21"/>
        <v>0</v>
      </c>
      <c r="L50" s="29">
        <f t="shared" si="21"/>
        <v>0</v>
      </c>
      <c r="M50" s="29">
        <f t="shared" si="21"/>
        <v>0</v>
      </c>
      <c r="N50" s="29">
        <f t="shared" si="21"/>
        <v>0</v>
      </c>
      <c r="O50" s="29">
        <f t="shared" si="21"/>
        <v>0</v>
      </c>
      <c r="P50" s="29">
        <f t="shared" si="21"/>
        <v>0</v>
      </c>
      <c r="Q50" s="29">
        <f t="shared" si="21"/>
        <v>0</v>
      </c>
      <c r="R50" s="29">
        <f t="shared" si="21"/>
        <v>0</v>
      </c>
      <c r="S50" s="29">
        <f t="shared" si="21"/>
        <v>0</v>
      </c>
      <c r="T50" s="29">
        <f t="shared" si="21"/>
        <v>0</v>
      </c>
      <c r="U50" s="29">
        <f t="shared" si="21"/>
        <v>0</v>
      </c>
      <c r="V50" s="29">
        <f t="shared" si="21"/>
        <v>0</v>
      </c>
      <c r="W50" s="29">
        <f t="shared" si="21"/>
        <v>0</v>
      </c>
      <c r="X50" s="29">
        <f t="shared" si="21"/>
        <v>0</v>
      </c>
      <c r="Y50" s="29">
        <f t="shared" si="21"/>
        <v>0</v>
      </c>
      <c r="Z50" s="29">
        <f t="shared" si="21"/>
        <v>0</v>
      </c>
      <c r="AA50" s="29">
        <f t="shared" si="21"/>
        <v>0</v>
      </c>
      <c r="AB50" s="29">
        <f t="shared" si="21"/>
        <v>0</v>
      </c>
      <c r="AC50" s="29">
        <f t="shared" si="21"/>
        <v>0</v>
      </c>
      <c r="AD50" s="29">
        <f t="shared" si="21"/>
        <v>0</v>
      </c>
      <c r="AE50" s="29">
        <f t="shared" si="21"/>
        <v>0</v>
      </c>
      <c r="AF50" s="29">
        <f t="shared" si="21"/>
        <v>0</v>
      </c>
      <c r="AG50" s="29">
        <f t="shared" si="21"/>
        <v>0</v>
      </c>
      <c r="AH50" s="29">
        <f t="shared" si="21"/>
        <v>0</v>
      </c>
      <c r="AI50" s="29">
        <f t="shared" si="21"/>
        <v>0</v>
      </c>
      <c r="AJ50" s="29">
        <f t="shared" si="21"/>
        <v>0</v>
      </c>
      <c r="AK50" s="29">
        <f t="shared" si="21"/>
        <v>0</v>
      </c>
      <c r="AL50" s="29">
        <f t="shared" si="21"/>
        <v>0</v>
      </c>
      <c r="AM50" s="29">
        <f t="shared" si="21"/>
        <v>0</v>
      </c>
      <c r="AN50" s="29">
        <f t="shared" si="21"/>
        <v>0</v>
      </c>
      <c r="AO50" s="30">
        <f t="shared" si="4"/>
        <v>0</v>
      </c>
      <c r="AP50" s="30">
        <f t="shared" si="5"/>
        <v>0</v>
      </c>
      <c r="AQ50" s="30">
        <f t="shared" si="6"/>
        <v>0</v>
      </c>
      <c r="AR50" s="30">
        <f t="shared" si="7"/>
        <v>0</v>
      </c>
      <c r="AS50" s="30">
        <f t="shared" si="8"/>
        <v>0</v>
      </c>
      <c r="AT50" s="30">
        <f t="shared" si="9"/>
        <v>0</v>
      </c>
      <c r="AU50" s="30">
        <f t="shared" si="10"/>
        <v>0</v>
      </c>
      <c r="AV50" s="30">
        <f t="shared" si="11"/>
        <v>0</v>
      </c>
    </row>
    <row r="51" spans="1:48" s="31" customFormat="1" ht="60.75" customHeight="1" x14ac:dyDescent="0.3">
      <c r="A51" s="26" t="s">
        <v>28</v>
      </c>
      <c r="B51" s="27" t="s">
        <v>65</v>
      </c>
      <c r="C51" s="32" t="s">
        <v>98</v>
      </c>
      <c r="D51" s="29">
        <f>SUM(D52:D52)</f>
        <v>0</v>
      </c>
      <c r="E51" s="29">
        <f t="shared" ref="E51:AN51" si="22">SUM(E52:E52)</f>
        <v>0</v>
      </c>
      <c r="F51" s="29">
        <f t="shared" si="22"/>
        <v>0</v>
      </c>
      <c r="G51" s="29">
        <f t="shared" si="22"/>
        <v>0</v>
      </c>
      <c r="H51" s="29">
        <f t="shared" si="22"/>
        <v>0</v>
      </c>
      <c r="I51" s="29">
        <f t="shared" si="22"/>
        <v>0</v>
      </c>
      <c r="J51" s="29">
        <f t="shared" si="22"/>
        <v>0</v>
      </c>
      <c r="K51" s="29">
        <f t="shared" si="22"/>
        <v>0</v>
      </c>
      <c r="L51" s="29">
        <f t="shared" si="22"/>
        <v>0</v>
      </c>
      <c r="M51" s="29">
        <f t="shared" si="22"/>
        <v>0</v>
      </c>
      <c r="N51" s="29">
        <f t="shared" si="22"/>
        <v>0</v>
      </c>
      <c r="O51" s="29">
        <f t="shared" si="22"/>
        <v>0</v>
      </c>
      <c r="P51" s="29">
        <f t="shared" si="22"/>
        <v>0</v>
      </c>
      <c r="Q51" s="29">
        <f t="shared" si="22"/>
        <v>0</v>
      </c>
      <c r="R51" s="29">
        <f t="shared" si="22"/>
        <v>0</v>
      </c>
      <c r="S51" s="29">
        <f t="shared" si="22"/>
        <v>0</v>
      </c>
      <c r="T51" s="29">
        <f t="shared" si="22"/>
        <v>0</v>
      </c>
      <c r="U51" s="29">
        <f t="shared" si="22"/>
        <v>0</v>
      </c>
      <c r="V51" s="29">
        <f t="shared" si="22"/>
        <v>0</v>
      </c>
      <c r="W51" s="29">
        <f t="shared" si="22"/>
        <v>0</v>
      </c>
      <c r="X51" s="29">
        <f t="shared" si="22"/>
        <v>0</v>
      </c>
      <c r="Y51" s="29">
        <f t="shared" si="22"/>
        <v>0</v>
      </c>
      <c r="Z51" s="29">
        <f t="shared" si="22"/>
        <v>0</v>
      </c>
      <c r="AA51" s="29">
        <f t="shared" si="22"/>
        <v>0</v>
      </c>
      <c r="AB51" s="29">
        <f t="shared" si="22"/>
        <v>0</v>
      </c>
      <c r="AC51" s="29">
        <f t="shared" si="22"/>
        <v>0</v>
      </c>
      <c r="AD51" s="29">
        <f t="shared" si="22"/>
        <v>0</v>
      </c>
      <c r="AE51" s="29">
        <f t="shared" si="22"/>
        <v>0</v>
      </c>
      <c r="AF51" s="29">
        <f t="shared" si="22"/>
        <v>0</v>
      </c>
      <c r="AG51" s="29">
        <f t="shared" si="22"/>
        <v>0</v>
      </c>
      <c r="AH51" s="29">
        <f t="shared" si="22"/>
        <v>0</v>
      </c>
      <c r="AI51" s="29">
        <f t="shared" si="22"/>
        <v>0</v>
      </c>
      <c r="AJ51" s="29">
        <f t="shared" si="22"/>
        <v>0</v>
      </c>
      <c r="AK51" s="29">
        <f t="shared" si="22"/>
        <v>0</v>
      </c>
      <c r="AL51" s="29">
        <f t="shared" si="22"/>
        <v>0</v>
      </c>
      <c r="AM51" s="29">
        <f t="shared" si="22"/>
        <v>0</v>
      </c>
      <c r="AN51" s="29">
        <f t="shared" si="22"/>
        <v>0</v>
      </c>
      <c r="AO51" s="30">
        <f t="shared" si="4"/>
        <v>0</v>
      </c>
      <c r="AP51" s="30">
        <f t="shared" si="5"/>
        <v>0</v>
      </c>
      <c r="AQ51" s="30">
        <f t="shared" si="6"/>
        <v>0</v>
      </c>
      <c r="AR51" s="30">
        <f t="shared" si="7"/>
        <v>0</v>
      </c>
      <c r="AS51" s="30">
        <f t="shared" si="8"/>
        <v>0</v>
      </c>
      <c r="AT51" s="30">
        <f t="shared" si="9"/>
        <v>0</v>
      </c>
      <c r="AU51" s="30">
        <f t="shared" si="10"/>
        <v>0</v>
      </c>
      <c r="AV51" s="30">
        <f t="shared" si="11"/>
        <v>0</v>
      </c>
    </row>
    <row r="52" spans="1:48" s="31" customFormat="1" ht="60.75" customHeight="1" x14ac:dyDescent="0.3">
      <c r="A52" s="26" t="s">
        <v>28</v>
      </c>
      <c r="B52" s="44" t="s">
        <v>219</v>
      </c>
      <c r="C52" s="26" t="s">
        <v>166</v>
      </c>
      <c r="D52" s="39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5">
        <v>0</v>
      </c>
      <c r="AF52" s="35">
        <v>0</v>
      </c>
      <c r="AG52" s="35">
        <v>0</v>
      </c>
      <c r="AH52" s="35">
        <v>0</v>
      </c>
      <c r="AI52" s="35">
        <v>0</v>
      </c>
      <c r="AJ52" s="35">
        <v>0</v>
      </c>
      <c r="AK52" s="35">
        <v>0</v>
      </c>
      <c r="AL52" s="35">
        <v>0</v>
      </c>
      <c r="AM52" s="35">
        <v>0</v>
      </c>
      <c r="AN52" s="30">
        <f t="shared" si="3"/>
        <v>0</v>
      </c>
      <c r="AO52" s="30">
        <f t="shared" si="4"/>
        <v>0</v>
      </c>
      <c r="AP52" s="30">
        <f t="shared" si="5"/>
        <v>0</v>
      </c>
      <c r="AQ52" s="30">
        <f t="shared" si="6"/>
        <v>0</v>
      </c>
      <c r="AR52" s="30">
        <f t="shared" si="7"/>
        <v>0</v>
      </c>
      <c r="AS52" s="30">
        <f t="shared" si="8"/>
        <v>0</v>
      </c>
      <c r="AT52" s="30">
        <f t="shared" si="9"/>
        <v>0</v>
      </c>
      <c r="AU52" s="30">
        <f t="shared" si="10"/>
        <v>0</v>
      </c>
      <c r="AV52" s="30">
        <f t="shared" si="11"/>
        <v>0</v>
      </c>
    </row>
    <row r="53" spans="1:48" s="31" customFormat="1" ht="60.75" customHeight="1" x14ac:dyDescent="0.3">
      <c r="A53" s="26" t="s">
        <v>27</v>
      </c>
      <c r="B53" s="44" t="s">
        <v>66</v>
      </c>
      <c r="C53" s="26" t="s">
        <v>98</v>
      </c>
      <c r="D53" s="29">
        <f>SUM(D54:D54)</f>
        <v>0</v>
      </c>
      <c r="E53" s="29">
        <f t="shared" ref="E53:AM53" si="23">SUM(E54:E54)</f>
        <v>0</v>
      </c>
      <c r="F53" s="29">
        <f t="shared" si="23"/>
        <v>0</v>
      </c>
      <c r="G53" s="29">
        <f t="shared" si="23"/>
        <v>0</v>
      </c>
      <c r="H53" s="29">
        <f t="shared" si="23"/>
        <v>0</v>
      </c>
      <c r="I53" s="29">
        <f t="shared" si="23"/>
        <v>0</v>
      </c>
      <c r="J53" s="29">
        <f t="shared" si="23"/>
        <v>0</v>
      </c>
      <c r="K53" s="29">
        <f t="shared" si="23"/>
        <v>0</v>
      </c>
      <c r="L53" s="29">
        <f t="shared" si="23"/>
        <v>0</v>
      </c>
      <c r="M53" s="29">
        <f t="shared" si="23"/>
        <v>0</v>
      </c>
      <c r="N53" s="29">
        <f t="shared" si="23"/>
        <v>0</v>
      </c>
      <c r="O53" s="29">
        <f t="shared" si="23"/>
        <v>0</v>
      </c>
      <c r="P53" s="29">
        <f t="shared" si="23"/>
        <v>0</v>
      </c>
      <c r="Q53" s="29">
        <f t="shared" si="23"/>
        <v>0</v>
      </c>
      <c r="R53" s="29">
        <f t="shared" si="23"/>
        <v>0</v>
      </c>
      <c r="S53" s="29">
        <f t="shared" si="23"/>
        <v>0</v>
      </c>
      <c r="T53" s="29">
        <f t="shared" si="23"/>
        <v>0</v>
      </c>
      <c r="U53" s="29">
        <f t="shared" si="23"/>
        <v>0</v>
      </c>
      <c r="V53" s="29">
        <f t="shared" si="23"/>
        <v>0</v>
      </c>
      <c r="W53" s="29">
        <f t="shared" si="23"/>
        <v>0</v>
      </c>
      <c r="X53" s="29">
        <f t="shared" si="23"/>
        <v>0</v>
      </c>
      <c r="Y53" s="29">
        <f t="shared" si="23"/>
        <v>0</v>
      </c>
      <c r="Z53" s="29">
        <f t="shared" si="23"/>
        <v>0</v>
      </c>
      <c r="AA53" s="29">
        <f t="shared" si="23"/>
        <v>0</v>
      </c>
      <c r="AB53" s="29">
        <f t="shared" si="23"/>
        <v>0</v>
      </c>
      <c r="AC53" s="29">
        <f t="shared" si="23"/>
        <v>0</v>
      </c>
      <c r="AD53" s="29">
        <f t="shared" si="23"/>
        <v>0</v>
      </c>
      <c r="AE53" s="29">
        <f t="shared" si="23"/>
        <v>0</v>
      </c>
      <c r="AF53" s="29">
        <f t="shared" si="23"/>
        <v>0</v>
      </c>
      <c r="AG53" s="29">
        <f t="shared" si="23"/>
        <v>0</v>
      </c>
      <c r="AH53" s="29">
        <f t="shared" si="23"/>
        <v>0</v>
      </c>
      <c r="AI53" s="29">
        <f t="shared" si="23"/>
        <v>0</v>
      </c>
      <c r="AJ53" s="29">
        <f t="shared" si="23"/>
        <v>0</v>
      </c>
      <c r="AK53" s="29">
        <f t="shared" si="23"/>
        <v>0</v>
      </c>
      <c r="AL53" s="29">
        <f t="shared" si="23"/>
        <v>0</v>
      </c>
      <c r="AM53" s="29">
        <f t="shared" si="23"/>
        <v>0</v>
      </c>
      <c r="AN53" s="30">
        <f t="shared" si="3"/>
        <v>0</v>
      </c>
      <c r="AO53" s="30">
        <f t="shared" si="4"/>
        <v>0</v>
      </c>
      <c r="AP53" s="30">
        <f t="shared" si="5"/>
        <v>0</v>
      </c>
      <c r="AQ53" s="30">
        <f t="shared" si="6"/>
        <v>0</v>
      </c>
      <c r="AR53" s="30">
        <f t="shared" si="7"/>
        <v>0</v>
      </c>
      <c r="AS53" s="30">
        <f t="shared" si="8"/>
        <v>0</v>
      </c>
      <c r="AT53" s="30">
        <f t="shared" si="9"/>
        <v>0</v>
      </c>
      <c r="AU53" s="30">
        <f t="shared" si="10"/>
        <v>0</v>
      </c>
      <c r="AV53" s="30">
        <f t="shared" si="11"/>
        <v>0</v>
      </c>
    </row>
    <row r="54" spans="1:48" s="31" customFormat="1" ht="60.75" customHeight="1" x14ac:dyDescent="0.3">
      <c r="A54" s="26" t="s">
        <v>27</v>
      </c>
      <c r="B54" s="44" t="s">
        <v>220</v>
      </c>
      <c r="C54" s="26" t="s">
        <v>174</v>
      </c>
      <c r="D54" s="39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45">
        <v>0</v>
      </c>
      <c r="N54" s="34">
        <v>0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v>0</v>
      </c>
      <c r="U54" s="34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46">
        <v>0</v>
      </c>
      <c r="AN54" s="30">
        <f t="shared" si="3"/>
        <v>0</v>
      </c>
      <c r="AO54" s="30">
        <f t="shared" si="4"/>
        <v>0</v>
      </c>
      <c r="AP54" s="30">
        <f t="shared" si="5"/>
        <v>0</v>
      </c>
      <c r="AQ54" s="30">
        <f t="shared" si="6"/>
        <v>0</v>
      </c>
      <c r="AR54" s="30">
        <f t="shared" si="7"/>
        <v>0</v>
      </c>
      <c r="AS54" s="30">
        <f t="shared" si="8"/>
        <v>0</v>
      </c>
      <c r="AT54" s="30">
        <f t="shared" si="9"/>
        <v>0</v>
      </c>
      <c r="AU54" s="30">
        <f t="shared" si="10"/>
        <v>0</v>
      </c>
      <c r="AV54" s="30">
        <f t="shared" si="11"/>
        <v>0</v>
      </c>
    </row>
    <row r="55" spans="1:48" s="31" customFormat="1" ht="60.75" customHeight="1" x14ac:dyDescent="0.3">
      <c r="A55" s="26" t="s">
        <v>6</v>
      </c>
      <c r="B55" s="40" t="s">
        <v>67</v>
      </c>
      <c r="C55" s="41" t="s">
        <v>98</v>
      </c>
      <c r="D55" s="29">
        <f>D56+D81+D90+D102</f>
        <v>0</v>
      </c>
      <c r="E55" s="29">
        <f t="shared" ref="E55:AM55" si="24">E56+E81+E90+E102</f>
        <v>0</v>
      </c>
      <c r="F55" s="29">
        <f t="shared" si="24"/>
        <v>0</v>
      </c>
      <c r="G55" s="29">
        <f t="shared" si="24"/>
        <v>0</v>
      </c>
      <c r="H55" s="29">
        <f t="shared" si="24"/>
        <v>0</v>
      </c>
      <c r="I55" s="29">
        <f t="shared" si="24"/>
        <v>0</v>
      </c>
      <c r="J55" s="29">
        <f t="shared" si="24"/>
        <v>0</v>
      </c>
      <c r="K55" s="29">
        <f t="shared" si="24"/>
        <v>0</v>
      </c>
      <c r="L55" s="29">
        <f t="shared" si="24"/>
        <v>0</v>
      </c>
      <c r="M55" s="29">
        <f t="shared" si="24"/>
        <v>2.9426227952227064</v>
      </c>
      <c r="N55" s="29">
        <f t="shared" si="24"/>
        <v>0</v>
      </c>
      <c r="O55" s="29">
        <f t="shared" si="24"/>
        <v>0</v>
      </c>
      <c r="P55" s="29">
        <f t="shared" si="24"/>
        <v>0</v>
      </c>
      <c r="Q55" s="29">
        <f t="shared" si="24"/>
        <v>0</v>
      </c>
      <c r="R55" s="29">
        <f t="shared" si="24"/>
        <v>0</v>
      </c>
      <c r="S55" s="29">
        <f t="shared" si="24"/>
        <v>0</v>
      </c>
      <c r="T55" s="29">
        <f t="shared" si="24"/>
        <v>0</v>
      </c>
      <c r="U55" s="29">
        <f t="shared" si="24"/>
        <v>1</v>
      </c>
      <c r="V55" s="29">
        <f t="shared" si="24"/>
        <v>0</v>
      </c>
      <c r="W55" s="29">
        <f t="shared" si="24"/>
        <v>6.120645941748835</v>
      </c>
      <c r="X55" s="29">
        <f t="shared" si="24"/>
        <v>0</v>
      </c>
      <c r="Y55" s="29">
        <f t="shared" si="24"/>
        <v>0</v>
      </c>
      <c r="Z55" s="29">
        <f t="shared" si="24"/>
        <v>0.36</v>
      </c>
      <c r="AA55" s="29">
        <f t="shared" si="24"/>
        <v>0</v>
      </c>
      <c r="AB55" s="29">
        <f t="shared" si="24"/>
        <v>0</v>
      </c>
      <c r="AC55" s="29">
        <f t="shared" si="24"/>
        <v>105</v>
      </c>
      <c r="AD55" s="29">
        <f t="shared" si="24"/>
        <v>0</v>
      </c>
      <c r="AE55" s="29">
        <f t="shared" si="24"/>
        <v>0</v>
      </c>
      <c r="AF55" s="29">
        <f t="shared" si="24"/>
        <v>47.89592314563</v>
      </c>
      <c r="AG55" s="29">
        <f t="shared" si="24"/>
        <v>0</v>
      </c>
      <c r="AH55" s="29">
        <f t="shared" si="24"/>
        <v>0</v>
      </c>
      <c r="AI55" s="29">
        <f t="shared" si="24"/>
        <v>0</v>
      </c>
      <c r="AJ55" s="29">
        <f t="shared" si="24"/>
        <v>0</v>
      </c>
      <c r="AK55" s="29">
        <f t="shared" si="24"/>
        <v>0</v>
      </c>
      <c r="AL55" s="29">
        <f t="shared" si="24"/>
        <v>0</v>
      </c>
      <c r="AM55" s="29">
        <f t="shared" si="24"/>
        <v>27</v>
      </c>
      <c r="AN55" s="30">
        <f t="shared" si="3"/>
        <v>2.9426227952227064</v>
      </c>
      <c r="AO55" s="30">
        <f t="shared" si="4"/>
        <v>54.016569087378834</v>
      </c>
      <c r="AP55" s="30">
        <f t="shared" si="5"/>
        <v>0</v>
      </c>
      <c r="AQ55" s="30">
        <f t="shared" si="6"/>
        <v>0</v>
      </c>
      <c r="AR55" s="30">
        <f t="shared" si="7"/>
        <v>0.36</v>
      </c>
      <c r="AS55" s="30">
        <f t="shared" si="8"/>
        <v>0</v>
      </c>
      <c r="AT55" s="30">
        <f t="shared" si="9"/>
        <v>0</v>
      </c>
      <c r="AU55" s="30">
        <f t="shared" si="10"/>
        <v>105</v>
      </c>
      <c r="AV55" s="30">
        <f t="shared" si="11"/>
        <v>28</v>
      </c>
    </row>
    <row r="56" spans="1:48" s="31" customFormat="1" ht="60.75" customHeight="1" x14ac:dyDescent="0.3">
      <c r="A56" s="26" t="s">
        <v>7</v>
      </c>
      <c r="B56" s="27" t="s">
        <v>68</v>
      </c>
      <c r="C56" s="32" t="s">
        <v>98</v>
      </c>
      <c r="D56" s="29">
        <f t="shared" ref="D56:AM56" si="25">D57+D58</f>
        <v>0</v>
      </c>
      <c r="E56" s="29">
        <f t="shared" si="25"/>
        <v>0</v>
      </c>
      <c r="F56" s="29">
        <f t="shared" si="25"/>
        <v>0</v>
      </c>
      <c r="G56" s="29">
        <f t="shared" si="25"/>
        <v>0</v>
      </c>
      <c r="H56" s="29">
        <f t="shared" si="25"/>
        <v>0</v>
      </c>
      <c r="I56" s="29">
        <f t="shared" si="25"/>
        <v>0</v>
      </c>
      <c r="J56" s="29">
        <f t="shared" si="25"/>
        <v>0</v>
      </c>
      <c r="K56" s="29">
        <f t="shared" si="25"/>
        <v>0</v>
      </c>
      <c r="L56" s="29">
        <f t="shared" si="25"/>
        <v>0</v>
      </c>
      <c r="M56" s="29">
        <f t="shared" si="25"/>
        <v>0</v>
      </c>
      <c r="N56" s="29">
        <f t="shared" si="25"/>
        <v>0</v>
      </c>
      <c r="O56" s="29">
        <f t="shared" si="25"/>
        <v>0</v>
      </c>
      <c r="P56" s="29">
        <f t="shared" si="25"/>
        <v>0</v>
      </c>
      <c r="Q56" s="29">
        <f t="shared" si="25"/>
        <v>0</v>
      </c>
      <c r="R56" s="29">
        <f t="shared" si="25"/>
        <v>0</v>
      </c>
      <c r="S56" s="29">
        <f t="shared" si="25"/>
        <v>0</v>
      </c>
      <c r="T56" s="29">
        <f t="shared" si="25"/>
        <v>0</v>
      </c>
      <c r="U56" s="29">
        <f t="shared" si="25"/>
        <v>0</v>
      </c>
      <c r="V56" s="29">
        <f t="shared" si="25"/>
        <v>0</v>
      </c>
      <c r="W56" s="29">
        <f t="shared" si="25"/>
        <v>0</v>
      </c>
      <c r="X56" s="29">
        <f t="shared" si="25"/>
        <v>0</v>
      </c>
      <c r="Y56" s="29">
        <f t="shared" si="25"/>
        <v>0</v>
      </c>
      <c r="Z56" s="29">
        <f t="shared" si="25"/>
        <v>0</v>
      </c>
      <c r="AA56" s="29">
        <f t="shared" si="25"/>
        <v>0</v>
      </c>
      <c r="AB56" s="29">
        <f t="shared" si="25"/>
        <v>0</v>
      </c>
      <c r="AC56" s="29">
        <f t="shared" si="25"/>
        <v>0</v>
      </c>
      <c r="AD56" s="29">
        <f t="shared" si="25"/>
        <v>0</v>
      </c>
      <c r="AE56" s="29">
        <f t="shared" si="25"/>
        <v>0</v>
      </c>
      <c r="AF56" s="29">
        <f t="shared" si="25"/>
        <v>47.89592314563</v>
      </c>
      <c r="AG56" s="29">
        <f t="shared" si="25"/>
        <v>0</v>
      </c>
      <c r="AH56" s="29">
        <f t="shared" si="25"/>
        <v>0</v>
      </c>
      <c r="AI56" s="29">
        <f t="shared" si="25"/>
        <v>0</v>
      </c>
      <c r="AJ56" s="29">
        <f t="shared" si="25"/>
        <v>0</v>
      </c>
      <c r="AK56" s="29">
        <f t="shared" si="25"/>
        <v>0</v>
      </c>
      <c r="AL56" s="29">
        <f t="shared" si="25"/>
        <v>0</v>
      </c>
      <c r="AM56" s="29">
        <f t="shared" si="25"/>
        <v>27</v>
      </c>
      <c r="AN56" s="30">
        <f t="shared" si="3"/>
        <v>0</v>
      </c>
      <c r="AO56" s="30">
        <f t="shared" si="4"/>
        <v>47.89592314563</v>
      </c>
      <c r="AP56" s="30">
        <f t="shared" si="5"/>
        <v>0</v>
      </c>
      <c r="AQ56" s="30">
        <f t="shared" si="6"/>
        <v>0</v>
      </c>
      <c r="AR56" s="30">
        <f t="shared" si="7"/>
        <v>0</v>
      </c>
      <c r="AS56" s="30">
        <f t="shared" si="8"/>
        <v>0</v>
      </c>
      <c r="AT56" s="30">
        <f t="shared" si="9"/>
        <v>0</v>
      </c>
      <c r="AU56" s="30">
        <f t="shared" si="10"/>
        <v>0</v>
      </c>
      <c r="AV56" s="30">
        <f t="shared" si="11"/>
        <v>27</v>
      </c>
    </row>
    <row r="57" spans="1:48" s="31" customFormat="1" ht="60.75" customHeight="1" x14ac:dyDescent="0.3">
      <c r="A57" s="26" t="s">
        <v>17</v>
      </c>
      <c r="B57" s="27" t="s">
        <v>69</v>
      </c>
      <c r="C57" s="32" t="s">
        <v>98</v>
      </c>
      <c r="D57" s="29">
        <v>0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4">
        <v>0</v>
      </c>
      <c r="O57" s="34">
        <v>0</v>
      </c>
      <c r="P57" s="34">
        <v>0</v>
      </c>
      <c r="Q57" s="34">
        <v>0</v>
      </c>
      <c r="R57" s="34">
        <v>0</v>
      </c>
      <c r="S57" s="34">
        <v>0</v>
      </c>
      <c r="T57" s="34">
        <v>0</v>
      </c>
      <c r="U57" s="34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47">
        <v>0</v>
      </c>
      <c r="AF57" s="47">
        <v>0</v>
      </c>
      <c r="AG57" s="47">
        <v>0</v>
      </c>
      <c r="AH57" s="47">
        <v>0</v>
      </c>
      <c r="AI57" s="47">
        <v>0</v>
      </c>
      <c r="AJ57" s="47">
        <v>0</v>
      </c>
      <c r="AK57" s="47">
        <v>0</v>
      </c>
      <c r="AL57" s="47">
        <v>0</v>
      </c>
      <c r="AM57" s="47">
        <v>0</v>
      </c>
      <c r="AN57" s="30">
        <f t="shared" si="3"/>
        <v>0</v>
      </c>
      <c r="AO57" s="30">
        <f t="shared" si="4"/>
        <v>0</v>
      </c>
      <c r="AP57" s="30">
        <f t="shared" si="5"/>
        <v>0</v>
      </c>
      <c r="AQ57" s="30">
        <f t="shared" si="6"/>
        <v>0</v>
      </c>
      <c r="AR57" s="30">
        <f t="shared" si="7"/>
        <v>0</v>
      </c>
      <c r="AS57" s="30">
        <f t="shared" si="8"/>
        <v>0</v>
      </c>
      <c r="AT57" s="30">
        <f t="shared" si="9"/>
        <v>0</v>
      </c>
      <c r="AU57" s="30">
        <f t="shared" si="10"/>
        <v>0</v>
      </c>
      <c r="AV57" s="30">
        <f t="shared" si="11"/>
        <v>0</v>
      </c>
    </row>
    <row r="58" spans="1:48" s="31" customFormat="1" ht="60.75" customHeight="1" x14ac:dyDescent="0.3">
      <c r="A58" s="26" t="s">
        <v>18</v>
      </c>
      <c r="B58" s="27" t="s">
        <v>70</v>
      </c>
      <c r="C58" s="32" t="s">
        <v>98</v>
      </c>
      <c r="D58" s="29">
        <f>SUM(D59:D80)</f>
        <v>0</v>
      </c>
      <c r="E58" s="29">
        <f t="shared" ref="E58:AM58" si="26">SUM(E59:E80)</f>
        <v>0</v>
      </c>
      <c r="F58" s="29">
        <f t="shared" si="26"/>
        <v>0</v>
      </c>
      <c r="G58" s="29">
        <f t="shared" si="26"/>
        <v>0</v>
      </c>
      <c r="H58" s="29">
        <f t="shared" si="26"/>
        <v>0</v>
      </c>
      <c r="I58" s="29">
        <f t="shared" si="26"/>
        <v>0</v>
      </c>
      <c r="J58" s="29">
        <f t="shared" si="26"/>
        <v>0</v>
      </c>
      <c r="K58" s="29">
        <f t="shared" si="26"/>
        <v>0</v>
      </c>
      <c r="L58" s="29">
        <f t="shared" si="26"/>
        <v>0</v>
      </c>
      <c r="M58" s="29">
        <f t="shared" si="26"/>
        <v>0</v>
      </c>
      <c r="N58" s="29">
        <f t="shared" si="26"/>
        <v>0</v>
      </c>
      <c r="O58" s="29">
        <f t="shared" si="26"/>
        <v>0</v>
      </c>
      <c r="P58" s="29">
        <f t="shared" si="26"/>
        <v>0</v>
      </c>
      <c r="Q58" s="29">
        <f t="shared" si="26"/>
        <v>0</v>
      </c>
      <c r="R58" s="29">
        <f t="shared" si="26"/>
        <v>0</v>
      </c>
      <c r="S58" s="29">
        <f t="shared" si="26"/>
        <v>0</v>
      </c>
      <c r="T58" s="29">
        <f t="shared" si="26"/>
        <v>0</v>
      </c>
      <c r="U58" s="29">
        <f t="shared" si="26"/>
        <v>0</v>
      </c>
      <c r="V58" s="29">
        <f t="shared" si="26"/>
        <v>0</v>
      </c>
      <c r="W58" s="29">
        <f t="shared" si="26"/>
        <v>0</v>
      </c>
      <c r="X58" s="29">
        <f t="shared" si="26"/>
        <v>0</v>
      </c>
      <c r="Y58" s="29">
        <f t="shared" si="26"/>
        <v>0</v>
      </c>
      <c r="Z58" s="29">
        <f t="shared" si="26"/>
        <v>0</v>
      </c>
      <c r="AA58" s="29">
        <f t="shared" si="26"/>
        <v>0</v>
      </c>
      <c r="AB58" s="29">
        <f t="shared" si="26"/>
        <v>0</v>
      </c>
      <c r="AC58" s="29">
        <f t="shared" si="26"/>
        <v>0</v>
      </c>
      <c r="AD58" s="29">
        <f t="shared" si="26"/>
        <v>0</v>
      </c>
      <c r="AE58" s="29">
        <f t="shared" si="26"/>
        <v>0</v>
      </c>
      <c r="AF58" s="29">
        <f t="shared" si="26"/>
        <v>47.89592314563</v>
      </c>
      <c r="AG58" s="29">
        <f t="shared" si="26"/>
        <v>0</v>
      </c>
      <c r="AH58" s="29">
        <f t="shared" si="26"/>
        <v>0</v>
      </c>
      <c r="AI58" s="29">
        <f t="shared" si="26"/>
        <v>0</v>
      </c>
      <c r="AJ58" s="29">
        <f t="shared" si="26"/>
        <v>0</v>
      </c>
      <c r="AK58" s="29">
        <f t="shared" si="26"/>
        <v>0</v>
      </c>
      <c r="AL58" s="29">
        <f t="shared" si="26"/>
        <v>0</v>
      </c>
      <c r="AM58" s="29">
        <f t="shared" si="26"/>
        <v>27</v>
      </c>
      <c r="AN58" s="30">
        <f t="shared" si="3"/>
        <v>0</v>
      </c>
      <c r="AO58" s="30">
        <f t="shared" si="4"/>
        <v>47.89592314563</v>
      </c>
      <c r="AP58" s="30">
        <f t="shared" si="5"/>
        <v>0</v>
      </c>
      <c r="AQ58" s="30">
        <f t="shared" si="6"/>
        <v>0</v>
      </c>
      <c r="AR58" s="30">
        <f t="shared" si="7"/>
        <v>0</v>
      </c>
      <c r="AS58" s="30">
        <f t="shared" si="8"/>
        <v>0</v>
      </c>
      <c r="AT58" s="30">
        <f t="shared" si="9"/>
        <v>0</v>
      </c>
      <c r="AU58" s="30">
        <f t="shared" si="10"/>
        <v>0</v>
      </c>
      <c r="AV58" s="30">
        <f t="shared" si="11"/>
        <v>27</v>
      </c>
    </row>
    <row r="59" spans="1:48" s="31" customFormat="1" ht="75.75" customHeight="1" x14ac:dyDescent="0.3">
      <c r="A59" s="26" t="s">
        <v>18</v>
      </c>
      <c r="B59" s="44" t="s">
        <v>221</v>
      </c>
      <c r="C59" s="26" t="s">
        <v>167</v>
      </c>
      <c r="D59" s="29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0">
        <f t="shared" si="3"/>
        <v>0</v>
      </c>
      <c r="AO59" s="30">
        <f t="shared" si="4"/>
        <v>0</v>
      </c>
      <c r="AP59" s="30">
        <f t="shared" si="5"/>
        <v>0</v>
      </c>
      <c r="AQ59" s="30">
        <f t="shared" si="6"/>
        <v>0</v>
      </c>
      <c r="AR59" s="30">
        <f t="shared" si="7"/>
        <v>0</v>
      </c>
      <c r="AS59" s="30">
        <f t="shared" si="8"/>
        <v>0</v>
      </c>
      <c r="AT59" s="30">
        <f t="shared" si="9"/>
        <v>0</v>
      </c>
      <c r="AU59" s="30">
        <f t="shared" si="10"/>
        <v>0</v>
      </c>
      <c r="AV59" s="30">
        <f t="shared" si="11"/>
        <v>0</v>
      </c>
    </row>
    <row r="60" spans="1:48" s="31" customFormat="1" ht="75.75" customHeight="1" x14ac:dyDescent="0.3">
      <c r="A60" s="26" t="s">
        <v>18</v>
      </c>
      <c r="B60" s="44" t="s">
        <v>222</v>
      </c>
      <c r="C60" s="26" t="s">
        <v>168</v>
      </c>
      <c r="D60" s="29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0">
        <f t="shared" si="3"/>
        <v>0</v>
      </c>
      <c r="AO60" s="30">
        <f t="shared" si="4"/>
        <v>0</v>
      </c>
      <c r="AP60" s="30">
        <f t="shared" si="5"/>
        <v>0</v>
      </c>
      <c r="AQ60" s="30">
        <f t="shared" si="6"/>
        <v>0</v>
      </c>
      <c r="AR60" s="30">
        <f t="shared" si="7"/>
        <v>0</v>
      </c>
      <c r="AS60" s="30">
        <f t="shared" si="8"/>
        <v>0</v>
      </c>
      <c r="AT60" s="30">
        <f t="shared" si="9"/>
        <v>0</v>
      </c>
      <c r="AU60" s="30">
        <f t="shared" si="10"/>
        <v>0</v>
      </c>
      <c r="AV60" s="30">
        <f t="shared" si="11"/>
        <v>0</v>
      </c>
    </row>
    <row r="61" spans="1:48" s="31" customFormat="1" ht="75.75" customHeight="1" x14ac:dyDescent="0.3">
      <c r="A61" s="26" t="s">
        <v>18</v>
      </c>
      <c r="B61" s="44" t="s">
        <v>223</v>
      </c>
      <c r="C61" s="26" t="s">
        <v>203</v>
      </c>
      <c r="D61" s="39">
        <f>SUM(E61:H61)</f>
        <v>0</v>
      </c>
      <c r="E61" s="33">
        <v>0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  <c r="N61" s="33">
        <v>0</v>
      </c>
      <c r="O61" s="33">
        <v>0</v>
      </c>
      <c r="P61" s="33">
        <v>0</v>
      </c>
      <c r="Q61" s="33">
        <v>0</v>
      </c>
      <c r="R61" s="33">
        <v>0</v>
      </c>
      <c r="S61" s="33">
        <v>0</v>
      </c>
      <c r="T61" s="33">
        <v>0</v>
      </c>
      <c r="U61" s="33">
        <v>0</v>
      </c>
      <c r="V61" s="33">
        <v>0</v>
      </c>
      <c r="W61" s="33">
        <v>0</v>
      </c>
      <c r="X61" s="33">
        <v>0</v>
      </c>
      <c r="Y61" s="33">
        <v>0</v>
      </c>
      <c r="Z61" s="33">
        <v>0</v>
      </c>
      <c r="AA61" s="33">
        <v>0</v>
      </c>
      <c r="AB61" s="33">
        <v>0</v>
      </c>
      <c r="AC61" s="33">
        <v>0</v>
      </c>
      <c r="AD61" s="33">
        <v>0</v>
      </c>
      <c r="AE61" s="33">
        <v>0</v>
      </c>
      <c r="AF61" s="33">
        <v>0</v>
      </c>
      <c r="AG61" s="33">
        <v>0</v>
      </c>
      <c r="AH61" s="33">
        <v>0</v>
      </c>
      <c r="AI61" s="33">
        <v>0</v>
      </c>
      <c r="AJ61" s="33">
        <v>0</v>
      </c>
      <c r="AK61" s="33">
        <v>0</v>
      </c>
      <c r="AL61" s="33">
        <v>0</v>
      </c>
      <c r="AM61" s="33">
        <v>0</v>
      </c>
      <c r="AN61" s="30">
        <f t="shared" si="3"/>
        <v>0</v>
      </c>
      <c r="AO61" s="30">
        <f t="shared" si="4"/>
        <v>0</v>
      </c>
      <c r="AP61" s="30">
        <f t="shared" si="5"/>
        <v>0</v>
      </c>
      <c r="AQ61" s="30">
        <f t="shared" si="6"/>
        <v>0</v>
      </c>
      <c r="AR61" s="30">
        <f t="shared" si="7"/>
        <v>0</v>
      </c>
      <c r="AS61" s="30">
        <f t="shared" si="8"/>
        <v>0</v>
      </c>
      <c r="AT61" s="30">
        <f t="shared" si="9"/>
        <v>0</v>
      </c>
      <c r="AU61" s="30">
        <f t="shared" si="10"/>
        <v>0</v>
      </c>
      <c r="AV61" s="30">
        <f t="shared" si="11"/>
        <v>0</v>
      </c>
    </row>
    <row r="62" spans="1:48" s="31" customFormat="1" ht="75.75" customHeight="1" x14ac:dyDescent="0.3">
      <c r="A62" s="26" t="s">
        <v>18</v>
      </c>
      <c r="B62" s="44" t="s">
        <v>224</v>
      </c>
      <c r="C62" s="26" t="s">
        <v>204</v>
      </c>
      <c r="D62" s="39">
        <v>0</v>
      </c>
      <c r="E62" s="48">
        <v>0</v>
      </c>
      <c r="F62" s="48">
        <v>0</v>
      </c>
      <c r="G62" s="48">
        <v>0</v>
      </c>
      <c r="H62" s="48">
        <v>0</v>
      </c>
      <c r="I62" s="48">
        <v>0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0</v>
      </c>
      <c r="S62" s="48">
        <v>0</v>
      </c>
      <c r="T62" s="48">
        <v>0</v>
      </c>
      <c r="U62" s="48">
        <v>0</v>
      </c>
      <c r="V62" s="48">
        <v>0</v>
      </c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48">
        <v>0</v>
      </c>
      <c r="AD62" s="48">
        <v>0</v>
      </c>
      <c r="AE62" s="49">
        <v>0</v>
      </c>
      <c r="AF62" s="49">
        <v>24.14674726182</v>
      </c>
      <c r="AG62" s="49">
        <v>0</v>
      </c>
      <c r="AH62" s="49">
        <v>0</v>
      </c>
      <c r="AI62" s="49">
        <v>0</v>
      </c>
      <c r="AJ62" s="49">
        <v>0</v>
      </c>
      <c r="AK62" s="49">
        <v>0</v>
      </c>
      <c r="AL62" s="49">
        <v>0</v>
      </c>
      <c r="AM62" s="49">
        <v>10</v>
      </c>
      <c r="AN62" s="30">
        <f t="shared" si="3"/>
        <v>0</v>
      </c>
      <c r="AO62" s="30">
        <f t="shared" si="4"/>
        <v>24.14674726182</v>
      </c>
      <c r="AP62" s="30">
        <f t="shared" si="5"/>
        <v>0</v>
      </c>
      <c r="AQ62" s="30">
        <f t="shared" si="6"/>
        <v>0</v>
      </c>
      <c r="AR62" s="30">
        <f t="shared" si="7"/>
        <v>0</v>
      </c>
      <c r="AS62" s="30">
        <f t="shared" si="8"/>
        <v>0</v>
      </c>
      <c r="AT62" s="30">
        <f t="shared" si="9"/>
        <v>0</v>
      </c>
      <c r="AU62" s="30">
        <f t="shared" si="10"/>
        <v>0</v>
      </c>
      <c r="AV62" s="30">
        <f t="shared" si="11"/>
        <v>10</v>
      </c>
    </row>
    <row r="63" spans="1:48" s="31" customFormat="1" ht="75.75" customHeight="1" x14ac:dyDescent="0.3">
      <c r="A63" s="26" t="s">
        <v>18</v>
      </c>
      <c r="B63" s="44" t="s">
        <v>225</v>
      </c>
      <c r="C63" s="26" t="s">
        <v>205</v>
      </c>
      <c r="D63" s="39">
        <f>SUM(E63:H63)</f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8">
        <v>0</v>
      </c>
      <c r="N63" s="48">
        <v>0</v>
      </c>
      <c r="O63" s="48">
        <v>0</v>
      </c>
      <c r="P63" s="48">
        <v>0</v>
      </c>
      <c r="Q63" s="48">
        <v>0</v>
      </c>
      <c r="R63" s="48">
        <v>0</v>
      </c>
      <c r="S63" s="48">
        <v>0</v>
      </c>
      <c r="T63" s="48">
        <v>0</v>
      </c>
      <c r="U63" s="48">
        <v>0</v>
      </c>
      <c r="V63" s="48">
        <v>0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48">
        <v>0</v>
      </c>
      <c r="AD63" s="48">
        <v>0</v>
      </c>
      <c r="AE63" s="48">
        <v>0</v>
      </c>
      <c r="AF63" s="48">
        <v>0</v>
      </c>
      <c r="AG63" s="48">
        <v>0</v>
      </c>
      <c r="AH63" s="48">
        <v>0</v>
      </c>
      <c r="AI63" s="48">
        <v>0</v>
      </c>
      <c r="AJ63" s="48">
        <v>0</v>
      </c>
      <c r="AK63" s="48">
        <v>0</v>
      </c>
      <c r="AL63" s="48">
        <v>0</v>
      </c>
      <c r="AM63" s="48">
        <v>0</v>
      </c>
      <c r="AN63" s="30">
        <f t="shared" si="3"/>
        <v>0</v>
      </c>
      <c r="AO63" s="30">
        <f t="shared" si="4"/>
        <v>0</v>
      </c>
      <c r="AP63" s="30">
        <f t="shared" si="5"/>
        <v>0</v>
      </c>
      <c r="AQ63" s="30">
        <f t="shared" si="6"/>
        <v>0</v>
      </c>
      <c r="AR63" s="30">
        <f t="shared" si="7"/>
        <v>0</v>
      </c>
      <c r="AS63" s="30">
        <f t="shared" si="8"/>
        <v>0</v>
      </c>
      <c r="AT63" s="30">
        <f t="shared" si="9"/>
        <v>0</v>
      </c>
      <c r="AU63" s="30">
        <f t="shared" si="10"/>
        <v>0</v>
      </c>
      <c r="AV63" s="30">
        <f t="shared" si="11"/>
        <v>0</v>
      </c>
    </row>
    <row r="64" spans="1:48" s="31" customFormat="1" ht="75.75" customHeight="1" x14ac:dyDescent="0.3">
      <c r="A64" s="26" t="s">
        <v>18</v>
      </c>
      <c r="B64" s="44" t="s">
        <v>226</v>
      </c>
      <c r="C64" s="26" t="s">
        <v>206</v>
      </c>
      <c r="D64" s="39">
        <v>0</v>
      </c>
      <c r="E64" s="48">
        <v>0</v>
      </c>
      <c r="F64" s="48">
        <v>0</v>
      </c>
      <c r="G64" s="48">
        <v>0</v>
      </c>
      <c r="H64" s="48">
        <v>0</v>
      </c>
      <c r="I64" s="48">
        <v>0</v>
      </c>
      <c r="J64" s="48">
        <v>0</v>
      </c>
      <c r="K64" s="48">
        <v>0</v>
      </c>
      <c r="L64" s="48">
        <v>0</v>
      </c>
      <c r="M64" s="48">
        <v>0</v>
      </c>
      <c r="N64" s="48">
        <v>0</v>
      </c>
      <c r="O64" s="48">
        <v>0</v>
      </c>
      <c r="P64" s="48">
        <v>0</v>
      </c>
      <c r="Q64" s="48">
        <v>0</v>
      </c>
      <c r="R64" s="48">
        <v>0</v>
      </c>
      <c r="S64" s="48">
        <v>0</v>
      </c>
      <c r="T64" s="48">
        <v>0</v>
      </c>
      <c r="U64" s="48">
        <v>0</v>
      </c>
      <c r="V64" s="48">
        <v>0</v>
      </c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48">
        <v>0</v>
      </c>
      <c r="AD64" s="48">
        <v>0</v>
      </c>
      <c r="AE64" s="49">
        <v>0</v>
      </c>
      <c r="AF64" s="49">
        <v>2.1609709279100002</v>
      </c>
      <c r="AG64" s="49">
        <v>0</v>
      </c>
      <c r="AH64" s="49">
        <v>0</v>
      </c>
      <c r="AI64" s="49">
        <v>0</v>
      </c>
      <c r="AJ64" s="49">
        <v>0</v>
      </c>
      <c r="AK64" s="49">
        <v>0</v>
      </c>
      <c r="AL64" s="49">
        <v>0</v>
      </c>
      <c r="AM64" s="49">
        <v>1</v>
      </c>
      <c r="AN64" s="30">
        <f t="shared" si="3"/>
        <v>0</v>
      </c>
      <c r="AO64" s="30">
        <f t="shared" si="4"/>
        <v>2.1609709279100002</v>
      </c>
      <c r="AP64" s="30">
        <f t="shared" si="5"/>
        <v>0</v>
      </c>
      <c r="AQ64" s="30">
        <f t="shared" si="6"/>
        <v>0</v>
      </c>
      <c r="AR64" s="30">
        <f t="shared" si="7"/>
        <v>0</v>
      </c>
      <c r="AS64" s="30">
        <f t="shared" si="8"/>
        <v>0</v>
      </c>
      <c r="AT64" s="30">
        <f t="shared" si="9"/>
        <v>0</v>
      </c>
      <c r="AU64" s="30">
        <f t="shared" si="10"/>
        <v>0</v>
      </c>
      <c r="AV64" s="30">
        <f t="shared" si="11"/>
        <v>1</v>
      </c>
    </row>
    <row r="65" spans="1:48" s="31" customFormat="1" ht="75.75" customHeight="1" x14ac:dyDescent="0.3">
      <c r="A65" s="26" t="s">
        <v>18</v>
      </c>
      <c r="B65" s="44" t="s">
        <v>227</v>
      </c>
      <c r="C65" s="26" t="s">
        <v>207</v>
      </c>
      <c r="D65" s="39">
        <v>0</v>
      </c>
      <c r="E65" s="48">
        <v>0</v>
      </c>
      <c r="F65" s="48">
        <v>0</v>
      </c>
      <c r="G65" s="48">
        <v>0</v>
      </c>
      <c r="H65" s="48">
        <v>0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0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48">
        <v>0</v>
      </c>
      <c r="AD65" s="48">
        <v>0</v>
      </c>
      <c r="AE65" s="48">
        <v>0</v>
      </c>
      <c r="AF65" s="48">
        <v>0</v>
      </c>
      <c r="AG65" s="48">
        <v>0</v>
      </c>
      <c r="AH65" s="48">
        <v>0</v>
      </c>
      <c r="AI65" s="48">
        <v>0</v>
      </c>
      <c r="AJ65" s="48">
        <v>0</v>
      </c>
      <c r="AK65" s="48">
        <v>0</v>
      </c>
      <c r="AL65" s="48">
        <v>0</v>
      </c>
      <c r="AM65" s="48">
        <v>0</v>
      </c>
      <c r="AN65" s="30">
        <f t="shared" si="3"/>
        <v>0</v>
      </c>
      <c r="AO65" s="30">
        <f t="shared" si="4"/>
        <v>0</v>
      </c>
      <c r="AP65" s="30">
        <f t="shared" si="5"/>
        <v>0</v>
      </c>
      <c r="AQ65" s="30">
        <f t="shared" si="6"/>
        <v>0</v>
      </c>
      <c r="AR65" s="30">
        <f t="shared" si="7"/>
        <v>0</v>
      </c>
      <c r="AS65" s="30">
        <f t="shared" si="8"/>
        <v>0</v>
      </c>
      <c r="AT65" s="30">
        <f t="shared" si="9"/>
        <v>0</v>
      </c>
      <c r="AU65" s="30">
        <f t="shared" si="10"/>
        <v>0</v>
      </c>
      <c r="AV65" s="30">
        <f t="shared" si="11"/>
        <v>0</v>
      </c>
    </row>
    <row r="66" spans="1:48" s="31" customFormat="1" ht="75.75" customHeight="1" x14ac:dyDescent="0.3">
      <c r="A66" s="26" t="s">
        <v>18</v>
      </c>
      <c r="B66" s="44" t="s">
        <v>228</v>
      </c>
      <c r="C66" s="26" t="s">
        <v>208</v>
      </c>
      <c r="D66" s="39">
        <v>0</v>
      </c>
      <c r="E66" s="48">
        <v>0</v>
      </c>
      <c r="F66" s="48">
        <v>0</v>
      </c>
      <c r="G66" s="48">
        <v>0</v>
      </c>
      <c r="H66" s="48">
        <v>0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0</v>
      </c>
      <c r="R66" s="48">
        <v>0</v>
      </c>
      <c r="S66" s="48">
        <v>0</v>
      </c>
      <c r="T66" s="48">
        <v>0</v>
      </c>
      <c r="U66" s="48">
        <v>0</v>
      </c>
      <c r="V66" s="48">
        <v>0</v>
      </c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48">
        <v>0</v>
      </c>
      <c r="AD66" s="48">
        <v>0</v>
      </c>
      <c r="AE66" s="50">
        <v>0</v>
      </c>
      <c r="AF66" s="50">
        <v>10.79410247795</v>
      </c>
      <c r="AG66" s="50">
        <v>0</v>
      </c>
      <c r="AH66" s="50">
        <v>0</v>
      </c>
      <c r="AI66" s="50">
        <v>0</v>
      </c>
      <c r="AJ66" s="50">
        <v>0</v>
      </c>
      <c r="AK66" s="50">
        <v>0</v>
      </c>
      <c r="AL66" s="50">
        <v>0</v>
      </c>
      <c r="AM66" s="50">
        <v>8</v>
      </c>
      <c r="AN66" s="30">
        <f t="shared" si="3"/>
        <v>0</v>
      </c>
      <c r="AO66" s="30">
        <f t="shared" si="4"/>
        <v>10.79410247795</v>
      </c>
      <c r="AP66" s="30">
        <f t="shared" si="5"/>
        <v>0</v>
      </c>
      <c r="AQ66" s="30">
        <f t="shared" si="6"/>
        <v>0</v>
      </c>
      <c r="AR66" s="30">
        <f t="shared" si="7"/>
        <v>0</v>
      </c>
      <c r="AS66" s="30">
        <f t="shared" si="8"/>
        <v>0</v>
      </c>
      <c r="AT66" s="30">
        <f t="shared" si="9"/>
        <v>0</v>
      </c>
      <c r="AU66" s="30">
        <f t="shared" si="10"/>
        <v>0</v>
      </c>
      <c r="AV66" s="30">
        <f t="shared" si="11"/>
        <v>8</v>
      </c>
    </row>
    <row r="67" spans="1:48" s="31" customFormat="1" ht="75.75" customHeight="1" x14ac:dyDescent="0.3">
      <c r="A67" s="26" t="s">
        <v>18</v>
      </c>
      <c r="B67" s="44" t="s">
        <v>229</v>
      </c>
      <c r="C67" s="26" t="s">
        <v>209</v>
      </c>
      <c r="D67" s="39">
        <v>0</v>
      </c>
      <c r="E67" s="48">
        <v>0</v>
      </c>
      <c r="F67" s="48">
        <v>0</v>
      </c>
      <c r="G67" s="48">
        <v>0</v>
      </c>
      <c r="H67" s="48">
        <v>0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0</v>
      </c>
      <c r="V67" s="48">
        <v>0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48">
        <v>0</v>
      </c>
      <c r="AD67" s="48">
        <v>0</v>
      </c>
      <c r="AE67" s="50">
        <v>0</v>
      </c>
      <c r="AF67" s="50">
        <v>10.79410247795</v>
      </c>
      <c r="AG67" s="50">
        <v>0</v>
      </c>
      <c r="AH67" s="50">
        <v>0</v>
      </c>
      <c r="AI67" s="50">
        <v>0</v>
      </c>
      <c r="AJ67" s="50">
        <v>0</v>
      </c>
      <c r="AK67" s="50">
        <v>0</v>
      </c>
      <c r="AL67" s="50">
        <v>0</v>
      </c>
      <c r="AM67" s="50">
        <v>8</v>
      </c>
      <c r="AN67" s="30">
        <f t="shared" si="3"/>
        <v>0</v>
      </c>
      <c r="AO67" s="30">
        <f t="shared" si="4"/>
        <v>10.79410247795</v>
      </c>
      <c r="AP67" s="30">
        <f t="shared" si="5"/>
        <v>0</v>
      </c>
      <c r="AQ67" s="30">
        <f t="shared" si="6"/>
        <v>0</v>
      </c>
      <c r="AR67" s="30">
        <f t="shared" si="7"/>
        <v>0</v>
      </c>
      <c r="AS67" s="30">
        <f t="shared" si="8"/>
        <v>0</v>
      </c>
      <c r="AT67" s="30">
        <f t="shared" si="9"/>
        <v>0</v>
      </c>
      <c r="AU67" s="30">
        <f t="shared" si="10"/>
        <v>0</v>
      </c>
      <c r="AV67" s="30">
        <f t="shared" si="11"/>
        <v>8</v>
      </c>
    </row>
    <row r="68" spans="1:48" s="31" customFormat="1" ht="75.75" customHeight="1" x14ac:dyDescent="0.3">
      <c r="A68" s="26" t="s">
        <v>18</v>
      </c>
      <c r="B68" s="44" t="s">
        <v>230</v>
      </c>
      <c r="C68" s="26" t="s">
        <v>210</v>
      </c>
      <c r="D68" s="39">
        <f>SUM(E68:H68)</f>
        <v>0</v>
      </c>
      <c r="E68" s="48">
        <v>0</v>
      </c>
      <c r="F68" s="48">
        <v>0</v>
      </c>
      <c r="G68" s="48">
        <v>0</v>
      </c>
      <c r="H68" s="48">
        <v>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8">
        <v>0</v>
      </c>
      <c r="S68" s="48">
        <v>0</v>
      </c>
      <c r="T68" s="48">
        <v>0</v>
      </c>
      <c r="U68" s="48">
        <v>0</v>
      </c>
      <c r="V68" s="48">
        <v>0</v>
      </c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48">
        <v>0</v>
      </c>
      <c r="AD68" s="48">
        <v>0</v>
      </c>
      <c r="AE68" s="48">
        <v>0</v>
      </c>
      <c r="AF68" s="48">
        <v>0</v>
      </c>
      <c r="AG68" s="48">
        <v>0</v>
      </c>
      <c r="AH68" s="48">
        <v>0</v>
      </c>
      <c r="AI68" s="48">
        <v>0</v>
      </c>
      <c r="AJ68" s="48">
        <v>0</v>
      </c>
      <c r="AK68" s="48">
        <v>0</v>
      </c>
      <c r="AL68" s="48">
        <v>0</v>
      </c>
      <c r="AM68" s="48">
        <v>0</v>
      </c>
      <c r="AN68" s="30">
        <f t="shared" si="3"/>
        <v>0</v>
      </c>
      <c r="AO68" s="30">
        <f t="shared" si="4"/>
        <v>0</v>
      </c>
      <c r="AP68" s="30">
        <f t="shared" si="5"/>
        <v>0</v>
      </c>
      <c r="AQ68" s="30">
        <f t="shared" si="6"/>
        <v>0</v>
      </c>
      <c r="AR68" s="30">
        <f t="shared" si="7"/>
        <v>0</v>
      </c>
      <c r="AS68" s="30">
        <f t="shared" si="8"/>
        <v>0</v>
      </c>
      <c r="AT68" s="30">
        <f t="shared" si="9"/>
        <v>0</v>
      </c>
      <c r="AU68" s="30">
        <f t="shared" si="10"/>
        <v>0</v>
      </c>
      <c r="AV68" s="30">
        <f t="shared" si="11"/>
        <v>0</v>
      </c>
    </row>
    <row r="69" spans="1:48" s="31" customFormat="1" ht="75.75" customHeight="1" x14ac:dyDescent="0.3">
      <c r="A69" s="26" t="s">
        <v>18</v>
      </c>
      <c r="B69" s="44" t="s">
        <v>231</v>
      </c>
      <c r="C69" s="26" t="s">
        <v>211</v>
      </c>
      <c r="D69" s="39">
        <f>SUM(E69:H69)</f>
        <v>0</v>
      </c>
      <c r="E69" s="48">
        <v>0</v>
      </c>
      <c r="F69" s="48">
        <v>0</v>
      </c>
      <c r="G69" s="48">
        <v>0</v>
      </c>
      <c r="H69" s="48">
        <v>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8">
        <v>0</v>
      </c>
      <c r="S69" s="48">
        <v>0</v>
      </c>
      <c r="T69" s="48">
        <v>0</v>
      </c>
      <c r="U69" s="48">
        <v>0</v>
      </c>
      <c r="V69" s="48">
        <v>0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48">
        <v>0</v>
      </c>
      <c r="AD69" s="48">
        <v>0</v>
      </c>
      <c r="AE69" s="48">
        <v>0</v>
      </c>
      <c r="AF69" s="48">
        <v>0</v>
      </c>
      <c r="AG69" s="48">
        <v>0</v>
      </c>
      <c r="AH69" s="48">
        <v>0</v>
      </c>
      <c r="AI69" s="48">
        <v>0</v>
      </c>
      <c r="AJ69" s="48">
        <v>0</v>
      </c>
      <c r="AK69" s="48">
        <v>0</v>
      </c>
      <c r="AL69" s="48">
        <v>0</v>
      </c>
      <c r="AM69" s="48">
        <v>0</v>
      </c>
      <c r="AN69" s="30">
        <f t="shared" si="3"/>
        <v>0</v>
      </c>
      <c r="AO69" s="30">
        <f t="shared" si="4"/>
        <v>0</v>
      </c>
      <c r="AP69" s="30">
        <f t="shared" si="5"/>
        <v>0</v>
      </c>
      <c r="AQ69" s="30">
        <f t="shared" si="6"/>
        <v>0</v>
      </c>
      <c r="AR69" s="30">
        <f t="shared" si="7"/>
        <v>0</v>
      </c>
      <c r="AS69" s="30">
        <f t="shared" si="8"/>
        <v>0</v>
      </c>
      <c r="AT69" s="30">
        <f t="shared" si="9"/>
        <v>0</v>
      </c>
      <c r="AU69" s="30">
        <f t="shared" si="10"/>
        <v>0</v>
      </c>
      <c r="AV69" s="30">
        <f t="shared" si="11"/>
        <v>0</v>
      </c>
    </row>
    <row r="70" spans="1:48" s="31" customFormat="1" ht="75.75" customHeight="1" x14ac:dyDescent="0.3">
      <c r="A70" s="26" t="s">
        <v>18</v>
      </c>
      <c r="B70" s="44" t="s">
        <v>232</v>
      </c>
      <c r="C70" s="26" t="s">
        <v>212</v>
      </c>
      <c r="D70" s="29">
        <v>0</v>
      </c>
      <c r="E70" s="48">
        <v>0</v>
      </c>
      <c r="F70" s="48">
        <v>0</v>
      </c>
      <c r="G70" s="48">
        <v>0</v>
      </c>
      <c r="H70" s="48">
        <v>0</v>
      </c>
      <c r="I70" s="48">
        <v>0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48">
        <v>0</v>
      </c>
      <c r="AD70" s="48">
        <v>0</v>
      </c>
      <c r="AE70" s="48">
        <v>0</v>
      </c>
      <c r="AF70" s="48">
        <v>0</v>
      </c>
      <c r="AG70" s="48">
        <v>0</v>
      </c>
      <c r="AH70" s="48">
        <v>0</v>
      </c>
      <c r="AI70" s="48">
        <v>0</v>
      </c>
      <c r="AJ70" s="48">
        <v>0</v>
      </c>
      <c r="AK70" s="48">
        <v>0</v>
      </c>
      <c r="AL70" s="48">
        <v>0</v>
      </c>
      <c r="AM70" s="48">
        <v>0</v>
      </c>
      <c r="AN70" s="30">
        <f t="shared" si="3"/>
        <v>0</v>
      </c>
      <c r="AO70" s="30">
        <f t="shared" si="4"/>
        <v>0</v>
      </c>
      <c r="AP70" s="30">
        <f t="shared" si="5"/>
        <v>0</v>
      </c>
      <c r="AQ70" s="30">
        <f t="shared" si="6"/>
        <v>0</v>
      </c>
      <c r="AR70" s="30">
        <f t="shared" si="7"/>
        <v>0</v>
      </c>
      <c r="AS70" s="30">
        <f t="shared" si="8"/>
        <v>0</v>
      </c>
      <c r="AT70" s="30">
        <f t="shared" si="9"/>
        <v>0</v>
      </c>
      <c r="AU70" s="30">
        <f t="shared" si="10"/>
        <v>0</v>
      </c>
      <c r="AV70" s="30">
        <f t="shared" si="11"/>
        <v>0</v>
      </c>
    </row>
    <row r="71" spans="1:48" s="31" customFormat="1" ht="75.75" customHeight="1" x14ac:dyDescent="0.3">
      <c r="A71" s="26" t="s">
        <v>18</v>
      </c>
      <c r="B71" s="44" t="s">
        <v>233</v>
      </c>
      <c r="C71" s="26" t="s">
        <v>213</v>
      </c>
      <c r="D71" s="29">
        <v>0</v>
      </c>
      <c r="E71" s="48">
        <v>0</v>
      </c>
      <c r="F71" s="48">
        <v>0</v>
      </c>
      <c r="G71" s="48">
        <v>0</v>
      </c>
      <c r="H71" s="48">
        <v>0</v>
      </c>
      <c r="I71" s="48">
        <v>0</v>
      </c>
      <c r="J71" s="48">
        <v>0</v>
      </c>
      <c r="K71" s="48">
        <v>0</v>
      </c>
      <c r="L71" s="48">
        <v>0</v>
      </c>
      <c r="M71" s="48">
        <v>0</v>
      </c>
      <c r="N71" s="48">
        <v>0</v>
      </c>
      <c r="O71" s="48">
        <v>0</v>
      </c>
      <c r="P71" s="48">
        <v>0</v>
      </c>
      <c r="Q71" s="48">
        <v>0</v>
      </c>
      <c r="R71" s="48">
        <v>0</v>
      </c>
      <c r="S71" s="48">
        <v>0</v>
      </c>
      <c r="T71" s="48">
        <v>0</v>
      </c>
      <c r="U71" s="48">
        <v>0</v>
      </c>
      <c r="V71" s="48">
        <v>0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48">
        <v>0</v>
      </c>
      <c r="AD71" s="48">
        <v>0</v>
      </c>
      <c r="AE71" s="48">
        <v>0</v>
      </c>
      <c r="AF71" s="48">
        <v>0</v>
      </c>
      <c r="AG71" s="48">
        <v>0</v>
      </c>
      <c r="AH71" s="48">
        <v>0</v>
      </c>
      <c r="AI71" s="48">
        <v>0</v>
      </c>
      <c r="AJ71" s="48">
        <v>0</v>
      </c>
      <c r="AK71" s="48">
        <v>0</v>
      </c>
      <c r="AL71" s="48">
        <v>0</v>
      </c>
      <c r="AM71" s="48">
        <v>0</v>
      </c>
      <c r="AN71" s="30">
        <f t="shared" si="3"/>
        <v>0</v>
      </c>
      <c r="AO71" s="30">
        <f t="shared" si="4"/>
        <v>0</v>
      </c>
      <c r="AP71" s="30">
        <f t="shared" si="5"/>
        <v>0</v>
      </c>
      <c r="AQ71" s="30">
        <f t="shared" si="6"/>
        <v>0</v>
      </c>
      <c r="AR71" s="30">
        <f t="shared" si="7"/>
        <v>0</v>
      </c>
      <c r="AS71" s="30">
        <f t="shared" si="8"/>
        <v>0</v>
      </c>
      <c r="AT71" s="30">
        <f t="shared" si="9"/>
        <v>0</v>
      </c>
      <c r="AU71" s="30">
        <f t="shared" si="10"/>
        <v>0</v>
      </c>
      <c r="AV71" s="30">
        <f t="shared" si="11"/>
        <v>0</v>
      </c>
    </row>
    <row r="72" spans="1:48" s="31" customFormat="1" ht="75.75" customHeight="1" x14ac:dyDescent="0.3">
      <c r="A72" s="26" t="s">
        <v>18</v>
      </c>
      <c r="B72" s="44" t="s">
        <v>234</v>
      </c>
      <c r="C72" s="26" t="s">
        <v>214</v>
      </c>
      <c r="D72" s="29">
        <v>0</v>
      </c>
      <c r="E72" s="48">
        <v>0</v>
      </c>
      <c r="F72" s="48">
        <v>0</v>
      </c>
      <c r="G72" s="48">
        <v>0</v>
      </c>
      <c r="H72" s="48">
        <v>0</v>
      </c>
      <c r="I72" s="48">
        <v>0</v>
      </c>
      <c r="J72" s="48">
        <v>0</v>
      </c>
      <c r="K72" s="48">
        <v>0</v>
      </c>
      <c r="L72" s="48">
        <v>0</v>
      </c>
      <c r="M72" s="48">
        <v>0</v>
      </c>
      <c r="N72" s="48">
        <v>0</v>
      </c>
      <c r="O72" s="48">
        <v>0</v>
      </c>
      <c r="P72" s="48">
        <v>0</v>
      </c>
      <c r="Q72" s="48">
        <v>0</v>
      </c>
      <c r="R72" s="48">
        <v>0</v>
      </c>
      <c r="S72" s="48">
        <v>0</v>
      </c>
      <c r="T72" s="48">
        <v>0</v>
      </c>
      <c r="U72" s="48">
        <v>0</v>
      </c>
      <c r="V72" s="48">
        <v>0</v>
      </c>
      <c r="W72" s="48">
        <v>0</v>
      </c>
      <c r="X72" s="48">
        <v>0</v>
      </c>
      <c r="Y72" s="48">
        <v>0</v>
      </c>
      <c r="Z72" s="48">
        <v>0</v>
      </c>
      <c r="AA72" s="48">
        <v>0</v>
      </c>
      <c r="AB72" s="48">
        <v>0</v>
      </c>
      <c r="AC72" s="48">
        <v>0</v>
      </c>
      <c r="AD72" s="48">
        <v>0</v>
      </c>
      <c r="AE72" s="48">
        <v>0</v>
      </c>
      <c r="AF72" s="48">
        <v>0</v>
      </c>
      <c r="AG72" s="48">
        <v>0</v>
      </c>
      <c r="AH72" s="48">
        <v>0</v>
      </c>
      <c r="AI72" s="48">
        <v>0</v>
      </c>
      <c r="AJ72" s="48">
        <v>0</v>
      </c>
      <c r="AK72" s="48">
        <v>0</v>
      </c>
      <c r="AL72" s="48">
        <v>0</v>
      </c>
      <c r="AM72" s="48">
        <v>0</v>
      </c>
      <c r="AN72" s="30">
        <f t="shared" si="3"/>
        <v>0</v>
      </c>
      <c r="AO72" s="30">
        <f t="shared" si="4"/>
        <v>0</v>
      </c>
      <c r="AP72" s="30">
        <f t="shared" si="5"/>
        <v>0</v>
      </c>
      <c r="AQ72" s="30">
        <f t="shared" si="6"/>
        <v>0</v>
      </c>
      <c r="AR72" s="30">
        <f t="shared" si="7"/>
        <v>0</v>
      </c>
      <c r="AS72" s="30">
        <f t="shared" si="8"/>
        <v>0</v>
      </c>
      <c r="AT72" s="30">
        <f t="shared" si="9"/>
        <v>0</v>
      </c>
      <c r="AU72" s="30">
        <f t="shared" si="10"/>
        <v>0</v>
      </c>
      <c r="AV72" s="30">
        <f t="shared" si="11"/>
        <v>0</v>
      </c>
    </row>
    <row r="73" spans="1:48" s="31" customFormat="1" ht="75.75" customHeight="1" x14ac:dyDescent="0.3">
      <c r="A73" s="26" t="s">
        <v>18</v>
      </c>
      <c r="B73" s="44" t="s">
        <v>235</v>
      </c>
      <c r="C73" s="26" t="s">
        <v>215</v>
      </c>
      <c r="D73" s="29">
        <v>0</v>
      </c>
      <c r="E73" s="48">
        <v>0</v>
      </c>
      <c r="F73" s="48">
        <v>0</v>
      </c>
      <c r="G73" s="48">
        <v>0</v>
      </c>
      <c r="H73" s="48">
        <v>0</v>
      </c>
      <c r="I73" s="48">
        <v>0</v>
      </c>
      <c r="J73" s="48">
        <v>0</v>
      </c>
      <c r="K73" s="48">
        <v>0</v>
      </c>
      <c r="L73" s="48">
        <v>0</v>
      </c>
      <c r="M73" s="48">
        <v>0</v>
      </c>
      <c r="N73" s="48">
        <v>0</v>
      </c>
      <c r="O73" s="48">
        <v>0</v>
      </c>
      <c r="P73" s="48">
        <v>0</v>
      </c>
      <c r="Q73" s="48">
        <v>0</v>
      </c>
      <c r="R73" s="48">
        <v>0</v>
      </c>
      <c r="S73" s="48">
        <v>0</v>
      </c>
      <c r="T73" s="48">
        <v>0</v>
      </c>
      <c r="U73" s="48">
        <v>0</v>
      </c>
      <c r="V73" s="48">
        <v>0</v>
      </c>
      <c r="W73" s="48">
        <v>0</v>
      </c>
      <c r="X73" s="48">
        <v>0</v>
      </c>
      <c r="Y73" s="48">
        <v>0</v>
      </c>
      <c r="Z73" s="48">
        <v>0</v>
      </c>
      <c r="AA73" s="48">
        <v>0</v>
      </c>
      <c r="AB73" s="48">
        <v>0</v>
      </c>
      <c r="AC73" s="48">
        <v>0</v>
      </c>
      <c r="AD73" s="48">
        <v>0</v>
      </c>
      <c r="AE73" s="48">
        <v>0</v>
      </c>
      <c r="AF73" s="48">
        <v>0</v>
      </c>
      <c r="AG73" s="48">
        <v>0</v>
      </c>
      <c r="AH73" s="48">
        <v>0</v>
      </c>
      <c r="AI73" s="48">
        <v>0</v>
      </c>
      <c r="AJ73" s="48">
        <v>0</v>
      </c>
      <c r="AK73" s="48">
        <v>0</v>
      </c>
      <c r="AL73" s="48">
        <v>0</v>
      </c>
      <c r="AM73" s="48">
        <v>0</v>
      </c>
      <c r="AN73" s="30">
        <f t="shared" si="3"/>
        <v>0</v>
      </c>
      <c r="AO73" s="30">
        <f t="shared" si="4"/>
        <v>0</v>
      </c>
      <c r="AP73" s="30">
        <f t="shared" si="5"/>
        <v>0</v>
      </c>
      <c r="AQ73" s="30">
        <f t="shared" si="6"/>
        <v>0</v>
      </c>
      <c r="AR73" s="30">
        <f t="shared" si="7"/>
        <v>0</v>
      </c>
      <c r="AS73" s="30">
        <f t="shared" si="8"/>
        <v>0</v>
      </c>
      <c r="AT73" s="30">
        <f t="shared" si="9"/>
        <v>0</v>
      </c>
      <c r="AU73" s="30">
        <f t="shared" si="10"/>
        <v>0</v>
      </c>
      <c r="AV73" s="30">
        <f t="shared" si="11"/>
        <v>0</v>
      </c>
    </row>
    <row r="74" spans="1:48" s="31" customFormat="1" ht="75.75" customHeight="1" x14ac:dyDescent="0.3">
      <c r="A74" s="26" t="s">
        <v>18</v>
      </c>
      <c r="B74" s="44" t="s">
        <v>236</v>
      </c>
      <c r="C74" s="26" t="s">
        <v>181</v>
      </c>
      <c r="D74" s="39">
        <f>SUM(E74:H74)</f>
        <v>0</v>
      </c>
      <c r="E74" s="48">
        <v>0</v>
      </c>
      <c r="F74" s="48">
        <v>0</v>
      </c>
      <c r="G74" s="48">
        <v>0</v>
      </c>
      <c r="H74" s="48">
        <v>0</v>
      </c>
      <c r="I74" s="48">
        <v>0</v>
      </c>
      <c r="J74" s="48">
        <v>0</v>
      </c>
      <c r="K74" s="48">
        <v>0</v>
      </c>
      <c r="L74" s="48">
        <v>0</v>
      </c>
      <c r="M74" s="48">
        <v>0</v>
      </c>
      <c r="N74" s="48">
        <v>0</v>
      </c>
      <c r="O74" s="48">
        <v>0</v>
      </c>
      <c r="P74" s="48">
        <v>0</v>
      </c>
      <c r="Q74" s="48">
        <v>0</v>
      </c>
      <c r="R74" s="48">
        <v>0</v>
      </c>
      <c r="S74" s="48">
        <v>0</v>
      </c>
      <c r="T74" s="48">
        <v>0</v>
      </c>
      <c r="U74" s="48">
        <v>0</v>
      </c>
      <c r="V74" s="48">
        <v>0</v>
      </c>
      <c r="W74" s="48">
        <v>0</v>
      </c>
      <c r="X74" s="48">
        <v>0</v>
      </c>
      <c r="Y74" s="48">
        <v>0</v>
      </c>
      <c r="Z74" s="48">
        <v>0</v>
      </c>
      <c r="AA74" s="48">
        <v>0</v>
      </c>
      <c r="AB74" s="48">
        <v>0</v>
      </c>
      <c r="AC74" s="48">
        <v>0</v>
      </c>
      <c r="AD74" s="48">
        <v>0</v>
      </c>
      <c r="AE74" s="48">
        <v>0</v>
      </c>
      <c r="AF74" s="48">
        <v>0</v>
      </c>
      <c r="AG74" s="48">
        <v>0</v>
      </c>
      <c r="AH74" s="48">
        <v>0</v>
      </c>
      <c r="AI74" s="48">
        <v>0</v>
      </c>
      <c r="AJ74" s="48">
        <v>0</v>
      </c>
      <c r="AK74" s="48">
        <v>0</v>
      </c>
      <c r="AL74" s="48">
        <v>0</v>
      </c>
      <c r="AM74" s="48">
        <v>0</v>
      </c>
      <c r="AN74" s="30">
        <f t="shared" si="3"/>
        <v>0</v>
      </c>
      <c r="AO74" s="30">
        <f t="shared" si="4"/>
        <v>0</v>
      </c>
      <c r="AP74" s="30">
        <f t="shared" si="5"/>
        <v>0</v>
      </c>
      <c r="AQ74" s="30">
        <f t="shared" si="6"/>
        <v>0</v>
      </c>
      <c r="AR74" s="30">
        <f t="shared" si="7"/>
        <v>0</v>
      </c>
      <c r="AS74" s="30">
        <f t="shared" si="8"/>
        <v>0</v>
      </c>
      <c r="AT74" s="30">
        <f t="shared" si="9"/>
        <v>0</v>
      </c>
      <c r="AU74" s="30">
        <f t="shared" si="10"/>
        <v>0</v>
      </c>
      <c r="AV74" s="30">
        <f t="shared" si="11"/>
        <v>0</v>
      </c>
    </row>
    <row r="75" spans="1:48" s="31" customFormat="1" ht="75.75" customHeight="1" x14ac:dyDescent="0.3">
      <c r="A75" s="26" t="s">
        <v>18</v>
      </c>
      <c r="B75" s="44" t="s">
        <v>237</v>
      </c>
      <c r="C75" s="26" t="s">
        <v>182</v>
      </c>
      <c r="D75" s="29">
        <v>0</v>
      </c>
      <c r="E75" s="48">
        <v>0</v>
      </c>
      <c r="F75" s="48">
        <v>0</v>
      </c>
      <c r="G75" s="48">
        <v>0</v>
      </c>
      <c r="H75" s="48">
        <v>0</v>
      </c>
      <c r="I75" s="48">
        <v>0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  <c r="W75" s="48">
        <v>0</v>
      </c>
      <c r="X75" s="48">
        <v>0</v>
      </c>
      <c r="Y75" s="48">
        <v>0</v>
      </c>
      <c r="Z75" s="48">
        <v>0</v>
      </c>
      <c r="AA75" s="48">
        <v>0</v>
      </c>
      <c r="AB75" s="48">
        <v>0</v>
      </c>
      <c r="AC75" s="48">
        <v>0</v>
      </c>
      <c r="AD75" s="48">
        <v>0</v>
      </c>
      <c r="AE75" s="48">
        <v>0</v>
      </c>
      <c r="AF75" s="48">
        <v>0</v>
      </c>
      <c r="AG75" s="48">
        <v>0</v>
      </c>
      <c r="AH75" s="48">
        <v>0</v>
      </c>
      <c r="AI75" s="48">
        <v>0</v>
      </c>
      <c r="AJ75" s="48">
        <v>0</v>
      </c>
      <c r="AK75" s="48">
        <v>0</v>
      </c>
      <c r="AL75" s="48">
        <v>0</v>
      </c>
      <c r="AM75" s="48">
        <v>0</v>
      </c>
      <c r="AN75" s="30">
        <f t="shared" si="3"/>
        <v>0</v>
      </c>
      <c r="AO75" s="30">
        <f t="shared" si="4"/>
        <v>0</v>
      </c>
      <c r="AP75" s="30">
        <f t="shared" si="5"/>
        <v>0</v>
      </c>
      <c r="AQ75" s="30">
        <f t="shared" si="6"/>
        <v>0</v>
      </c>
      <c r="AR75" s="30">
        <f t="shared" si="7"/>
        <v>0</v>
      </c>
      <c r="AS75" s="30">
        <f t="shared" si="8"/>
        <v>0</v>
      </c>
      <c r="AT75" s="30">
        <f t="shared" si="9"/>
        <v>0</v>
      </c>
      <c r="AU75" s="30">
        <f t="shared" si="10"/>
        <v>0</v>
      </c>
      <c r="AV75" s="30">
        <f t="shared" si="11"/>
        <v>0</v>
      </c>
    </row>
    <row r="76" spans="1:48" s="31" customFormat="1" ht="75.75" customHeight="1" x14ac:dyDescent="0.3">
      <c r="A76" s="26" t="s">
        <v>18</v>
      </c>
      <c r="B76" s="44" t="s">
        <v>238</v>
      </c>
      <c r="C76" s="26" t="s">
        <v>183</v>
      </c>
      <c r="D76" s="29">
        <v>0</v>
      </c>
      <c r="E76" s="48">
        <v>0</v>
      </c>
      <c r="F76" s="48">
        <v>0</v>
      </c>
      <c r="G76" s="48">
        <v>0</v>
      </c>
      <c r="H76" s="48">
        <v>0</v>
      </c>
      <c r="I76" s="48">
        <v>0</v>
      </c>
      <c r="J76" s="48">
        <v>0</v>
      </c>
      <c r="K76" s="48">
        <v>0</v>
      </c>
      <c r="L76" s="48">
        <v>0</v>
      </c>
      <c r="M76" s="48">
        <v>0</v>
      </c>
      <c r="N76" s="48">
        <v>0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0</v>
      </c>
      <c r="V76" s="48">
        <v>0</v>
      </c>
      <c r="W76" s="48">
        <v>0</v>
      </c>
      <c r="X76" s="48">
        <v>0</v>
      </c>
      <c r="Y76" s="48">
        <v>0</v>
      </c>
      <c r="Z76" s="48">
        <v>0</v>
      </c>
      <c r="AA76" s="48">
        <v>0</v>
      </c>
      <c r="AB76" s="48">
        <v>0</v>
      </c>
      <c r="AC76" s="48">
        <v>0</v>
      </c>
      <c r="AD76" s="48">
        <v>0</v>
      </c>
      <c r="AE76" s="48">
        <v>0</v>
      </c>
      <c r="AF76" s="48">
        <v>0</v>
      </c>
      <c r="AG76" s="48">
        <v>0</v>
      </c>
      <c r="AH76" s="48">
        <v>0</v>
      </c>
      <c r="AI76" s="48">
        <v>0</v>
      </c>
      <c r="AJ76" s="48">
        <v>0</v>
      </c>
      <c r="AK76" s="48">
        <v>0</v>
      </c>
      <c r="AL76" s="48">
        <v>0</v>
      </c>
      <c r="AM76" s="48">
        <v>0</v>
      </c>
      <c r="AN76" s="30">
        <f t="shared" si="3"/>
        <v>0</v>
      </c>
      <c r="AO76" s="30">
        <f t="shared" si="4"/>
        <v>0</v>
      </c>
      <c r="AP76" s="30">
        <f t="shared" si="5"/>
        <v>0</v>
      </c>
      <c r="AQ76" s="30">
        <f t="shared" si="6"/>
        <v>0</v>
      </c>
      <c r="AR76" s="30">
        <f t="shared" si="7"/>
        <v>0</v>
      </c>
      <c r="AS76" s="30">
        <f t="shared" si="8"/>
        <v>0</v>
      </c>
      <c r="AT76" s="30">
        <f t="shared" si="9"/>
        <v>0</v>
      </c>
      <c r="AU76" s="30">
        <f t="shared" si="10"/>
        <v>0</v>
      </c>
      <c r="AV76" s="30">
        <f t="shared" si="11"/>
        <v>0</v>
      </c>
    </row>
    <row r="77" spans="1:48" s="31" customFormat="1" ht="75.75" customHeight="1" x14ac:dyDescent="0.3">
      <c r="A77" s="26" t="s">
        <v>18</v>
      </c>
      <c r="B77" s="44" t="s">
        <v>239</v>
      </c>
      <c r="C77" s="26" t="s">
        <v>184</v>
      </c>
      <c r="D77" s="29">
        <v>0</v>
      </c>
      <c r="E77" s="48">
        <v>0</v>
      </c>
      <c r="F77" s="48">
        <v>0</v>
      </c>
      <c r="G77" s="48">
        <v>0</v>
      </c>
      <c r="H77" s="48">
        <v>0</v>
      </c>
      <c r="I77" s="48">
        <v>0</v>
      </c>
      <c r="J77" s="48">
        <v>0</v>
      </c>
      <c r="K77" s="48">
        <v>0</v>
      </c>
      <c r="L77" s="48">
        <v>0</v>
      </c>
      <c r="M77" s="48">
        <v>0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0</v>
      </c>
      <c r="U77" s="48">
        <v>0</v>
      </c>
      <c r="V77" s="48">
        <v>0</v>
      </c>
      <c r="W77" s="48">
        <v>0</v>
      </c>
      <c r="X77" s="48">
        <v>0</v>
      </c>
      <c r="Y77" s="48">
        <v>0</v>
      </c>
      <c r="Z77" s="48">
        <v>0</v>
      </c>
      <c r="AA77" s="48">
        <v>0</v>
      </c>
      <c r="AB77" s="48">
        <v>0</v>
      </c>
      <c r="AC77" s="48">
        <v>0</v>
      </c>
      <c r="AD77" s="48">
        <v>0</v>
      </c>
      <c r="AE77" s="48">
        <v>0</v>
      </c>
      <c r="AF77" s="48">
        <v>0</v>
      </c>
      <c r="AG77" s="48">
        <v>0</v>
      </c>
      <c r="AH77" s="48">
        <v>0</v>
      </c>
      <c r="AI77" s="48">
        <v>0</v>
      </c>
      <c r="AJ77" s="48">
        <v>0</v>
      </c>
      <c r="AK77" s="48">
        <v>0</v>
      </c>
      <c r="AL77" s="48">
        <v>0</v>
      </c>
      <c r="AM77" s="48">
        <v>0</v>
      </c>
      <c r="AN77" s="30">
        <f t="shared" si="3"/>
        <v>0</v>
      </c>
      <c r="AO77" s="30">
        <f t="shared" si="4"/>
        <v>0</v>
      </c>
      <c r="AP77" s="30">
        <f t="shared" si="5"/>
        <v>0</v>
      </c>
      <c r="AQ77" s="30">
        <f t="shared" si="6"/>
        <v>0</v>
      </c>
      <c r="AR77" s="30">
        <f t="shared" si="7"/>
        <v>0</v>
      </c>
      <c r="AS77" s="30">
        <f t="shared" si="8"/>
        <v>0</v>
      </c>
      <c r="AT77" s="30">
        <f t="shared" si="9"/>
        <v>0</v>
      </c>
      <c r="AU77" s="30">
        <f t="shared" si="10"/>
        <v>0</v>
      </c>
      <c r="AV77" s="30">
        <f t="shared" si="11"/>
        <v>0</v>
      </c>
    </row>
    <row r="78" spans="1:48" s="31" customFormat="1" ht="75.75" customHeight="1" x14ac:dyDescent="0.3">
      <c r="A78" s="26" t="s">
        <v>18</v>
      </c>
      <c r="B78" s="44" t="s">
        <v>240</v>
      </c>
      <c r="C78" s="26" t="s">
        <v>185</v>
      </c>
      <c r="D78" s="29">
        <v>0</v>
      </c>
      <c r="E78" s="48">
        <v>0</v>
      </c>
      <c r="F78" s="48">
        <v>0</v>
      </c>
      <c r="G78" s="48">
        <v>0</v>
      </c>
      <c r="H78" s="48">
        <v>0</v>
      </c>
      <c r="I78" s="48">
        <v>0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8">
        <v>0</v>
      </c>
      <c r="X78" s="48">
        <v>0</v>
      </c>
      <c r="Y78" s="48">
        <v>0</v>
      </c>
      <c r="Z78" s="48">
        <v>0</v>
      </c>
      <c r="AA78" s="48">
        <v>0</v>
      </c>
      <c r="AB78" s="48">
        <v>0</v>
      </c>
      <c r="AC78" s="48">
        <v>0</v>
      </c>
      <c r="AD78" s="48">
        <v>0</v>
      </c>
      <c r="AE78" s="48">
        <v>0</v>
      </c>
      <c r="AF78" s="48">
        <v>0</v>
      </c>
      <c r="AG78" s="48">
        <v>0</v>
      </c>
      <c r="AH78" s="48">
        <v>0</v>
      </c>
      <c r="AI78" s="48">
        <v>0</v>
      </c>
      <c r="AJ78" s="48">
        <v>0</v>
      </c>
      <c r="AK78" s="48">
        <v>0</v>
      </c>
      <c r="AL78" s="48">
        <v>0</v>
      </c>
      <c r="AM78" s="48">
        <v>0</v>
      </c>
      <c r="AN78" s="30">
        <f t="shared" si="3"/>
        <v>0</v>
      </c>
      <c r="AO78" s="30">
        <f t="shared" si="4"/>
        <v>0</v>
      </c>
      <c r="AP78" s="30">
        <f t="shared" si="5"/>
        <v>0</v>
      </c>
      <c r="AQ78" s="30">
        <f t="shared" si="6"/>
        <v>0</v>
      </c>
      <c r="AR78" s="30">
        <f t="shared" si="7"/>
        <v>0</v>
      </c>
      <c r="AS78" s="30">
        <f t="shared" si="8"/>
        <v>0</v>
      </c>
      <c r="AT78" s="30">
        <f t="shared" si="9"/>
        <v>0</v>
      </c>
      <c r="AU78" s="30">
        <f t="shared" si="10"/>
        <v>0</v>
      </c>
      <c r="AV78" s="30">
        <f t="shared" si="11"/>
        <v>0</v>
      </c>
    </row>
    <row r="79" spans="1:48" s="31" customFormat="1" ht="75.75" customHeight="1" x14ac:dyDescent="0.3">
      <c r="A79" s="26" t="s">
        <v>18</v>
      </c>
      <c r="B79" s="44" t="s">
        <v>241</v>
      </c>
      <c r="C79" s="26" t="s">
        <v>242</v>
      </c>
      <c r="D79" s="29">
        <v>0</v>
      </c>
      <c r="E79" s="48">
        <v>0</v>
      </c>
      <c r="F79" s="48">
        <v>0</v>
      </c>
      <c r="G79" s="48">
        <v>0</v>
      </c>
      <c r="H79" s="48">
        <v>0</v>
      </c>
      <c r="I79" s="48">
        <v>0</v>
      </c>
      <c r="J79" s="48">
        <v>0</v>
      </c>
      <c r="K79" s="48">
        <v>0</v>
      </c>
      <c r="L79" s="48">
        <v>0</v>
      </c>
      <c r="M79" s="48">
        <v>0</v>
      </c>
      <c r="N79" s="48">
        <v>0</v>
      </c>
      <c r="O79" s="48">
        <v>0</v>
      </c>
      <c r="P79" s="48">
        <v>0</v>
      </c>
      <c r="Q79" s="48">
        <v>0</v>
      </c>
      <c r="R79" s="48">
        <v>0</v>
      </c>
      <c r="S79" s="48">
        <v>0</v>
      </c>
      <c r="T79" s="48">
        <v>0</v>
      </c>
      <c r="U79" s="48">
        <v>0</v>
      </c>
      <c r="V79" s="48">
        <v>0</v>
      </c>
      <c r="W79" s="48">
        <v>0</v>
      </c>
      <c r="X79" s="48">
        <v>0</v>
      </c>
      <c r="Y79" s="48">
        <v>0</v>
      </c>
      <c r="Z79" s="48">
        <v>0</v>
      </c>
      <c r="AA79" s="48">
        <v>0</v>
      </c>
      <c r="AB79" s="48">
        <v>0</v>
      </c>
      <c r="AC79" s="48">
        <v>0</v>
      </c>
      <c r="AD79" s="48">
        <v>0</v>
      </c>
      <c r="AE79" s="48">
        <v>0</v>
      </c>
      <c r="AF79" s="48">
        <v>0</v>
      </c>
      <c r="AG79" s="48">
        <v>0</v>
      </c>
      <c r="AH79" s="48">
        <v>0</v>
      </c>
      <c r="AI79" s="48">
        <v>0</v>
      </c>
      <c r="AJ79" s="48">
        <v>0</v>
      </c>
      <c r="AK79" s="48">
        <v>0</v>
      </c>
      <c r="AL79" s="48">
        <v>0</v>
      </c>
      <c r="AM79" s="48">
        <v>0</v>
      </c>
      <c r="AN79" s="30">
        <v>0</v>
      </c>
      <c r="AO79" s="30">
        <v>0</v>
      </c>
      <c r="AP79" s="30">
        <v>0</v>
      </c>
      <c r="AQ79" s="30">
        <v>0</v>
      </c>
      <c r="AR79" s="30">
        <v>0</v>
      </c>
      <c r="AS79" s="30">
        <v>0</v>
      </c>
      <c r="AT79" s="30">
        <v>0</v>
      </c>
      <c r="AU79" s="30">
        <v>0</v>
      </c>
      <c r="AV79" s="30">
        <v>0</v>
      </c>
    </row>
    <row r="80" spans="1:48" s="31" customFormat="1" ht="75.75" customHeight="1" x14ac:dyDescent="0.3">
      <c r="A80" s="26" t="s">
        <v>18</v>
      </c>
      <c r="B80" s="44" t="s">
        <v>243</v>
      </c>
      <c r="C80" s="26" t="s">
        <v>186</v>
      </c>
      <c r="D80" s="29">
        <v>0</v>
      </c>
      <c r="E80" s="48">
        <v>0</v>
      </c>
      <c r="F80" s="48">
        <v>0</v>
      </c>
      <c r="G80" s="48">
        <v>0</v>
      </c>
      <c r="H80" s="48">
        <v>0</v>
      </c>
      <c r="I80" s="48">
        <v>0</v>
      </c>
      <c r="J80" s="48">
        <v>0</v>
      </c>
      <c r="K80" s="48">
        <v>0</v>
      </c>
      <c r="L80" s="48">
        <v>0</v>
      </c>
      <c r="M80" s="48">
        <v>0</v>
      </c>
      <c r="N80" s="48">
        <v>0</v>
      </c>
      <c r="O80" s="48">
        <v>0</v>
      </c>
      <c r="P80" s="48">
        <v>0</v>
      </c>
      <c r="Q80" s="48">
        <v>0</v>
      </c>
      <c r="R80" s="48">
        <v>0</v>
      </c>
      <c r="S80" s="48">
        <v>0</v>
      </c>
      <c r="T80" s="48">
        <v>0</v>
      </c>
      <c r="U80" s="48">
        <v>0</v>
      </c>
      <c r="V80" s="48">
        <v>0</v>
      </c>
      <c r="W80" s="48">
        <v>0</v>
      </c>
      <c r="X80" s="48">
        <v>0</v>
      </c>
      <c r="Y80" s="48">
        <v>0</v>
      </c>
      <c r="Z80" s="48">
        <v>0</v>
      </c>
      <c r="AA80" s="48">
        <v>0</v>
      </c>
      <c r="AB80" s="48">
        <v>0</v>
      </c>
      <c r="AC80" s="48">
        <v>0</v>
      </c>
      <c r="AD80" s="48">
        <v>0</v>
      </c>
      <c r="AE80" s="48">
        <v>0</v>
      </c>
      <c r="AF80" s="48">
        <v>0</v>
      </c>
      <c r="AG80" s="48">
        <v>0</v>
      </c>
      <c r="AH80" s="48">
        <v>0</v>
      </c>
      <c r="AI80" s="48">
        <v>0</v>
      </c>
      <c r="AJ80" s="48">
        <v>0</v>
      </c>
      <c r="AK80" s="48">
        <v>0</v>
      </c>
      <c r="AL80" s="48">
        <v>0</v>
      </c>
      <c r="AM80" s="48">
        <v>0</v>
      </c>
      <c r="AN80" s="30">
        <f t="shared" si="3"/>
        <v>0</v>
      </c>
      <c r="AO80" s="30">
        <f t="shared" si="4"/>
        <v>0</v>
      </c>
      <c r="AP80" s="30">
        <f t="shared" si="5"/>
        <v>0</v>
      </c>
      <c r="AQ80" s="30">
        <f t="shared" si="6"/>
        <v>0</v>
      </c>
      <c r="AR80" s="30">
        <f t="shared" si="7"/>
        <v>0</v>
      </c>
      <c r="AS80" s="30">
        <f t="shared" si="8"/>
        <v>0</v>
      </c>
      <c r="AT80" s="30">
        <f t="shared" si="9"/>
        <v>0</v>
      </c>
      <c r="AU80" s="30">
        <f t="shared" si="10"/>
        <v>0</v>
      </c>
      <c r="AV80" s="30">
        <f t="shared" si="11"/>
        <v>0</v>
      </c>
    </row>
    <row r="81" spans="1:48" s="31" customFormat="1" ht="75.75" customHeight="1" x14ac:dyDescent="0.3">
      <c r="A81" s="26" t="s">
        <v>8</v>
      </c>
      <c r="B81" s="27" t="s">
        <v>71</v>
      </c>
      <c r="C81" s="32" t="s">
        <v>98</v>
      </c>
      <c r="D81" s="51">
        <f>D82+D89</f>
        <v>0</v>
      </c>
      <c r="E81" s="51">
        <f t="shared" ref="E81:AM81" si="27">E82+E89</f>
        <v>0</v>
      </c>
      <c r="F81" s="51">
        <f t="shared" si="27"/>
        <v>0</v>
      </c>
      <c r="G81" s="51">
        <f t="shared" si="27"/>
        <v>0</v>
      </c>
      <c r="H81" s="51">
        <f t="shared" si="27"/>
        <v>0</v>
      </c>
      <c r="I81" s="51">
        <f t="shared" si="27"/>
        <v>0</v>
      </c>
      <c r="J81" s="51">
        <f t="shared" si="27"/>
        <v>0</v>
      </c>
      <c r="K81" s="51">
        <f t="shared" si="27"/>
        <v>0</v>
      </c>
      <c r="L81" s="51">
        <f t="shared" si="27"/>
        <v>0</v>
      </c>
      <c r="M81" s="51">
        <f t="shared" si="27"/>
        <v>0</v>
      </c>
      <c r="N81" s="51">
        <f t="shared" si="27"/>
        <v>0</v>
      </c>
      <c r="O81" s="51">
        <f t="shared" si="27"/>
        <v>0</v>
      </c>
      <c r="P81" s="51">
        <f t="shared" si="27"/>
        <v>0</v>
      </c>
      <c r="Q81" s="51">
        <f t="shared" si="27"/>
        <v>0</v>
      </c>
      <c r="R81" s="51">
        <f t="shared" si="27"/>
        <v>0</v>
      </c>
      <c r="S81" s="51">
        <f t="shared" si="27"/>
        <v>0</v>
      </c>
      <c r="T81" s="51">
        <f t="shared" si="27"/>
        <v>0</v>
      </c>
      <c r="U81" s="51">
        <f t="shared" si="27"/>
        <v>0</v>
      </c>
      <c r="V81" s="51">
        <f t="shared" si="27"/>
        <v>0</v>
      </c>
      <c r="W81" s="51">
        <f t="shared" si="27"/>
        <v>1.7482286256200001</v>
      </c>
      <c r="X81" s="51">
        <f t="shared" si="27"/>
        <v>0</v>
      </c>
      <c r="Y81" s="51">
        <f t="shared" si="27"/>
        <v>0</v>
      </c>
      <c r="Z81" s="51">
        <f t="shared" si="27"/>
        <v>0.36</v>
      </c>
      <c r="AA81" s="51">
        <f t="shared" si="27"/>
        <v>0</v>
      </c>
      <c r="AB81" s="51">
        <f t="shared" si="27"/>
        <v>0</v>
      </c>
      <c r="AC81" s="51">
        <f t="shared" si="27"/>
        <v>0</v>
      </c>
      <c r="AD81" s="51">
        <f t="shared" si="27"/>
        <v>0</v>
      </c>
      <c r="AE81" s="51">
        <f t="shared" si="27"/>
        <v>0</v>
      </c>
      <c r="AF81" s="51">
        <f t="shared" si="27"/>
        <v>0</v>
      </c>
      <c r="AG81" s="51">
        <f t="shared" si="27"/>
        <v>0</v>
      </c>
      <c r="AH81" s="51">
        <f t="shared" si="27"/>
        <v>0</v>
      </c>
      <c r="AI81" s="51">
        <f t="shared" si="27"/>
        <v>0</v>
      </c>
      <c r="AJ81" s="51">
        <f t="shared" si="27"/>
        <v>0</v>
      </c>
      <c r="AK81" s="51">
        <f t="shared" si="27"/>
        <v>0</v>
      </c>
      <c r="AL81" s="51">
        <f t="shared" si="27"/>
        <v>0</v>
      </c>
      <c r="AM81" s="51">
        <f t="shared" si="27"/>
        <v>0</v>
      </c>
      <c r="AN81" s="30">
        <f t="shared" si="3"/>
        <v>0</v>
      </c>
      <c r="AO81" s="30">
        <f t="shared" si="4"/>
        <v>1.7482286256200001</v>
      </c>
      <c r="AP81" s="30">
        <f t="shared" si="5"/>
        <v>0</v>
      </c>
      <c r="AQ81" s="30">
        <f t="shared" si="6"/>
        <v>0</v>
      </c>
      <c r="AR81" s="30">
        <f t="shared" si="7"/>
        <v>0.36</v>
      </c>
      <c r="AS81" s="30">
        <f t="shared" si="8"/>
        <v>0</v>
      </c>
      <c r="AT81" s="30">
        <f t="shared" si="9"/>
        <v>0</v>
      </c>
      <c r="AU81" s="30">
        <f t="shared" si="10"/>
        <v>0</v>
      </c>
      <c r="AV81" s="30">
        <f t="shared" si="11"/>
        <v>0</v>
      </c>
    </row>
    <row r="82" spans="1:48" s="31" customFormat="1" ht="75.75" customHeight="1" x14ac:dyDescent="0.3">
      <c r="A82" s="26" t="s">
        <v>24</v>
      </c>
      <c r="B82" s="27" t="s">
        <v>72</v>
      </c>
      <c r="C82" s="32" t="s">
        <v>98</v>
      </c>
      <c r="D82" s="29">
        <f>SUM(D83:D88)</f>
        <v>0</v>
      </c>
      <c r="E82" s="29">
        <f t="shared" ref="E82:AM82" si="28">SUM(E83:E88)</f>
        <v>0</v>
      </c>
      <c r="F82" s="29">
        <f t="shared" si="28"/>
        <v>0</v>
      </c>
      <c r="G82" s="29">
        <f t="shared" si="28"/>
        <v>0</v>
      </c>
      <c r="H82" s="29">
        <f t="shared" si="28"/>
        <v>0</v>
      </c>
      <c r="I82" s="29">
        <f t="shared" si="28"/>
        <v>0</v>
      </c>
      <c r="J82" s="29">
        <f t="shared" si="28"/>
        <v>0</v>
      </c>
      <c r="K82" s="29">
        <f t="shared" si="28"/>
        <v>0</v>
      </c>
      <c r="L82" s="29">
        <f t="shared" si="28"/>
        <v>0</v>
      </c>
      <c r="M82" s="29">
        <f t="shared" si="28"/>
        <v>0</v>
      </c>
      <c r="N82" s="29">
        <f t="shared" si="28"/>
        <v>0</v>
      </c>
      <c r="O82" s="29">
        <f t="shared" si="28"/>
        <v>0</v>
      </c>
      <c r="P82" s="29">
        <f t="shared" si="28"/>
        <v>0</v>
      </c>
      <c r="Q82" s="29">
        <f t="shared" si="28"/>
        <v>0</v>
      </c>
      <c r="R82" s="29">
        <f t="shared" si="28"/>
        <v>0</v>
      </c>
      <c r="S82" s="29">
        <f t="shared" si="28"/>
        <v>0</v>
      </c>
      <c r="T82" s="29">
        <f t="shared" si="28"/>
        <v>0</v>
      </c>
      <c r="U82" s="29">
        <f t="shared" si="28"/>
        <v>0</v>
      </c>
      <c r="V82" s="29">
        <f t="shared" si="28"/>
        <v>0</v>
      </c>
      <c r="W82" s="29">
        <f t="shared" si="28"/>
        <v>1.7482286256200001</v>
      </c>
      <c r="X82" s="29">
        <f t="shared" si="28"/>
        <v>0</v>
      </c>
      <c r="Y82" s="29">
        <f t="shared" si="28"/>
        <v>0</v>
      </c>
      <c r="Z82" s="29">
        <f t="shared" si="28"/>
        <v>0.36</v>
      </c>
      <c r="AA82" s="29">
        <f t="shared" si="28"/>
        <v>0</v>
      </c>
      <c r="AB82" s="29">
        <f t="shared" si="28"/>
        <v>0</v>
      </c>
      <c r="AC82" s="29">
        <f t="shared" si="28"/>
        <v>0</v>
      </c>
      <c r="AD82" s="29">
        <f t="shared" si="28"/>
        <v>0</v>
      </c>
      <c r="AE82" s="29">
        <f t="shared" si="28"/>
        <v>0</v>
      </c>
      <c r="AF82" s="29">
        <f t="shared" si="28"/>
        <v>0</v>
      </c>
      <c r="AG82" s="29">
        <f t="shared" si="28"/>
        <v>0</v>
      </c>
      <c r="AH82" s="29">
        <f t="shared" si="28"/>
        <v>0</v>
      </c>
      <c r="AI82" s="29">
        <f t="shared" si="28"/>
        <v>0</v>
      </c>
      <c r="AJ82" s="29">
        <f t="shared" si="28"/>
        <v>0</v>
      </c>
      <c r="AK82" s="29">
        <f t="shared" si="28"/>
        <v>0</v>
      </c>
      <c r="AL82" s="29">
        <f t="shared" si="28"/>
        <v>0</v>
      </c>
      <c r="AM82" s="29">
        <f t="shared" si="28"/>
        <v>0</v>
      </c>
      <c r="AN82" s="30">
        <f t="shared" si="3"/>
        <v>0</v>
      </c>
      <c r="AO82" s="30">
        <f t="shared" si="4"/>
        <v>1.7482286256200001</v>
      </c>
      <c r="AP82" s="30">
        <f t="shared" si="5"/>
        <v>0</v>
      </c>
      <c r="AQ82" s="30">
        <f t="shared" si="6"/>
        <v>0</v>
      </c>
      <c r="AR82" s="30">
        <f t="shared" si="7"/>
        <v>0.36</v>
      </c>
      <c r="AS82" s="30">
        <f t="shared" si="8"/>
        <v>0</v>
      </c>
      <c r="AT82" s="30">
        <f t="shared" si="9"/>
        <v>0</v>
      </c>
      <c r="AU82" s="30">
        <f t="shared" si="10"/>
        <v>0</v>
      </c>
      <c r="AV82" s="30">
        <f t="shared" si="11"/>
        <v>0</v>
      </c>
    </row>
    <row r="83" spans="1:48" s="31" customFormat="1" ht="75.75" customHeight="1" x14ac:dyDescent="0.3">
      <c r="A83" s="26" t="s">
        <v>24</v>
      </c>
      <c r="B83" s="44" t="s">
        <v>244</v>
      </c>
      <c r="C83" s="26" t="s">
        <v>169</v>
      </c>
      <c r="D83" s="39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0">
        <f t="shared" si="3"/>
        <v>0</v>
      </c>
      <c r="AO83" s="30">
        <f t="shared" si="4"/>
        <v>0</v>
      </c>
      <c r="AP83" s="30">
        <f t="shared" si="5"/>
        <v>0</v>
      </c>
      <c r="AQ83" s="30">
        <f t="shared" si="6"/>
        <v>0</v>
      </c>
      <c r="AR83" s="30">
        <f t="shared" si="7"/>
        <v>0</v>
      </c>
      <c r="AS83" s="30">
        <f t="shared" si="8"/>
        <v>0</v>
      </c>
      <c r="AT83" s="30">
        <f t="shared" si="9"/>
        <v>0</v>
      </c>
      <c r="AU83" s="30">
        <f t="shared" si="10"/>
        <v>0</v>
      </c>
      <c r="AV83" s="30">
        <f t="shared" si="11"/>
        <v>0</v>
      </c>
    </row>
    <row r="84" spans="1:48" s="31" customFormat="1" ht="75.75" customHeight="1" x14ac:dyDescent="0.3">
      <c r="A84" s="26" t="s">
        <v>24</v>
      </c>
      <c r="B84" s="44" t="s">
        <v>187</v>
      </c>
      <c r="C84" s="26" t="s">
        <v>188</v>
      </c>
      <c r="D84" s="39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52">
        <v>0</v>
      </c>
      <c r="W84" s="52">
        <v>0.87411431281000007</v>
      </c>
      <c r="X84" s="52">
        <v>0</v>
      </c>
      <c r="Y84" s="52">
        <v>0</v>
      </c>
      <c r="Z84" s="52">
        <v>0.18</v>
      </c>
      <c r="AA84" s="52">
        <v>0</v>
      </c>
      <c r="AB84" s="52">
        <v>0</v>
      </c>
      <c r="AC84" s="52">
        <v>0</v>
      </c>
      <c r="AD84" s="52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0">
        <f t="shared" si="3"/>
        <v>0</v>
      </c>
      <c r="AO84" s="30">
        <f t="shared" si="4"/>
        <v>0.87411431281000007</v>
      </c>
      <c r="AP84" s="30">
        <f t="shared" si="5"/>
        <v>0</v>
      </c>
      <c r="AQ84" s="30">
        <f t="shared" si="6"/>
        <v>0</v>
      </c>
      <c r="AR84" s="30">
        <f t="shared" si="7"/>
        <v>0.18</v>
      </c>
      <c r="AS84" s="30">
        <f t="shared" si="8"/>
        <v>0</v>
      </c>
      <c r="AT84" s="30">
        <f t="shared" si="9"/>
        <v>0</v>
      </c>
      <c r="AU84" s="30">
        <f t="shared" si="10"/>
        <v>0</v>
      </c>
      <c r="AV84" s="30">
        <f t="shared" si="11"/>
        <v>0</v>
      </c>
    </row>
    <row r="85" spans="1:48" s="31" customFormat="1" ht="75.75" customHeight="1" x14ac:dyDescent="0.3">
      <c r="A85" s="26" t="s">
        <v>24</v>
      </c>
      <c r="B85" s="44" t="s">
        <v>189</v>
      </c>
      <c r="C85" s="26" t="s">
        <v>190</v>
      </c>
      <c r="D85" s="39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52">
        <v>0</v>
      </c>
      <c r="W85" s="52">
        <v>0.87411431281000007</v>
      </c>
      <c r="X85" s="52">
        <v>0</v>
      </c>
      <c r="Y85" s="52">
        <v>0</v>
      </c>
      <c r="Z85" s="52">
        <v>0.18</v>
      </c>
      <c r="AA85" s="52">
        <v>0</v>
      </c>
      <c r="AB85" s="52">
        <v>0</v>
      </c>
      <c r="AC85" s="52">
        <v>0</v>
      </c>
      <c r="AD85" s="52">
        <v>0</v>
      </c>
      <c r="AE85" s="35">
        <v>0</v>
      </c>
      <c r="AF85" s="35">
        <v>0</v>
      </c>
      <c r="AG85" s="35">
        <v>0</v>
      </c>
      <c r="AH85" s="35">
        <v>0</v>
      </c>
      <c r="AI85" s="35">
        <v>0</v>
      </c>
      <c r="AJ85" s="35">
        <v>0</v>
      </c>
      <c r="AK85" s="35">
        <v>0</v>
      </c>
      <c r="AL85" s="35">
        <v>0</v>
      </c>
      <c r="AM85" s="35">
        <v>0</v>
      </c>
      <c r="AN85" s="30">
        <f t="shared" ref="AN85:AN119" si="29">D85+M85+V85+AE85</f>
        <v>0</v>
      </c>
      <c r="AO85" s="30">
        <f t="shared" ref="AO85:AO119" si="30">E85+N85+W85+AF85</f>
        <v>0.87411431281000007</v>
      </c>
      <c r="AP85" s="30">
        <f t="shared" ref="AP85:AP119" si="31">F85+O85+X85+AG85</f>
        <v>0</v>
      </c>
      <c r="AQ85" s="30">
        <f t="shared" ref="AQ85:AQ119" si="32">G85+P85+Y85+AH85</f>
        <v>0</v>
      </c>
      <c r="AR85" s="30">
        <f t="shared" ref="AR85:AR119" si="33">H85+Q85+Z85+AI85</f>
        <v>0.18</v>
      </c>
      <c r="AS85" s="30">
        <f t="shared" ref="AS85:AS119" si="34">I85+R85+AA85+AJ85</f>
        <v>0</v>
      </c>
      <c r="AT85" s="30">
        <f t="shared" ref="AT85:AT119" si="35">J85+S85+AB85+AK85</f>
        <v>0</v>
      </c>
      <c r="AU85" s="30">
        <f t="shared" ref="AU85:AU119" si="36">K85+T85+AC85+AL85</f>
        <v>0</v>
      </c>
      <c r="AV85" s="30">
        <f t="shared" ref="AV85:AV119" si="37">L85+U85+AD85+AM85</f>
        <v>0</v>
      </c>
    </row>
    <row r="86" spans="1:48" s="31" customFormat="1" ht="75.75" customHeight="1" x14ac:dyDescent="0.3">
      <c r="A86" s="26" t="s">
        <v>24</v>
      </c>
      <c r="B86" s="44" t="s">
        <v>191</v>
      </c>
      <c r="C86" s="26" t="s">
        <v>192</v>
      </c>
      <c r="D86" s="39">
        <f>SUM(E86:H86)</f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>
        <v>0</v>
      </c>
      <c r="K86" s="35">
        <v>0</v>
      </c>
      <c r="L86" s="35">
        <v>0</v>
      </c>
      <c r="M86" s="35">
        <v>0</v>
      </c>
      <c r="N86" s="35">
        <v>0</v>
      </c>
      <c r="O86" s="35">
        <v>0</v>
      </c>
      <c r="P86" s="35">
        <v>0</v>
      </c>
      <c r="Q86" s="35">
        <v>0</v>
      </c>
      <c r="R86" s="35">
        <v>0</v>
      </c>
      <c r="S86" s="35">
        <v>0</v>
      </c>
      <c r="T86" s="35">
        <v>0</v>
      </c>
      <c r="U86" s="35">
        <v>0</v>
      </c>
      <c r="V86" s="35">
        <v>0</v>
      </c>
      <c r="W86" s="35">
        <v>0</v>
      </c>
      <c r="X86" s="35">
        <v>0</v>
      </c>
      <c r="Y86" s="35">
        <v>0</v>
      </c>
      <c r="Z86" s="35">
        <v>0</v>
      </c>
      <c r="AA86" s="35">
        <v>0</v>
      </c>
      <c r="AB86" s="35">
        <v>0</v>
      </c>
      <c r="AC86" s="35">
        <v>0</v>
      </c>
      <c r="AD86" s="35">
        <v>0</v>
      </c>
      <c r="AE86" s="35">
        <v>0</v>
      </c>
      <c r="AF86" s="35">
        <v>0</v>
      </c>
      <c r="AG86" s="35">
        <v>0</v>
      </c>
      <c r="AH86" s="35">
        <v>0</v>
      </c>
      <c r="AI86" s="35">
        <v>0</v>
      </c>
      <c r="AJ86" s="35">
        <v>0</v>
      </c>
      <c r="AK86" s="35">
        <v>0</v>
      </c>
      <c r="AL86" s="35">
        <v>0</v>
      </c>
      <c r="AM86" s="35">
        <v>0</v>
      </c>
      <c r="AN86" s="30">
        <f t="shared" si="29"/>
        <v>0</v>
      </c>
      <c r="AO86" s="30">
        <f t="shared" si="30"/>
        <v>0</v>
      </c>
      <c r="AP86" s="30">
        <f t="shared" si="31"/>
        <v>0</v>
      </c>
      <c r="AQ86" s="30">
        <f t="shared" si="32"/>
        <v>0</v>
      </c>
      <c r="AR86" s="30">
        <f t="shared" si="33"/>
        <v>0</v>
      </c>
      <c r="AS86" s="30">
        <f t="shared" si="34"/>
        <v>0</v>
      </c>
      <c r="AT86" s="30">
        <f t="shared" si="35"/>
        <v>0</v>
      </c>
      <c r="AU86" s="30">
        <f t="shared" si="36"/>
        <v>0</v>
      </c>
      <c r="AV86" s="30">
        <f t="shared" si="37"/>
        <v>0</v>
      </c>
    </row>
    <row r="87" spans="1:48" s="31" customFormat="1" ht="75.75" customHeight="1" x14ac:dyDescent="0.3">
      <c r="A87" s="26" t="s">
        <v>24</v>
      </c>
      <c r="B87" s="44" t="s">
        <v>193</v>
      </c>
      <c r="C87" s="26" t="s">
        <v>194</v>
      </c>
      <c r="D87" s="39">
        <f>SUM(E87:H87)</f>
        <v>0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35">
        <v>0</v>
      </c>
      <c r="K87" s="35">
        <v>0</v>
      </c>
      <c r="L87" s="35">
        <v>0</v>
      </c>
      <c r="M87" s="35">
        <v>0</v>
      </c>
      <c r="N87" s="35">
        <v>0</v>
      </c>
      <c r="O87" s="35">
        <v>0</v>
      </c>
      <c r="P87" s="35">
        <v>0</v>
      </c>
      <c r="Q87" s="35">
        <v>0</v>
      </c>
      <c r="R87" s="35">
        <v>0</v>
      </c>
      <c r="S87" s="35">
        <v>0</v>
      </c>
      <c r="T87" s="35">
        <v>0</v>
      </c>
      <c r="U87" s="35">
        <v>0</v>
      </c>
      <c r="V87" s="35">
        <v>0</v>
      </c>
      <c r="W87" s="35">
        <v>0</v>
      </c>
      <c r="X87" s="35">
        <v>0</v>
      </c>
      <c r="Y87" s="35">
        <v>0</v>
      </c>
      <c r="Z87" s="35">
        <v>0</v>
      </c>
      <c r="AA87" s="35">
        <v>0</v>
      </c>
      <c r="AB87" s="35">
        <v>0</v>
      </c>
      <c r="AC87" s="35">
        <v>0</v>
      </c>
      <c r="AD87" s="35">
        <v>0</v>
      </c>
      <c r="AE87" s="35">
        <v>0</v>
      </c>
      <c r="AF87" s="35">
        <v>0</v>
      </c>
      <c r="AG87" s="35">
        <v>0</v>
      </c>
      <c r="AH87" s="35">
        <v>0</v>
      </c>
      <c r="AI87" s="35">
        <v>0</v>
      </c>
      <c r="AJ87" s="35">
        <v>0</v>
      </c>
      <c r="AK87" s="35">
        <v>0</v>
      </c>
      <c r="AL87" s="35">
        <v>0</v>
      </c>
      <c r="AM87" s="35">
        <v>0</v>
      </c>
      <c r="AN87" s="30">
        <f t="shared" si="29"/>
        <v>0</v>
      </c>
      <c r="AO87" s="30">
        <f t="shared" si="30"/>
        <v>0</v>
      </c>
      <c r="AP87" s="30">
        <f t="shared" si="31"/>
        <v>0</v>
      </c>
      <c r="AQ87" s="30">
        <f t="shared" si="32"/>
        <v>0</v>
      </c>
      <c r="AR87" s="30">
        <f t="shared" si="33"/>
        <v>0</v>
      </c>
      <c r="AS87" s="30">
        <f t="shared" si="34"/>
        <v>0</v>
      </c>
      <c r="AT87" s="30">
        <f t="shared" si="35"/>
        <v>0</v>
      </c>
      <c r="AU87" s="30">
        <f t="shared" si="36"/>
        <v>0</v>
      </c>
      <c r="AV87" s="30">
        <f t="shared" si="37"/>
        <v>0</v>
      </c>
    </row>
    <row r="88" spans="1:48" s="31" customFormat="1" ht="75.75" customHeight="1" x14ac:dyDescent="0.3">
      <c r="A88" s="26" t="s">
        <v>24</v>
      </c>
      <c r="B88" s="44" t="s">
        <v>245</v>
      </c>
      <c r="C88" s="26" t="s">
        <v>195</v>
      </c>
      <c r="D88" s="39">
        <f>SUM(E88:H88)</f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>
        <v>0</v>
      </c>
      <c r="K88" s="35">
        <v>0</v>
      </c>
      <c r="L88" s="35">
        <v>0</v>
      </c>
      <c r="M88" s="35">
        <v>0</v>
      </c>
      <c r="N88" s="35">
        <v>0</v>
      </c>
      <c r="O88" s="35">
        <v>0</v>
      </c>
      <c r="P88" s="35">
        <v>0</v>
      </c>
      <c r="Q88" s="35">
        <v>0</v>
      </c>
      <c r="R88" s="35">
        <v>0</v>
      </c>
      <c r="S88" s="35">
        <v>0</v>
      </c>
      <c r="T88" s="35">
        <v>0</v>
      </c>
      <c r="U88" s="35">
        <v>0</v>
      </c>
      <c r="V88" s="35">
        <v>0</v>
      </c>
      <c r="W88" s="35">
        <v>0</v>
      </c>
      <c r="X88" s="35">
        <v>0</v>
      </c>
      <c r="Y88" s="35">
        <v>0</v>
      </c>
      <c r="Z88" s="35">
        <v>0</v>
      </c>
      <c r="AA88" s="35">
        <v>0</v>
      </c>
      <c r="AB88" s="35">
        <v>0</v>
      </c>
      <c r="AC88" s="35">
        <v>0</v>
      </c>
      <c r="AD88" s="35">
        <v>0</v>
      </c>
      <c r="AE88" s="35">
        <v>0</v>
      </c>
      <c r="AF88" s="35">
        <v>0</v>
      </c>
      <c r="AG88" s="35">
        <v>0</v>
      </c>
      <c r="AH88" s="35">
        <v>0</v>
      </c>
      <c r="AI88" s="35">
        <v>0</v>
      </c>
      <c r="AJ88" s="35">
        <v>0</v>
      </c>
      <c r="AK88" s="35">
        <v>0</v>
      </c>
      <c r="AL88" s="35">
        <v>0</v>
      </c>
      <c r="AM88" s="35">
        <v>0</v>
      </c>
      <c r="AN88" s="30">
        <f t="shared" si="29"/>
        <v>0</v>
      </c>
      <c r="AO88" s="30">
        <f t="shared" si="30"/>
        <v>0</v>
      </c>
      <c r="AP88" s="30">
        <f t="shared" si="31"/>
        <v>0</v>
      </c>
      <c r="AQ88" s="30">
        <f t="shared" si="32"/>
        <v>0</v>
      </c>
      <c r="AR88" s="30">
        <f t="shared" si="33"/>
        <v>0</v>
      </c>
      <c r="AS88" s="30">
        <f t="shared" si="34"/>
        <v>0</v>
      </c>
      <c r="AT88" s="30">
        <f t="shared" si="35"/>
        <v>0</v>
      </c>
      <c r="AU88" s="30">
        <f t="shared" si="36"/>
        <v>0</v>
      </c>
      <c r="AV88" s="30">
        <f t="shared" si="37"/>
        <v>0</v>
      </c>
    </row>
    <row r="89" spans="1:48" s="31" customFormat="1" ht="75.75" customHeight="1" x14ac:dyDescent="0.3">
      <c r="A89" s="26" t="s">
        <v>32</v>
      </c>
      <c r="B89" s="27" t="s">
        <v>73</v>
      </c>
      <c r="C89" s="32" t="s">
        <v>98</v>
      </c>
      <c r="D89" s="29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3">
        <v>0</v>
      </c>
      <c r="M89" s="33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5">
        <v>0</v>
      </c>
      <c r="AF89" s="35">
        <v>0</v>
      </c>
      <c r="AG89" s="35">
        <v>0</v>
      </c>
      <c r="AH89" s="35">
        <v>0</v>
      </c>
      <c r="AI89" s="35">
        <v>0</v>
      </c>
      <c r="AJ89" s="35">
        <v>0</v>
      </c>
      <c r="AK89" s="35">
        <v>0</v>
      </c>
      <c r="AL89" s="35">
        <v>0</v>
      </c>
      <c r="AM89" s="35">
        <v>0</v>
      </c>
      <c r="AN89" s="30">
        <f t="shared" si="29"/>
        <v>0</v>
      </c>
      <c r="AO89" s="30">
        <f t="shared" si="30"/>
        <v>0</v>
      </c>
      <c r="AP89" s="30">
        <f t="shared" si="31"/>
        <v>0</v>
      </c>
      <c r="AQ89" s="30">
        <f t="shared" si="32"/>
        <v>0</v>
      </c>
      <c r="AR89" s="30">
        <f t="shared" si="33"/>
        <v>0</v>
      </c>
      <c r="AS89" s="30">
        <f t="shared" si="34"/>
        <v>0</v>
      </c>
      <c r="AT89" s="30">
        <f t="shared" si="35"/>
        <v>0</v>
      </c>
      <c r="AU89" s="30">
        <f t="shared" si="36"/>
        <v>0</v>
      </c>
      <c r="AV89" s="30">
        <f t="shared" si="37"/>
        <v>0</v>
      </c>
    </row>
    <row r="90" spans="1:48" s="31" customFormat="1" ht="75.75" customHeight="1" x14ac:dyDescent="0.3">
      <c r="A90" s="26" t="s">
        <v>9</v>
      </c>
      <c r="B90" s="27" t="s">
        <v>79</v>
      </c>
      <c r="C90" s="32" t="s">
        <v>98</v>
      </c>
      <c r="D90" s="29">
        <f>D91+D93+D94+D95+D96+D97+D98+D99</f>
        <v>0</v>
      </c>
      <c r="E90" s="29">
        <f t="shared" ref="E90:AU90" si="38">E91+E93+E94+E95+E96+E97+E98+E99</f>
        <v>0</v>
      </c>
      <c r="F90" s="29">
        <f t="shared" si="38"/>
        <v>0</v>
      </c>
      <c r="G90" s="29">
        <f t="shared" si="38"/>
        <v>0</v>
      </c>
      <c r="H90" s="29">
        <f t="shared" si="38"/>
        <v>0</v>
      </c>
      <c r="I90" s="29">
        <f t="shared" si="38"/>
        <v>0</v>
      </c>
      <c r="J90" s="29">
        <f t="shared" si="38"/>
        <v>0</v>
      </c>
      <c r="K90" s="29">
        <f t="shared" si="38"/>
        <v>0</v>
      </c>
      <c r="L90" s="29">
        <f t="shared" si="38"/>
        <v>0</v>
      </c>
      <c r="M90" s="29">
        <f t="shared" si="38"/>
        <v>2.9426227952227064</v>
      </c>
      <c r="N90" s="29">
        <f t="shared" si="38"/>
        <v>0</v>
      </c>
      <c r="O90" s="29">
        <f t="shared" si="38"/>
        <v>0</v>
      </c>
      <c r="P90" s="29">
        <f t="shared" si="38"/>
        <v>0</v>
      </c>
      <c r="Q90" s="29">
        <f t="shared" si="38"/>
        <v>0</v>
      </c>
      <c r="R90" s="29">
        <f t="shared" si="38"/>
        <v>0</v>
      </c>
      <c r="S90" s="29">
        <f t="shared" si="38"/>
        <v>0</v>
      </c>
      <c r="T90" s="29">
        <f t="shared" si="38"/>
        <v>0</v>
      </c>
      <c r="U90" s="29">
        <f t="shared" si="38"/>
        <v>1</v>
      </c>
      <c r="V90" s="29">
        <f t="shared" si="38"/>
        <v>0</v>
      </c>
      <c r="W90" s="29">
        <f t="shared" si="38"/>
        <v>4.3724173161288347</v>
      </c>
      <c r="X90" s="29">
        <f t="shared" si="38"/>
        <v>0</v>
      </c>
      <c r="Y90" s="29">
        <f t="shared" si="38"/>
        <v>0</v>
      </c>
      <c r="Z90" s="29">
        <f t="shared" si="38"/>
        <v>0</v>
      </c>
      <c r="AA90" s="29">
        <f t="shared" si="38"/>
        <v>0</v>
      </c>
      <c r="AB90" s="29">
        <f t="shared" si="38"/>
        <v>0</v>
      </c>
      <c r="AC90" s="29">
        <f t="shared" si="38"/>
        <v>105</v>
      </c>
      <c r="AD90" s="29">
        <f t="shared" si="38"/>
        <v>0</v>
      </c>
      <c r="AE90" s="29">
        <f t="shared" si="38"/>
        <v>0</v>
      </c>
      <c r="AF90" s="29">
        <f t="shared" si="38"/>
        <v>0</v>
      </c>
      <c r="AG90" s="29">
        <f t="shared" si="38"/>
        <v>0</v>
      </c>
      <c r="AH90" s="29">
        <f t="shared" si="38"/>
        <v>0</v>
      </c>
      <c r="AI90" s="29">
        <f t="shared" si="38"/>
        <v>0</v>
      </c>
      <c r="AJ90" s="29">
        <f t="shared" si="38"/>
        <v>0</v>
      </c>
      <c r="AK90" s="29">
        <f t="shared" si="38"/>
        <v>0</v>
      </c>
      <c r="AL90" s="29">
        <f t="shared" si="38"/>
        <v>0</v>
      </c>
      <c r="AM90" s="29">
        <f t="shared" si="38"/>
        <v>0</v>
      </c>
      <c r="AN90" s="29">
        <f t="shared" si="38"/>
        <v>2.9426227952227064</v>
      </c>
      <c r="AO90" s="29">
        <f t="shared" si="38"/>
        <v>4.3724173161288347</v>
      </c>
      <c r="AP90" s="29">
        <f t="shared" si="38"/>
        <v>0</v>
      </c>
      <c r="AQ90" s="29">
        <f t="shared" si="38"/>
        <v>0</v>
      </c>
      <c r="AR90" s="29">
        <f t="shared" si="38"/>
        <v>0</v>
      </c>
      <c r="AS90" s="29">
        <f t="shared" si="38"/>
        <v>0</v>
      </c>
      <c r="AT90" s="29">
        <f t="shared" si="38"/>
        <v>0</v>
      </c>
      <c r="AU90" s="29">
        <f t="shared" si="38"/>
        <v>105</v>
      </c>
      <c r="AV90" s="30">
        <f t="shared" si="37"/>
        <v>1</v>
      </c>
    </row>
    <row r="91" spans="1:48" s="31" customFormat="1" ht="75.75" customHeight="1" x14ac:dyDescent="0.3">
      <c r="A91" s="26" t="s">
        <v>21</v>
      </c>
      <c r="B91" s="27" t="s">
        <v>80</v>
      </c>
      <c r="C91" s="32" t="s">
        <v>98</v>
      </c>
      <c r="D91" s="29">
        <f>SUM(D92:D92)</f>
        <v>0</v>
      </c>
      <c r="E91" s="29">
        <f t="shared" ref="E91:AV91" si="39">SUM(E92:E92)</f>
        <v>0</v>
      </c>
      <c r="F91" s="29">
        <f t="shared" si="39"/>
        <v>0</v>
      </c>
      <c r="G91" s="29">
        <f t="shared" si="39"/>
        <v>0</v>
      </c>
      <c r="H91" s="29">
        <f t="shared" si="39"/>
        <v>0</v>
      </c>
      <c r="I91" s="29">
        <f t="shared" si="39"/>
        <v>0</v>
      </c>
      <c r="J91" s="29">
        <f t="shared" si="39"/>
        <v>0</v>
      </c>
      <c r="K91" s="29">
        <f t="shared" si="39"/>
        <v>0</v>
      </c>
      <c r="L91" s="29">
        <f t="shared" si="39"/>
        <v>0</v>
      </c>
      <c r="M91" s="29">
        <f t="shared" si="39"/>
        <v>0</v>
      </c>
      <c r="N91" s="29">
        <f t="shared" si="39"/>
        <v>0</v>
      </c>
      <c r="O91" s="29">
        <f t="shared" si="39"/>
        <v>0</v>
      </c>
      <c r="P91" s="29">
        <f t="shared" si="39"/>
        <v>0</v>
      </c>
      <c r="Q91" s="29">
        <f t="shared" si="39"/>
        <v>0</v>
      </c>
      <c r="R91" s="29">
        <f t="shared" si="39"/>
        <v>0</v>
      </c>
      <c r="S91" s="29">
        <f t="shared" si="39"/>
        <v>0</v>
      </c>
      <c r="T91" s="29">
        <f t="shared" si="39"/>
        <v>0</v>
      </c>
      <c r="U91" s="29">
        <f t="shared" si="39"/>
        <v>0</v>
      </c>
      <c r="V91" s="29">
        <f t="shared" si="39"/>
        <v>0</v>
      </c>
      <c r="W91" s="29">
        <f t="shared" si="39"/>
        <v>4.3724173161288347</v>
      </c>
      <c r="X91" s="29">
        <f t="shared" si="39"/>
        <v>0</v>
      </c>
      <c r="Y91" s="29">
        <f t="shared" si="39"/>
        <v>0</v>
      </c>
      <c r="Z91" s="29">
        <f t="shared" si="39"/>
        <v>0</v>
      </c>
      <c r="AA91" s="29">
        <f t="shared" si="39"/>
        <v>0</v>
      </c>
      <c r="AB91" s="29">
        <f t="shared" si="39"/>
        <v>0</v>
      </c>
      <c r="AC91" s="29">
        <f t="shared" si="39"/>
        <v>105</v>
      </c>
      <c r="AD91" s="29">
        <f t="shared" si="39"/>
        <v>0</v>
      </c>
      <c r="AE91" s="29">
        <f t="shared" si="39"/>
        <v>0</v>
      </c>
      <c r="AF91" s="29">
        <f t="shared" si="39"/>
        <v>0</v>
      </c>
      <c r="AG91" s="29">
        <f t="shared" si="39"/>
        <v>0</v>
      </c>
      <c r="AH91" s="29">
        <f t="shared" si="39"/>
        <v>0</v>
      </c>
      <c r="AI91" s="29">
        <f t="shared" si="39"/>
        <v>0</v>
      </c>
      <c r="AJ91" s="29">
        <f t="shared" si="39"/>
        <v>0</v>
      </c>
      <c r="AK91" s="29">
        <f t="shared" si="39"/>
        <v>0</v>
      </c>
      <c r="AL91" s="29">
        <f t="shared" si="39"/>
        <v>0</v>
      </c>
      <c r="AM91" s="29">
        <f t="shared" si="39"/>
        <v>0</v>
      </c>
      <c r="AN91" s="29">
        <f t="shared" si="39"/>
        <v>0</v>
      </c>
      <c r="AO91" s="29">
        <f t="shared" si="39"/>
        <v>4.3724173161288347</v>
      </c>
      <c r="AP91" s="29">
        <f t="shared" si="39"/>
        <v>0</v>
      </c>
      <c r="AQ91" s="29">
        <f t="shared" si="39"/>
        <v>0</v>
      </c>
      <c r="AR91" s="29">
        <f t="shared" si="39"/>
        <v>0</v>
      </c>
      <c r="AS91" s="29">
        <f t="shared" si="39"/>
        <v>0</v>
      </c>
      <c r="AT91" s="29">
        <f t="shared" si="39"/>
        <v>0</v>
      </c>
      <c r="AU91" s="29">
        <f t="shared" si="39"/>
        <v>105</v>
      </c>
      <c r="AV91" s="29">
        <f t="shared" si="39"/>
        <v>0</v>
      </c>
    </row>
    <row r="92" spans="1:48" s="31" customFormat="1" ht="75.75" customHeight="1" x14ac:dyDescent="0.3">
      <c r="A92" s="26" t="s">
        <v>21</v>
      </c>
      <c r="B92" s="44" t="s">
        <v>254</v>
      </c>
      <c r="C92" s="26" t="s">
        <v>196</v>
      </c>
      <c r="D92" s="39">
        <f>SUM(E92:H92)</f>
        <v>0</v>
      </c>
      <c r="E92" s="48">
        <v>0</v>
      </c>
      <c r="F92" s="48">
        <v>0</v>
      </c>
      <c r="G92" s="48">
        <v>0</v>
      </c>
      <c r="H92" s="48">
        <v>0</v>
      </c>
      <c r="I92" s="48">
        <v>0</v>
      </c>
      <c r="J92" s="48">
        <v>0</v>
      </c>
      <c r="K92" s="48">
        <v>0</v>
      </c>
      <c r="L92" s="48">
        <v>0</v>
      </c>
      <c r="M92" s="48">
        <v>0</v>
      </c>
      <c r="N92" s="48">
        <v>0</v>
      </c>
      <c r="O92" s="48">
        <v>0</v>
      </c>
      <c r="P92" s="48">
        <v>0</v>
      </c>
      <c r="Q92" s="48">
        <v>0</v>
      </c>
      <c r="R92" s="48">
        <v>0</v>
      </c>
      <c r="S92" s="48">
        <v>0</v>
      </c>
      <c r="T92" s="48">
        <v>0</v>
      </c>
      <c r="U92" s="48">
        <v>0</v>
      </c>
      <c r="V92" s="48">
        <v>0</v>
      </c>
      <c r="W92" s="48">
        <v>4.3724173161288347</v>
      </c>
      <c r="X92" s="48">
        <v>0</v>
      </c>
      <c r="Y92" s="48">
        <v>0</v>
      </c>
      <c r="Z92" s="48">
        <v>0</v>
      </c>
      <c r="AA92" s="48">
        <v>0</v>
      </c>
      <c r="AB92" s="48">
        <v>0</v>
      </c>
      <c r="AC92" s="48">
        <v>105</v>
      </c>
      <c r="AD92" s="48">
        <v>0</v>
      </c>
      <c r="AE92" s="48">
        <v>0</v>
      </c>
      <c r="AF92" s="48">
        <v>0</v>
      </c>
      <c r="AG92" s="48">
        <v>0</v>
      </c>
      <c r="AH92" s="48">
        <v>0</v>
      </c>
      <c r="AI92" s="48">
        <v>0</v>
      </c>
      <c r="AJ92" s="48">
        <v>0</v>
      </c>
      <c r="AK92" s="48">
        <v>0</v>
      </c>
      <c r="AL92" s="48">
        <v>0</v>
      </c>
      <c r="AM92" s="48">
        <v>0</v>
      </c>
      <c r="AN92" s="30">
        <f t="shared" si="29"/>
        <v>0</v>
      </c>
      <c r="AO92" s="30">
        <f t="shared" si="30"/>
        <v>4.3724173161288347</v>
      </c>
      <c r="AP92" s="30">
        <f t="shared" si="31"/>
        <v>0</v>
      </c>
      <c r="AQ92" s="30">
        <f t="shared" si="32"/>
        <v>0</v>
      </c>
      <c r="AR92" s="30">
        <f t="shared" si="33"/>
        <v>0</v>
      </c>
      <c r="AS92" s="30">
        <f t="shared" si="34"/>
        <v>0</v>
      </c>
      <c r="AT92" s="30">
        <f t="shared" si="35"/>
        <v>0</v>
      </c>
      <c r="AU92" s="30">
        <f t="shared" si="36"/>
        <v>105</v>
      </c>
      <c r="AV92" s="30">
        <f t="shared" si="37"/>
        <v>0</v>
      </c>
    </row>
    <row r="93" spans="1:48" s="31" customFormat="1" ht="75.75" customHeight="1" x14ac:dyDescent="0.3">
      <c r="A93" s="26" t="s">
        <v>22</v>
      </c>
      <c r="B93" s="27" t="s">
        <v>81</v>
      </c>
      <c r="C93" s="32" t="s">
        <v>98</v>
      </c>
      <c r="D93" s="29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5">
        <v>0</v>
      </c>
      <c r="AF93" s="35">
        <v>0</v>
      </c>
      <c r="AG93" s="35">
        <v>0</v>
      </c>
      <c r="AH93" s="35">
        <v>0</v>
      </c>
      <c r="AI93" s="35">
        <v>0</v>
      </c>
      <c r="AJ93" s="35">
        <v>0</v>
      </c>
      <c r="AK93" s="35">
        <v>0</v>
      </c>
      <c r="AL93" s="35">
        <v>0</v>
      </c>
      <c r="AM93" s="35">
        <v>0</v>
      </c>
      <c r="AN93" s="30">
        <f t="shared" si="29"/>
        <v>0</v>
      </c>
      <c r="AO93" s="30">
        <f t="shared" si="30"/>
        <v>0</v>
      </c>
      <c r="AP93" s="30">
        <f t="shared" si="31"/>
        <v>0</v>
      </c>
      <c r="AQ93" s="30">
        <f t="shared" si="32"/>
        <v>0</v>
      </c>
      <c r="AR93" s="30">
        <f t="shared" si="33"/>
        <v>0</v>
      </c>
      <c r="AS93" s="30">
        <f t="shared" si="34"/>
        <v>0</v>
      </c>
      <c r="AT93" s="30">
        <f t="shared" si="35"/>
        <v>0</v>
      </c>
      <c r="AU93" s="30">
        <f t="shared" si="36"/>
        <v>0</v>
      </c>
      <c r="AV93" s="30">
        <f t="shared" si="37"/>
        <v>0</v>
      </c>
    </row>
    <row r="94" spans="1:48" s="31" customFormat="1" ht="75.75" customHeight="1" x14ac:dyDescent="0.3">
      <c r="A94" s="26" t="s">
        <v>23</v>
      </c>
      <c r="B94" s="27" t="s">
        <v>82</v>
      </c>
      <c r="C94" s="32" t="s">
        <v>98</v>
      </c>
      <c r="D94" s="29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53">
        <v>0</v>
      </c>
      <c r="AF94" s="53">
        <v>0</v>
      </c>
      <c r="AG94" s="53">
        <v>0</v>
      </c>
      <c r="AH94" s="53">
        <v>0</v>
      </c>
      <c r="AI94" s="53">
        <v>0</v>
      </c>
      <c r="AJ94" s="53">
        <v>0</v>
      </c>
      <c r="AK94" s="53">
        <v>0</v>
      </c>
      <c r="AL94" s="53">
        <v>0</v>
      </c>
      <c r="AM94" s="53">
        <v>0</v>
      </c>
      <c r="AN94" s="30">
        <f t="shared" si="29"/>
        <v>0</v>
      </c>
      <c r="AO94" s="30">
        <f t="shared" si="30"/>
        <v>0</v>
      </c>
      <c r="AP94" s="30">
        <f t="shared" si="31"/>
        <v>0</v>
      </c>
      <c r="AQ94" s="30">
        <f t="shared" si="32"/>
        <v>0</v>
      </c>
      <c r="AR94" s="30">
        <f t="shared" si="33"/>
        <v>0</v>
      </c>
      <c r="AS94" s="30">
        <f t="shared" si="34"/>
        <v>0</v>
      </c>
      <c r="AT94" s="30">
        <f t="shared" si="35"/>
        <v>0</v>
      </c>
      <c r="AU94" s="30">
        <f t="shared" si="36"/>
        <v>0</v>
      </c>
      <c r="AV94" s="30">
        <f t="shared" si="37"/>
        <v>0</v>
      </c>
    </row>
    <row r="95" spans="1:48" s="31" customFormat="1" ht="75.75" customHeight="1" x14ac:dyDescent="0.3">
      <c r="A95" s="26" t="s">
        <v>74</v>
      </c>
      <c r="B95" s="27" t="s">
        <v>83</v>
      </c>
      <c r="C95" s="32" t="s">
        <v>98</v>
      </c>
      <c r="D95" s="29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4">
        <v>0</v>
      </c>
      <c r="O95" s="34"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4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53">
        <v>0</v>
      </c>
      <c r="AF95" s="53">
        <v>0</v>
      </c>
      <c r="AG95" s="53">
        <v>0</v>
      </c>
      <c r="AH95" s="53">
        <v>0</v>
      </c>
      <c r="AI95" s="53">
        <v>0</v>
      </c>
      <c r="AJ95" s="53">
        <v>0</v>
      </c>
      <c r="AK95" s="53">
        <v>0</v>
      </c>
      <c r="AL95" s="53">
        <v>0</v>
      </c>
      <c r="AM95" s="53">
        <v>0</v>
      </c>
      <c r="AN95" s="30">
        <f t="shared" si="29"/>
        <v>0</v>
      </c>
      <c r="AO95" s="30">
        <f t="shared" si="30"/>
        <v>0</v>
      </c>
      <c r="AP95" s="30">
        <f t="shared" si="31"/>
        <v>0</v>
      </c>
      <c r="AQ95" s="30">
        <f t="shared" si="32"/>
        <v>0</v>
      </c>
      <c r="AR95" s="30">
        <f t="shared" si="33"/>
        <v>0</v>
      </c>
      <c r="AS95" s="30">
        <f t="shared" si="34"/>
        <v>0</v>
      </c>
      <c r="AT95" s="30">
        <f t="shared" si="35"/>
        <v>0</v>
      </c>
      <c r="AU95" s="30">
        <f t="shared" si="36"/>
        <v>0</v>
      </c>
      <c r="AV95" s="30">
        <f t="shared" si="37"/>
        <v>0</v>
      </c>
    </row>
    <row r="96" spans="1:48" s="31" customFormat="1" ht="75.75" customHeight="1" x14ac:dyDescent="0.3">
      <c r="A96" s="26" t="s">
        <v>75</v>
      </c>
      <c r="B96" s="27" t="s">
        <v>84</v>
      </c>
      <c r="C96" s="32" t="s">
        <v>98</v>
      </c>
      <c r="D96" s="29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5">
        <v>0</v>
      </c>
      <c r="AF96" s="35">
        <v>0</v>
      </c>
      <c r="AG96" s="35">
        <v>0</v>
      </c>
      <c r="AH96" s="35">
        <v>0</v>
      </c>
      <c r="AI96" s="35">
        <v>0</v>
      </c>
      <c r="AJ96" s="35">
        <v>0</v>
      </c>
      <c r="AK96" s="35">
        <v>0</v>
      </c>
      <c r="AL96" s="35">
        <v>0</v>
      </c>
      <c r="AM96" s="35">
        <v>0</v>
      </c>
      <c r="AN96" s="30">
        <f t="shared" si="29"/>
        <v>0</v>
      </c>
      <c r="AO96" s="30">
        <f t="shared" si="30"/>
        <v>0</v>
      </c>
      <c r="AP96" s="30">
        <f t="shared" si="31"/>
        <v>0</v>
      </c>
      <c r="AQ96" s="30">
        <f t="shared" si="32"/>
        <v>0</v>
      </c>
      <c r="AR96" s="30">
        <f t="shared" si="33"/>
        <v>0</v>
      </c>
      <c r="AS96" s="30">
        <f t="shared" si="34"/>
        <v>0</v>
      </c>
      <c r="AT96" s="30">
        <f t="shared" si="35"/>
        <v>0</v>
      </c>
      <c r="AU96" s="30">
        <f t="shared" si="36"/>
        <v>0</v>
      </c>
      <c r="AV96" s="30">
        <f t="shared" si="37"/>
        <v>0</v>
      </c>
    </row>
    <row r="97" spans="1:48" s="31" customFormat="1" ht="75.75" customHeight="1" x14ac:dyDescent="0.3">
      <c r="A97" s="26" t="s">
        <v>76</v>
      </c>
      <c r="B97" s="27" t="s">
        <v>85</v>
      </c>
      <c r="C97" s="32" t="s">
        <v>98</v>
      </c>
      <c r="D97" s="29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5">
        <v>0</v>
      </c>
      <c r="AF97" s="35">
        <v>0</v>
      </c>
      <c r="AG97" s="35">
        <v>0</v>
      </c>
      <c r="AH97" s="35">
        <v>0</v>
      </c>
      <c r="AI97" s="35">
        <v>0</v>
      </c>
      <c r="AJ97" s="35">
        <v>0</v>
      </c>
      <c r="AK97" s="35">
        <v>0</v>
      </c>
      <c r="AL97" s="35">
        <v>0</v>
      </c>
      <c r="AM97" s="35">
        <v>0</v>
      </c>
      <c r="AN97" s="30">
        <f t="shared" si="29"/>
        <v>0</v>
      </c>
      <c r="AO97" s="30">
        <f t="shared" si="30"/>
        <v>0</v>
      </c>
      <c r="AP97" s="30">
        <f t="shared" si="31"/>
        <v>0</v>
      </c>
      <c r="AQ97" s="30">
        <f t="shared" si="32"/>
        <v>0</v>
      </c>
      <c r="AR97" s="30">
        <f t="shared" si="33"/>
        <v>0</v>
      </c>
      <c r="AS97" s="30">
        <f t="shared" si="34"/>
        <v>0</v>
      </c>
      <c r="AT97" s="30">
        <f t="shared" si="35"/>
        <v>0</v>
      </c>
      <c r="AU97" s="30">
        <f t="shared" si="36"/>
        <v>0</v>
      </c>
      <c r="AV97" s="30">
        <f t="shared" si="37"/>
        <v>0</v>
      </c>
    </row>
    <row r="98" spans="1:48" s="31" customFormat="1" ht="75.75" customHeight="1" x14ac:dyDescent="0.3">
      <c r="A98" s="26" t="s">
        <v>77</v>
      </c>
      <c r="B98" s="27" t="s">
        <v>86</v>
      </c>
      <c r="C98" s="32" t="s">
        <v>98</v>
      </c>
      <c r="D98" s="29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53">
        <v>0</v>
      </c>
      <c r="AF98" s="53">
        <v>0</v>
      </c>
      <c r="AG98" s="53">
        <v>0</v>
      </c>
      <c r="AH98" s="53">
        <v>0</v>
      </c>
      <c r="AI98" s="53">
        <v>0</v>
      </c>
      <c r="AJ98" s="53">
        <v>0</v>
      </c>
      <c r="AK98" s="53">
        <v>0</v>
      </c>
      <c r="AL98" s="53">
        <v>0</v>
      </c>
      <c r="AM98" s="53">
        <v>0</v>
      </c>
      <c r="AN98" s="30">
        <f t="shared" si="29"/>
        <v>0</v>
      </c>
      <c r="AO98" s="30">
        <f t="shared" si="30"/>
        <v>0</v>
      </c>
      <c r="AP98" s="30">
        <f t="shared" si="31"/>
        <v>0</v>
      </c>
      <c r="AQ98" s="30">
        <f t="shared" si="32"/>
        <v>0</v>
      </c>
      <c r="AR98" s="30">
        <f t="shared" si="33"/>
        <v>0</v>
      </c>
      <c r="AS98" s="30">
        <f t="shared" si="34"/>
        <v>0</v>
      </c>
      <c r="AT98" s="30">
        <f t="shared" si="35"/>
        <v>0</v>
      </c>
      <c r="AU98" s="30">
        <f t="shared" si="36"/>
        <v>0</v>
      </c>
      <c r="AV98" s="30">
        <f t="shared" si="37"/>
        <v>0</v>
      </c>
    </row>
    <row r="99" spans="1:48" s="31" customFormat="1" ht="75.75" customHeight="1" x14ac:dyDescent="0.3">
      <c r="A99" s="26" t="s">
        <v>78</v>
      </c>
      <c r="B99" s="27" t="s">
        <v>87</v>
      </c>
      <c r="C99" s="32" t="s">
        <v>98</v>
      </c>
      <c r="D99" s="29">
        <f>SUM(D100:D101)</f>
        <v>0</v>
      </c>
      <c r="E99" s="29">
        <f t="shared" ref="E99:AM99" si="40">SUM(E100:E101)</f>
        <v>0</v>
      </c>
      <c r="F99" s="29">
        <f t="shared" si="40"/>
        <v>0</v>
      </c>
      <c r="G99" s="29">
        <f t="shared" si="40"/>
        <v>0</v>
      </c>
      <c r="H99" s="29">
        <f t="shared" si="40"/>
        <v>0</v>
      </c>
      <c r="I99" s="29">
        <f t="shared" si="40"/>
        <v>0</v>
      </c>
      <c r="J99" s="29">
        <f t="shared" si="40"/>
        <v>0</v>
      </c>
      <c r="K99" s="29">
        <f t="shared" si="40"/>
        <v>0</v>
      </c>
      <c r="L99" s="29">
        <f t="shared" si="40"/>
        <v>0</v>
      </c>
      <c r="M99" s="29">
        <f t="shared" si="40"/>
        <v>2.9426227952227064</v>
      </c>
      <c r="N99" s="29">
        <f t="shared" si="40"/>
        <v>0</v>
      </c>
      <c r="O99" s="29">
        <f t="shared" si="40"/>
        <v>0</v>
      </c>
      <c r="P99" s="29">
        <f t="shared" si="40"/>
        <v>0</v>
      </c>
      <c r="Q99" s="29">
        <f t="shared" si="40"/>
        <v>0</v>
      </c>
      <c r="R99" s="29">
        <f t="shared" si="40"/>
        <v>0</v>
      </c>
      <c r="S99" s="29">
        <f t="shared" si="40"/>
        <v>0</v>
      </c>
      <c r="T99" s="29">
        <f t="shared" si="40"/>
        <v>0</v>
      </c>
      <c r="U99" s="29">
        <f t="shared" si="40"/>
        <v>1</v>
      </c>
      <c r="V99" s="29">
        <f t="shared" si="40"/>
        <v>0</v>
      </c>
      <c r="W99" s="29">
        <f t="shared" si="40"/>
        <v>0</v>
      </c>
      <c r="X99" s="29">
        <f t="shared" si="40"/>
        <v>0</v>
      </c>
      <c r="Y99" s="29">
        <f t="shared" si="40"/>
        <v>0</v>
      </c>
      <c r="Z99" s="29">
        <f t="shared" si="40"/>
        <v>0</v>
      </c>
      <c r="AA99" s="29">
        <f t="shared" si="40"/>
        <v>0</v>
      </c>
      <c r="AB99" s="29">
        <f t="shared" si="40"/>
        <v>0</v>
      </c>
      <c r="AC99" s="29">
        <f t="shared" si="40"/>
        <v>0</v>
      </c>
      <c r="AD99" s="29">
        <f t="shared" si="40"/>
        <v>0</v>
      </c>
      <c r="AE99" s="29">
        <f t="shared" si="40"/>
        <v>0</v>
      </c>
      <c r="AF99" s="29">
        <f t="shared" si="40"/>
        <v>0</v>
      </c>
      <c r="AG99" s="29">
        <f t="shared" si="40"/>
        <v>0</v>
      </c>
      <c r="AH99" s="29">
        <f t="shared" si="40"/>
        <v>0</v>
      </c>
      <c r="AI99" s="29">
        <f t="shared" si="40"/>
        <v>0</v>
      </c>
      <c r="AJ99" s="29">
        <f t="shared" si="40"/>
        <v>0</v>
      </c>
      <c r="AK99" s="29">
        <f t="shared" si="40"/>
        <v>0</v>
      </c>
      <c r="AL99" s="29">
        <f t="shared" si="40"/>
        <v>0</v>
      </c>
      <c r="AM99" s="29">
        <f t="shared" si="40"/>
        <v>0</v>
      </c>
      <c r="AN99" s="30">
        <f t="shared" si="29"/>
        <v>2.9426227952227064</v>
      </c>
      <c r="AO99" s="30">
        <f t="shared" si="30"/>
        <v>0</v>
      </c>
      <c r="AP99" s="30">
        <f t="shared" si="31"/>
        <v>0</v>
      </c>
      <c r="AQ99" s="30">
        <f t="shared" si="32"/>
        <v>0</v>
      </c>
      <c r="AR99" s="30">
        <f t="shared" si="33"/>
        <v>0</v>
      </c>
      <c r="AS99" s="30">
        <f t="shared" si="34"/>
        <v>0</v>
      </c>
      <c r="AT99" s="30">
        <f t="shared" si="35"/>
        <v>0</v>
      </c>
      <c r="AU99" s="30">
        <f t="shared" si="36"/>
        <v>0</v>
      </c>
      <c r="AV99" s="30">
        <f t="shared" si="37"/>
        <v>1</v>
      </c>
    </row>
    <row r="100" spans="1:48" s="31" customFormat="1" ht="165.75" customHeight="1" x14ac:dyDescent="0.3">
      <c r="A100" s="26" t="s">
        <v>78</v>
      </c>
      <c r="B100" s="44" t="s">
        <v>253</v>
      </c>
      <c r="C100" s="26" t="s">
        <v>197</v>
      </c>
      <c r="D100" s="39">
        <f t="shared" ref="D100:D101" si="41">SUM(E100:H100)</f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2.9426227952227064</v>
      </c>
      <c r="N100" s="48">
        <v>0</v>
      </c>
      <c r="O100" s="48">
        <v>0</v>
      </c>
      <c r="P100" s="48">
        <v>0</v>
      </c>
      <c r="Q100" s="48">
        <v>0</v>
      </c>
      <c r="R100" s="48">
        <v>0</v>
      </c>
      <c r="S100" s="48">
        <v>0</v>
      </c>
      <c r="T100" s="48">
        <v>0</v>
      </c>
      <c r="U100" s="48">
        <v>1</v>
      </c>
      <c r="V100" s="48">
        <v>0</v>
      </c>
      <c r="W100" s="48">
        <v>0</v>
      </c>
      <c r="X100" s="48">
        <v>0</v>
      </c>
      <c r="Y100" s="48">
        <v>0</v>
      </c>
      <c r="Z100" s="48">
        <v>0</v>
      </c>
      <c r="AA100" s="48">
        <v>0</v>
      </c>
      <c r="AB100" s="48">
        <v>0</v>
      </c>
      <c r="AC100" s="48">
        <v>0</v>
      </c>
      <c r="AD100" s="48">
        <v>0</v>
      </c>
      <c r="AE100" s="48">
        <v>0</v>
      </c>
      <c r="AF100" s="48">
        <v>0</v>
      </c>
      <c r="AG100" s="48">
        <v>0</v>
      </c>
      <c r="AH100" s="48">
        <v>0</v>
      </c>
      <c r="AI100" s="48">
        <v>0</v>
      </c>
      <c r="AJ100" s="48">
        <v>0</v>
      </c>
      <c r="AK100" s="48">
        <v>0</v>
      </c>
      <c r="AL100" s="48">
        <v>0</v>
      </c>
      <c r="AM100" s="48">
        <v>0</v>
      </c>
      <c r="AN100" s="30">
        <f t="shared" si="29"/>
        <v>2.9426227952227064</v>
      </c>
      <c r="AO100" s="30">
        <f t="shared" si="30"/>
        <v>0</v>
      </c>
      <c r="AP100" s="30">
        <f t="shared" si="31"/>
        <v>0</v>
      </c>
      <c r="AQ100" s="30">
        <f t="shared" si="32"/>
        <v>0</v>
      </c>
      <c r="AR100" s="30">
        <f t="shared" si="33"/>
        <v>0</v>
      </c>
      <c r="AS100" s="30">
        <f t="shared" si="34"/>
        <v>0</v>
      </c>
      <c r="AT100" s="30">
        <f t="shared" si="35"/>
        <v>0</v>
      </c>
      <c r="AU100" s="30">
        <f t="shared" si="36"/>
        <v>0</v>
      </c>
      <c r="AV100" s="30">
        <f t="shared" si="37"/>
        <v>1</v>
      </c>
    </row>
    <row r="101" spans="1:48" s="31" customFormat="1" ht="91.5" customHeight="1" x14ac:dyDescent="0.3">
      <c r="A101" s="26" t="s">
        <v>78</v>
      </c>
      <c r="B101" s="44" t="s">
        <v>255</v>
      </c>
      <c r="C101" s="26" t="s">
        <v>198</v>
      </c>
      <c r="D101" s="39">
        <f t="shared" si="41"/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48">
        <v>0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48">
        <v>0</v>
      </c>
      <c r="AC101" s="48">
        <v>0</v>
      </c>
      <c r="AD101" s="48">
        <v>0</v>
      </c>
      <c r="AE101" s="48">
        <v>0</v>
      </c>
      <c r="AF101" s="48">
        <v>0</v>
      </c>
      <c r="AG101" s="48">
        <v>0</v>
      </c>
      <c r="AH101" s="48">
        <v>0</v>
      </c>
      <c r="AI101" s="48">
        <v>0</v>
      </c>
      <c r="AJ101" s="48">
        <v>0</v>
      </c>
      <c r="AK101" s="48">
        <v>0</v>
      </c>
      <c r="AL101" s="48">
        <v>0</v>
      </c>
      <c r="AM101" s="48">
        <v>0</v>
      </c>
      <c r="AN101" s="30">
        <f t="shared" si="29"/>
        <v>0</v>
      </c>
      <c r="AO101" s="30">
        <f t="shared" si="30"/>
        <v>0</v>
      </c>
      <c r="AP101" s="30">
        <f t="shared" si="31"/>
        <v>0</v>
      </c>
      <c r="AQ101" s="30">
        <f t="shared" si="32"/>
        <v>0</v>
      </c>
      <c r="AR101" s="30">
        <f t="shared" si="33"/>
        <v>0</v>
      </c>
      <c r="AS101" s="30">
        <f t="shared" si="34"/>
        <v>0</v>
      </c>
      <c r="AT101" s="30">
        <f t="shared" si="35"/>
        <v>0</v>
      </c>
      <c r="AU101" s="30">
        <f t="shared" si="36"/>
        <v>0</v>
      </c>
      <c r="AV101" s="30">
        <f t="shared" si="37"/>
        <v>0</v>
      </c>
    </row>
    <row r="102" spans="1:48" s="31" customFormat="1" ht="75.75" customHeight="1" x14ac:dyDescent="0.3">
      <c r="A102" s="26" t="s">
        <v>13</v>
      </c>
      <c r="B102" s="27" t="s">
        <v>89</v>
      </c>
      <c r="C102" s="32" t="s">
        <v>98</v>
      </c>
      <c r="D102" s="29">
        <f t="shared" ref="D102:AM102" si="42">D103+D104</f>
        <v>0</v>
      </c>
      <c r="E102" s="29">
        <f t="shared" si="42"/>
        <v>0</v>
      </c>
      <c r="F102" s="29">
        <f t="shared" si="42"/>
        <v>0</v>
      </c>
      <c r="G102" s="29">
        <f t="shared" si="42"/>
        <v>0</v>
      </c>
      <c r="H102" s="29">
        <f t="shared" si="42"/>
        <v>0</v>
      </c>
      <c r="I102" s="29">
        <f t="shared" si="42"/>
        <v>0</v>
      </c>
      <c r="J102" s="29">
        <f t="shared" si="42"/>
        <v>0</v>
      </c>
      <c r="K102" s="29">
        <f t="shared" si="42"/>
        <v>0</v>
      </c>
      <c r="L102" s="29">
        <f t="shared" si="42"/>
        <v>0</v>
      </c>
      <c r="M102" s="29">
        <f t="shared" si="42"/>
        <v>0</v>
      </c>
      <c r="N102" s="29">
        <f t="shared" si="42"/>
        <v>0</v>
      </c>
      <c r="O102" s="29">
        <f t="shared" si="42"/>
        <v>0</v>
      </c>
      <c r="P102" s="29">
        <f t="shared" si="42"/>
        <v>0</v>
      </c>
      <c r="Q102" s="29">
        <f t="shared" si="42"/>
        <v>0</v>
      </c>
      <c r="R102" s="29">
        <f t="shared" si="42"/>
        <v>0</v>
      </c>
      <c r="S102" s="29">
        <f t="shared" si="42"/>
        <v>0</v>
      </c>
      <c r="T102" s="29">
        <f t="shared" si="42"/>
        <v>0</v>
      </c>
      <c r="U102" s="29">
        <f t="shared" si="42"/>
        <v>0</v>
      </c>
      <c r="V102" s="29">
        <f t="shared" si="42"/>
        <v>0</v>
      </c>
      <c r="W102" s="29">
        <f t="shared" si="42"/>
        <v>0</v>
      </c>
      <c r="X102" s="29">
        <f t="shared" si="42"/>
        <v>0</v>
      </c>
      <c r="Y102" s="29">
        <f t="shared" si="42"/>
        <v>0</v>
      </c>
      <c r="Z102" s="29">
        <f t="shared" si="42"/>
        <v>0</v>
      </c>
      <c r="AA102" s="29">
        <f t="shared" si="42"/>
        <v>0</v>
      </c>
      <c r="AB102" s="29">
        <f t="shared" si="42"/>
        <v>0</v>
      </c>
      <c r="AC102" s="29">
        <f t="shared" si="42"/>
        <v>0</v>
      </c>
      <c r="AD102" s="29">
        <f t="shared" si="42"/>
        <v>0</v>
      </c>
      <c r="AE102" s="29">
        <f t="shared" si="42"/>
        <v>0</v>
      </c>
      <c r="AF102" s="29">
        <f t="shared" si="42"/>
        <v>0</v>
      </c>
      <c r="AG102" s="29">
        <f t="shared" si="42"/>
        <v>0</v>
      </c>
      <c r="AH102" s="29">
        <f t="shared" si="42"/>
        <v>0</v>
      </c>
      <c r="AI102" s="29">
        <f t="shared" si="42"/>
        <v>0</v>
      </c>
      <c r="AJ102" s="29">
        <f t="shared" si="42"/>
        <v>0</v>
      </c>
      <c r="AK102" s="29">
        <f t="shared" si="42"/>
        <v>0</v>
      </c>
      <c r="AL102" s="29">
        <f t="shared" si="42"/>
        <v>0</v>
      </c>
      <c r="AM102" s="29">
        <f t="shared" si="42"/>
        <v>0</v>
      </c>
      <c r="AN102" s="30">
        <f t="shared" si="29"/>
        <v>0</v>
      </c>
      <c r="AO102" s="30">
        <f t="shared" si="30"/>
        <v>0</v>
      </c>
      <c r="AP102" s="30">
        <f t="shared" si="31"/>
        <v>0</v>
      </c>
      <c r="AQ102" s="30">
        <f t="shared" si="32"/>
        <v>0</v>
      </c>
      <c r="AR102" s="30">
        <f t="shared" si="33"/>
        <v>0</v>
      </c>
      <c r="AS102" s="30">
        <f t="shared" si="34"/>
        <v>0</v>
      </c>
      <c r="AT102" s="30">
        <f t="shared" si="35"/>
        <v>0</v>
      </c>
      <c r="AU102" s="30">
        <f t="shared" si="36"/>
        <v>0</v>
      </c>
      <c r="AV102" s="30">
        <f t="shared" si="37"/>
        <v>0</v>
      </c>
    </row>
    <row r="103" spans="1:48" s="31" customFormat="1" ht="75.75" customHeight="1" x14ac:dyDescent="0.3">
      <c r="A103" s="26" t="s">
        <v>88</v>
      </c>
      <c r="B103" s="27" t="s">
        <v>90</v>
      </c>
      <c r="C103" s="32" t="s">
        <v>98</v>
      </c>
      <c r="D103" s="29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4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54">
        <v>0</v>
      </c>
      <c r="AF103" s="54">
        <v>0</v>
      </c>
      <c r="AG103" s="54">
        <v>0</v>
      </c>
      <c r="AH103" s="54">
        <v>0</v>
      </c>
      <c r="AI103" s="54">
        <v>0</v>
      </c>
      <c r="AJ103" s="54">
        <v>0</v>
      </c>
      <c r="AK103" s="54">
        <v>0</v>
      </c>
      <c r="AL103" s="54">
        <v>0</v>
      </c>
      <c r="AM103" s="54">
        <v>0</v>
      </c>
      <c r="AN103" s="30">
        <f t="shared" si="29"/>
        <v>0</v>
      </c>
      <c r="AO103" s="30">
        <f t="shared" si="30"/>
        <v>0</v>
      </c>
      <c r="AP103" s="30">
        <f t="shared" si="31"/>
        <v>0</v>
      </c>
      <c r="AQ103" s="30">
        <f t="shared" si="32"/>
        <v>0</v>
      </c>
      <c r="AR103" s="30">
        <f t="shared" si="33"/>
        <v>0</v>
      </c>
      <c r="AS103" s="30">
        <f t="shared" si="34"/>
        <v>0</v>
      </c>
      <c r="AT103" s="30">
        <f t="shared" si="35"/>
        <v>0</v>
      </c>
      <c r="AU103" s="30">
        <f t="shared" si="36"/>
        <v>0</v>
      </c>
      <c r="AV103" s="30">
        <f t="shared" si="37"/>
        <v>0</v>
      </c>
    </row>
    <row r="104" spans="1:48" s="31" customFormat="1" ht="75.75" customHeight="1" x14ac:dyDescent="0.3">
      <c r="A104" s="26" t="s">
        <v>171</v>
      </c>
      <c r="B104" s="27" t="s">
        <v>172</v>
      </c>
      <c r="C104" s="32" t="s">
        <v>98</v>
      </c>
      <c r="D104" s="29">
        <f>SUM(D105:D106)</f>
        <v>0</v>
      </c>
      <c r="E104" s="29">
        <f t="shared" ref="E104:AV104" si="43">SUM(E105:E106)</f>
        <v>0</v>
      </c>
      <c r="F104" s="29">
        <f t="shared" si="43"/>
        <v>0</v>
      </c>
      <c r="G104" s="29">
        <f t="shared" si="43"/>
        <v>0</v>
      </c>
      <c r="H104" s="29">
        <f t="shared" si="43"/>
        <v>0</v>
      </c>
      <c r="I104" s="29">
        <f t="shared" si="43"/>
        <v>0</v>
      </c>
      <c r="J104" s="29">
        <f t="shared" si="43"/>
        <v>0</v>
      </c>
      <c r="K104" s="29">
        <f t="shared" si="43"/>
        <v>0</v>
      </c>
      <c r="L104" s="29">
        <f t="shared" si="43"/>
        <v>0</v>
      </c>
      <c r="M104" s="29">
        <f t="shared" si="43"/>
        <v>0</v>
      </c>
      <c r="N104" s="29">
        <f t="shared" si="43"/>
        <v>0</v>
      </c>
      <c r="O104" s="29">
        <f t="shared" si="43"/>
        <v>0</v>
      </c>
      <c r="P104" s="29">
        <f t="shared" si="43"/>
        <v>0</v>
      </c>
      <c r="Q104" s="29">
        <f t="shared" si="43"/>
        <v>0</v>
      </c>
      <c r="R104" s="29">
        <f t="shared" si="43"/>
        <v>0</v>
      </c>
      <c r="S104" s="29">
        <f t="shared" si="43"/>
        <v>0</v>
      </c>
      <c r="T104" s="29">
        <f t="shared" si="43"/>
        <v>0</v>
      </c>
      <c r="U104" s="29">
        <f t="shared" si="43"/>
        <v>0</v>
      </c>
      <c r="V104" s="29">
        <f t="shared" si="43"/>
        <v>0</v>
      </c>
      <c r="W104" s="29">
        <f t="shared" si="43"/>
        <v>0</v>
      </c>
      <c r="X104" s="29">
        <f t="shared" si="43"/>
        <v>0</v>
      </c>
      <c r="Y104" s="29">
        <f t="shared" si="43"/>
        <v>0</v>
      </c>
      <c r="Z104" s="29">
        <f t="shared" si="43"/>
        <v>0</v>
      </c>
      <c r="AA104" s="29">
        <f t="shared" si="43"/>
        <v>0</v>
      </c>
      <c r="AB104" s="29">
        <f t="shared" si="43"/>
        <v>0</v>
      </c>
      <c r="AC104" s="29">
        <f t="shared" si="43"/>
        <v>0</v>
      </c>
      <c r="AD104" s="29">
        <f t="shared" si="43"/>
        <v>0</v>
      </c>
      <c r="AE104" s="29">
        <f t="shared" si="43"/>
        <v>0</v>
      </c>
      <c r="AF104" s="29">
        <f t="shared" si="43"/>
        <v>0</v>
      </c>
      <c r="AG104" s="29">
        <f t="shared" si="43"/>
        <v>0</v>
      </c>
      <c r="AH104" s="29">
        <f t="shared" si="43"/>
        <v>0</v>
      </c>
      <c r="AI104" s="29">
        <f t="shared" si="43"/>
        <v>0</v>
      </c>
      <c r="AJ104" s="29">
        <f t="shared" si="43"/>
        <v>0</v>
      </c>
      <c r="AK104" s="29">
        <f t="shared" si="43"/>
        <v>0</v>
      </c>
      <c r="AL104" s="29">
        <f t="shared" si="43"/>
        <v>0</v>
      </c>
      <c r="AM104" s="29">
        <f t="shared" si="43"/>
        <v>0</v>
      </c>
      <c r="AN104" s="29">
        <f t="shared" si="43"/>
        <v>0</v>
      </c>
      <c r="AO104" s="29">
        <f t="shared" si="43"/>
        <v>0</v>
      </c>
      <c r="AP104" s="29">
        <f t="shared" si="43"/>
        <v>0</v>
      </c>
      <c r="AQ104" s="29">
        <f t="shared" si="43"/>
        <v>0</v>
      </c>
      <c r="AR104" s="29">
        <f t="shared" si="43"/>
        <v>0</v>
      </c>
      <c r="AS104" s="29">
        <f t="shared" si="43"/>
        <v>0</v>
      </c>
      <c r="AT104" s="29">
        <f t="shared" si="43"/>
        <v>0</v>
      </c>
      <c r="AU104" s="29">
        <f t="shared" si="43"/>
        <v>0</v>
      </c>
      <c r="AV104" s="29">
        <f t="shared" si="43"/>
        <v>0</v>
      </c>
    </row>
    <row r="105" spans="1:48" s="31" customFormat="1" ht="102.75" customHeight="1" x14ac:dyDescent="0.3">
      <c r="A105" s="26" t="s">
        <v>171</v>
      </c>
      <c r="B105" s="64" t="s">
        <v>246</v>
      </c>
      <c r="C105" s="65" t="s">
        <v>173</v>
      </c>
      <c r="D105" s="55">
        <f t="shared" ref="D105" si="44">SUM(E105:H105)</f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3">
        <v>0</v>
      </c>
      <c r="M105" s="45">
        <v>0</v>
      </c>
      <c r="N105" s="34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v>0</v>
      </c>
      <c r="T105" s="34">
        <v>0</v>
      </c>
      <c r="U105" s="34">
        <v>0</v>
      </c>
      <c r="V105" s="45">
        <v>0</v>
      </c>
      <c r="W105" s="45">
        <v>0</v>
      </c>
      <c r="X105" s="45">
        <v>0</v>
      </c>
      <c r="Y105" s="45">
        <v>0</v>
      </c>
      <c r="Z105" s="45">
        <v>0</v>
      </c>
      <c r="AA105" s="45">
        <v>0</v>
      </c>
      <c r="AB105" s="45">
        <v>0</v>
      </c>
      <c r="AC105" s="45">
        <v>0</v>
      </c>
      <c r="AD105" s="45">
        <v>0</v>
      </c>
      <c r="AE105" s="45">
        <v>0</v>
      </c>
      <c r="AF105" s="45">
        <v>0</v>
      </c>
      <c r="AG105" s="45">
        <v>0</v>
      </c>
      <c r="AH105" s="45">
        <v>0</v>
      </c>
      <c r="AI105" s="45">
        <v>0</v>
      </c>
      <c r="AJ105" s="45">
        <v>0</v>
      </c>
      <c r="AK105" s="45">
        <v>0</v>
      </c>
      <c r="AL105" s="45">
        <v>0</v>
      </c>
      <c r="AM105" s="45">
        <v>0</v>
      </c>
      <c r="AN105" s="30">
        <f t="shared" si="29"/>
        <v>0</v>
      </c>
      <c r="AO105" s="30">
        <f t="shared" si="30"/>
        <v>0</v>
      </c>
      <c r="AP105" s="30">
        <f t="shared" si="31"/>
        <v>0</v>
      </c>
      <c r="AQ105" s="30">
        <f t="shared" si="32"/>
        <v>0</v>
      </c>
      <c r="AR105" s="30">
        <f t="shared" si="33"/>
        <v>0</v>
      </c>
      <c r="AS105" s="30">
        <f t="shared" si="34"/>
        <v>0</v>
      </c>
      <c r="AT105" s="30">
        <f t="shared" si="35"/>
        <v>0</v>
      </c>
      <c r="AU105" s="30">
        <f t="shared" si="36"/>
        <v>0</v>
      </c>
      <c r="AV105" s="30">
        <f t="shared" si="37"/>
        <v>0</v>
      </c>
    </row>
    <row r="106" spans="1:48" s="31" customFormat="1" ht="75.75" customHeight="1" x14ac:dyDescent="0.3">
      <c r="A106" s="26" t="s">
        <v>171</v>
      </c>
      <c r="B106" s="44" t="s">
        <v>256</v>
      </c>
      <c r="C106" s="26" t="s">
        <v>199</v>
      </c>
      <c r="D106" s="39">
        <f>SUM(E106:H106)</f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45">
        <v>0</v>
      </c>
      <c r="N106" s="34">
        <v>0</v>
      </c>
      <c r="O106" s="34">
        <v>0</v>
      </c>
      <c r="P106" s="34">
        <v>0</v>
      </c>
      <c r="Q106" s="34">
        <v>0</v>
      </c>
      <c r="R106" s="34">
        <v>0</v>
      </c>
      <c r="S106" s="34">
        <v>0</v>
      </c>
      <c r="T106" s="34">
        <v>0</v>
      </c>
      <c r="U106" s="34">
        <v>0</v>
      </c>
      <c r="V106" s="45">
        <v>0</v>
      </c>
      <c r="W106" s="45">
        <v>0</v>
      </c>
      <c r="X106" s="45">
        <v>0</v>
      </c>
      <c r="Y106" s="45">
        <v>0</v>
      </c>
      <c r="Z106" s="45">
        <v>0</v>
      </c>
      <c r="AA106" s="45">
        <v>0</v>
      </c>
      <c r="AB106" s="45">
        <v>0</v>
      </c>
      <c r="AC106" s="45">
        <v>0</v>
      </c>
      <c r="AD106" s="45">
        <v>0</v>
      </c>
      <c r="AE106" s="45">
        <v>0</v>
      </c>
      <c r="AF106" s="45">
        <v>0</v>
      </c>
      <c r="AG106" s="45">
        <v>0</v>
      </c>
      <c r="AH106" s="45">
        <v>0</v>
      </c>
      <c r="AI106" s="45">
        <v>0</v>
      </c>
      <c r="AJ106" s="45">
        <v>0</v>
      </c>
      <c r="AK106" s="45">
        <v>0</v>
      </c>
      <c r="AL106" s="45">
        <v>0</v>
      </c>
      <c r="AM106" s="45">
        <v>0</v>
      </c>
      <c r="AN106" s="30">
        <f t="shared" si="29"/>
        <v>0</v>
      </c>
      <c r="AO106" s="30">
        <f t="shared" si="30"/>
        <v>0</v>
      </c>
      <c r="AP106" s="30">
        <f t="shared" si="31"/>
        <v>0</v>
      </c>
      <c r="AQ106" s="30">
        <f t="shared" si="32"/>
        <v>0</v>
      </c>
      <c r="AR106" s="30">
        <f t="shared" si="33"/>
        <v>0</v>
      </c>
      <c r="AS106" s="30">
        <f t="shared" si="34"/>
        <v>0</v>
      </c>
      <c r="AT106" s="30">
        <f t="shared" si="35"/>
        <v>0</v>
      </c>
      <c r="AU106" s="30">
        <f t="shared" si="36"/>
        <v>0</v>
      </c>
      <c r="AV106" s="30">
        <f t="shared" si="37"/>
        <v>0</v>
      </c>
    </row>
    <row r="107" spans="1:48" s="31" customFormat="1" ht="75.75" customHeight="1" x14ac:dyDescent="0.3">
      <c r="A107" s="66" t="s">
        <v>171</v>
      </c>
      <c r="B107" s="67" t="s">
        <v>257</v>
      </c>
      <c r="C107" s="68" t="s">
        <v>258</v>
      </c>
      <c r="D107" s="69">
        <v>0</v>
      </c>
      <c r="E107" s="42">
        <v>0</v>
      </c>
      <c r="F107" s="42">
        <v>0</v>
      </c>
      <c r="G107" s="42">
        <v>0</v>
      </c>
      <c r="H107" s="42">
        <v>0</v>
      </c>
      <c r="I107" s="42">
        <v>0</v>
      </c>
      <c r="J107" s="42">
        <v>0</v>
      </c>
      <c r="K107" s="42">
        <v>0</v>
      </c>
      <c r="L107" s="42">
        <v>0</v>
      </c>
      <c r="M107" s="42">
        <v>0</v>
      </c>
      <c r="N107" s="42">
        <v>0</v>
      </c>
      <c r="O107" s="42">
        <v>0</v>
      </c>
      <c r="P107" s="42">
        <v>0</v>
      </c>
      <c r="Q107" s="42">
        <v>0</v>
      </c>
      <c r="R107" s="42">
        <v>0</v>
      </c>
      <c r="S107" s="42">
        <v>0</v>
      </c>
      <c r="T107" s="42">
        <v>0</v>
      </c>
      <c r="U107" s="42">
        <v>0</v>
      </c>
      <c r="V107" s="42">
        <v>0</v>
      </c>
      <c r="W107" s="42">
        <v>0</v>
      </c>
      <c r="X107" s="42">
        <v>0</v>
      </c>
      <c r="Y107" s="42">
        <v>0</v>
      </c>
      <c r="Z107" s="42">
        <v>0</v>
      </c>
      <c r="AA107" s="42">
        <v>0</v>
      </c>
      <c r="AB107" s="42">
        <v>0</v>
      </c>
      <c r="AC107" s="42">
        <v>0</v>
      </c>
      <c r="AD107" s="42">
        <v>0</v>
      </c>
      <c r="AE107" s="42">
        <v>0</v>
      </c>
      <c r="AF107" s="42">
        <v>0</v>
      </c>
      <c r="AG107" s="42">
        <v>0</v>
      </c>
      <c r="AH107" s="42">
        <v>0</v>
      </c>
      <c r="AI107" s="42">
        <v>0</v>
      </c>
      <c r="AJ107" s="42">
        <v>0</v>
      </c>
      <c r="AK107" s="42">
        <v>0</v>
      </c>
      <c r="AL107" s="42">
        <v>0</v>
      </c>
      <c r="AM107" s="42">
        <v>0</v>
      </c>
      <c r="AN107" s="70">
        <v>0</v>
      </c>
      <c r="AO107" s="70">
        <v>0</v>
      </c>
      <c r="AP107" s="70">
        <v>0</v>
      </c>
      <c r="AQ107" s="70">
        <v>0</v>
      </c>
      <c r="AR107" s="70">
        <v>0</v>
      </c>
      <c r="AS107" s="70">
        <v>0</v>
      </c>
      <c r="AT107" s="70">
        <v>0</v>
      </c>
      <c r="AU107" s="70">
        <v>0</v>
      </c>
      <c r="AV107" s="70">
        <v>0</v>
      </c>
    </row>
    <row r="108" spans="1:48" s="31" customFormat="1" ht="75.75" customHeight="1" x14ac:dyDescent="0.3">
      <c r="A108" s="26" t="s">
        <v>10</v>
      </c>
      <c r="B108" s="40" t="s">
        <v>91</v>
      </c>
      <c r="C108" s="41" t="s">
        <v>98</v>
      </c>
      <c r="D108" s="42">
        <f>D109+D110</f>
        <v>0</v>
      </c>
      <c r="E108" s="42">
        <f t="shared" ref="E108:AM108" si="45">E109+E110</f>
        <v>0</v>
      </c>
      <c r="F108" s="42">
        <f t="shared" si="45"/>
        <v>0</v>
      </c>
      <c r="G108" s="42">
        <f t="shared" si="45"/>
        <v>0</v>
      </c>
      <c r="H108" s="42">
        <f t="shared" si="45"/>
        <v>0</v>
      </c>
      <c r="I108" s="42">
        <f t="shared" si="45"/>
        <v>0</v>
      </c>
      <c r="J108" s="42">
        <f t="shared" si="45"/>
        <v>0</v>
      </c>
      <c r="K108" s="42">
        <f t="shared" si="45"/>
        <v>0</v>
      </c>
      <c r="L108" s="42">
        <f t="shared" si="45"/>
        <v>0</v>
      </c>
      <c r="M108" s="42">
        <f t="shared" si="45"/>
        <v>0</v>
      </c>
      <c r="N108" s="42">
        <f t="shared" si="45"/>
        <v>0</v>
      </c>
      <c r="O108" s="42">
        <f t="shared" si="45"/>
        <v>0</v>
      </c>
      <c r="P108" s="42">
        <f t="shared" si="45"/>
        <v>0</v>
      </c>
      <c r="Q108" s="42">
        <f t="shared" si="45"/>
        <v>0</v>
      </c>
      <c r="R108" s="42">
        <f t="shared" si="45"/>
        <v>0</v>
      </c>
      <c r="S108" s="42">
        <f t="shared" si="45"/>
        <v>0</v>
      </c>
      <c r="T108" s="42">
        <f t="shared" si="45"/>
        <v>0</v>
      </c>
      <c r="U108" s="42">
        <f t="shared" si="45"/>
        <v>0</v>
      </c>
      <c r="V108" s="42">
        <f t="shared" si="45"/>
        <v>0</v>
      </c>
      <c r="W108" s="42">
        <f t="shared" si="45"/>
        <v>0</v>
      </c>
      <c r="X108" s="42">
        <f t="shared" si="45"/>
        <v>0</v>
      </c>
      <c r="Y108" s="42">
        <f t="shared" si="45"/>
        <v>0</v>
      </c>
      <c r="Z108" s="42">
        <f t="shared" si="45"/>
        <v>0</v>
      </c>
      <c r="AA108" s="42">
        <f t="shared" si="45"/>
        <v>0</v>
      </c>
      <c r="AB108" s="42">
        <f t="shared" si="45"/>
        <v>0</v>
      </c>
      <c r="AC108" s="42">
        <f t="shared" si="45"/>
        <v>0</v>
      </c>
      <c r="AD108" s="42">
        <f t="shared" si="45"/>
        <v>0</v>
      </c>
      <c r="AE108" s="42">
        <f t="shared" si="45"/>
        <v>0</v>
      </c>
      <c r="AF108" s="42">
        <f t="shared" si="45"/>
        <v>0</v>
      </c>
      <c r="AG108" s="42">
        <f t="shared" si="45"/>
        <v>0</v>
      </c>
      <c r="AH108" s="42">
        <f t="shared" si="45"/>
        <v>0</v>
      </c>
      <c r="AI108" s="42">
        <f t="shared" si="45"/>
        <v>0</v>
      </c>
      <c r="AJ108" s="42">
        <f t="shared" si="45"/>
        <v>0</v>
      </c>
      <c r="AK108" s="42">
        <f t="shared" si="45"/>
        <v>0</v>
      </c>
      <c r="AL108" s="42">
        <f t="shared" si="45"/>
        <v>0</v>
      </c>
      <c r="AM108" s="42">
        <f t="shared" si="45"/>
        <v>0</v>
      </c>
      <c r="AN108" s="30">
        <f t="shared" si="29"/>
        <v>0</v>
      </c>
      <c r="AO108" s="30">
        <f t="shared" si="30"/>
        <v>0</v>
      </c>
      <c r="AP108" s="30">
        <f t="shared" si="31"/>
        <v>0</v>
      </c>
      <c r="AQ108" s="30">
        <f t="shared" si="32"/>
        <v>0</v>
      </c>
      <c r="AR108" s="30">
        <f t="shared" si="33"/>
        <v>0</v>
      </c>
      <c r="AS108" s="30">
        <f t="shared" si="34"/>
        <v>0</v>
      </c>
      <c r="AT108" s="30">
        <f t="shared" si="35"/>
        <v>0</v>
      </c>
      <c r="AU108" s="30">
        <f t="shared" si="36"/>
        <v>0</v>
      </c>
      <c r="AV108" s="30">
        <f t="shared" si="37"/>
        <v>0</v>
      </c>
    </row>
    <row r="109" spans="1:48" s="31" customFormat="1" ht="75.75" customHeight="1" x14ac:dyDescent="0.3">
      <c r="A109" s="26" t="s">
        <v>11</v>
      </c>
      <c r="B109" s="27" t="s">
        <v>92</v>
      </c>
      <c r="C109" s="32" t="s">
        <v>98</v>
      </c>
      <c r="D109" s="29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4">
        <v>0</v>
      </c>
      <c r="O109" s="34"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4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5">
        <v>0</v>
      </c>
      <c r="AF109" s="35">
        <v>0</v>
      </c>
      <c r="AG109" s="35">
        <v>0</v>
      </c>
      <c r="AH109" s="35">
        <v>0</v>
      </c>
      <c r="AI109" s="35">
        <v>0</v>
      </c>
      <c r="AJ109" s="35">
        <v>0</v>
      </c>
      <c r="AK109" s="35">
        <v>0</v>
      </c>
      <c r="AL109" s="35">
        <v>0</v>
      </c>
      <c r="AM109" s="35">
        <v>0</v>
      </c>
      <c r="AN109" s="30">
        <f t="shared" si="29"/>
        <v>0</v>
      </c>
      <c r="AO109" s="30">
        <f t="shared" si="30"/>
        <v>0</v>
      </c>
      <c r="AP109" s="30">
        <f t="shared" si="31"/>
        <v>0</v>
      </c>
      <c r="AQ109" s="30">
        <f t="shared" si="32"/>
        <v>0</v>
      </c>
      <c r="AR109" s="30">
        <f t="shared" si="33"/>
        <v>0</v>
      </c>
      <c r="AS109" s="30">
        <f t="shared" si="34"/>
        <v>0</v>
      </c>
      <c r="AT109" s="30">
        <f t="shared" si="35"/>
        <v>0</v>
      </c>
      <c r="AU109" s="30">
        <f t="shared" si="36"/>
        <v>0</v>
      </c>
      <c r="AV109" s="30">
        <f t="shared" si="37"/>
        <v>0</v>
      </c>
    </row>
    <row r="110" spans="1:48" s="31" customFormat="1" ht="75.75" customHeight="1" x14ac:dyDescent="0.3">
      <c r="A110" s="26" t="s">
        <v>12</v>
      </c>
      <c r="B110" s="27" t="s">
        <v>93</v>
      </c>
      <c r="C110" s="32" t="s">
        <v>98</v>
      </c>
      <c r="D110" s="29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5">
        <v>0</v>
      </c>
      <c r="AF110" s="35">
        <v>0</v>
      </c>
      <c r="AG110" s="35">
        <v>0</v>
      </c>
      <c r="AH110" s="35">
        <v>0</v>
      </c>
      <c r="AI110" s="35">
        <v>0</v>
      </c>
      <c r="AJ110" s="35">
        <v>0</v>
      </c>
      <c r="AK110" s="35">
        <v>0</v>
      </c>
      <c r="AL110" s="35">
        <v>0</v>
      </c>
      <c r="AM110" s="35">
        <v>0</v>
      </c>
      <c r="AN110" s="30">
        <f t="shared" si="29"/>
        <v>0</v>
      </c>
      <c r="AO110" s="30">
        <f t="shared" si="30"/>
        <v>0</v>
      </c>
      <c r="AP110" s="30">
        <f t="shared" si="31"/>
        <v>0</v>
      </c>
      <c r="AQ110" s="30">
        <f t="shared" si="32"/>
        <v>0</v>
      </c>
      <c r="AR110" s="30">
        <f t="shared" si="33"/>
        <v>0</v>
      </c>
      <c r="AS110" s="30">
        <f t="shared" si="34"/>
        <v>0</v>
      </c>
      <c r="AT110" s="30">
        <f t="shared" si="35"/>
        <v>0</v>
      </c>
      <c r="AU110" s="30">
        <f t="shared" si="36"/>
        <v>0</v>
      </c>
      <c r="AV110" s="30">
        <f t="shared" si="37"/>
        <v>0</v>
      </c>
    </row>
    <row r="111" spans="1:48" s="31" customFormat="1" ht="75.75" customHeight="1" x14ac:dyDescent="0.3">
      <c r="A111" s="26" t="s">
        <v>33</v>
      </c>
      <c r="B111" s="27" t="s">
        <v>94</v>
      </c>
      <c r="C111" s="32" t="s">
        <v>98</v>
      </c>
      <c r="D111" s="29">
        <f>SUM(D112:D112)</f>
        <v>0</v>
      </c>
      <c r="E111" s="29">
        <f t="shared" ref="E111:AM111" si="46">SUM(E112:E112)</f>
        <v>0</v>
      </c>
      <c r="F111" s="29">
        <f t="shared" si="46"/>
        <v>0</v>
      </c>
      <c r="G111" s="29">
        <f t="shared" si="46"/>
        <v>0</v>
      </c>
      <c r="H111" s="29">
        <f t="shared" si="46"/>
        <v>0</v>
      </c>
      <c r="I111" s="29">
        <f t="shared" si="46"/>
        <v>0</v>
      </c>
      <c r="J111" s="29">
        <f t="shared" si="46"/>
        <v>0</v>
      </c>
      <c r="K111" s="29">
        <f t="shared" si="46"/>
        <v>0</v>
      </c>
      <c r="L111" s="29">
        <f t="shared" si="46"/>
        <v>0</v>
      </c>
      <c r="M111" s="29">
        <f t="shared" si="46"/>
        <v>0</v>
      </c>
      <c r="N111" s="29">
        <f t="shared" si="46"/>
        <v>0</v>
      </c>
      <c r="O111" s="29">
        <f t="shared" si="46"/>
        <v>0</v>
      </c>
      <c r="P111" s="29">
        <f t="shared" si="46"/>
        <v>0</v>
      </c>
      <c r="Q111" s="29">
        <f t="shared" si="46"/>
        <v>0</v>
      </c>
      <c r="R111" s="29">
        <f t="shared" si="46"/>
        <v>0</v>
      </c>
      <c r="S111" s="29">
        <f t="shared" si="46"/>
        <v>0</v>
      </c>
      <c r="T111" s="29">
        <f t="shared" si="46"/>
        <v>0</v>
      </c>
      <c r="U111" s="29">
        <f t="shared" si="46"/>
        <v>0</v>
      </c>
      <c r="V111" s="29">
        <f t="shared" si="46"/>
        <v>0</v>
      </c>
      <c r="W111" s="29">
        <f t="shared" si="46"/>
        <v>0</v>
      </c>
      <c r="X111" s="29">
        <f t="shared" si="46"/>
        <v>0</v>
      </c>
      <c r="Y111" s="29">
        <f t="shared" si="46"/>
        <v>0</v>
      </c>
      <c r="Z111" s="29">
        <f t="shared" si="46"/>
        <v>0</v>
      </c>
      <c r="AA111" s="29">
        <f t="shared" si="46"/>
        <v>0</v>
      </c>
      <c r="AB111" s="29">
        <f t="shared" si="46"/>
        <v>0</v>
      </c>
      <c r="AC111" s="29">
        <f t="shared" si="46"/>
        <v>0</v>
      </c>
      <c r="AD111" s="29">
        <f t="shared" si="46"/>
        <v>0</v>
      </c>
      <c r="AE111" s="29">
        <f t="shared" si="46"/>
        <v>0</v>
      </c>
      <c r="AF111" s="29">
        <f t="shared" si="46"/>
        <v>0</v>
      </c>
      <c r="AG111" s="29">
        <f t="shared" si="46"/>
        <v>0</v>
      </c>
      <c r="AH111" s="29">
        <f t="shared" si="46"/>
        <v>0</v>
      </c>
      <c r="AI111" s="29">
        <f t="shared" si="46"/>
        <v>0</v>
      </c>
      <c r="AJ111" s="29">
        <f t="shared" si="46"/>
        <v>0</v>
      </c>
      <c r="AK111" s="29">
        <f t="shared" si="46"/>
        <v>0</v>
      </c>
      <c r="AL111" s="29">
        <f t="shared" si="46"/>
        <v>0</v>
      </c>
      <c r="AM111" s="29">
        <f t="shared" si="46"/>
        <v>0</v>
      </c>
      <c r="AN111" s="30">
        <f t="shared" si="29"/>
        <v>0</v>
      </c>
      <c r="AO111" s="30">
        <f t="shared" si="30"/>
        <v>0</v>
      </c>
      <c r="AP111" s="30">
        <f t="shared" si="31"/>
        <v>0</v>
      </c>
      <c r="AQ111" s="30">
        <f t="shared" si="32"/>
        <v>0</v>
      </c>
      <c r="AR111" s="30">
        <f t="shared" si="33"/>
        <v>0</v>
      </c>
      <c r="AS111" s="30">
        <f t="shared" si="34"/>
        <v>0</v>
      </c>
      <c r="AT111" s="30">
        <f t="shared" si="35"/>
        <v>0</v>
      </c>
      <c r="AU111" s="30">
        <f t="shared" si="36"/>
        <v>0</v>
      </c>
      <c r="AV111" s="30">
        <f t="shared" si="37"/>
        <v>0</v>
      </c>
    </row>
    <row r="112" spans="1:48" s="31" customFormat="1" ht="75.75" customHeight="1" x14ac:dyDescent="0.3">
      <c r="A112" s="26" t="s">
        <v>170</v>
      </c>
      <c r="B112" s="44" t="s">
        <v>247</v>
      </c>
      <c r="C112" s="26" t="s">
        <v>200</v>
      </c>
      <c r="D112" s="39">
        <f t="shared" ref="D112" si="47">SUM(E112:H112)</f>
        <v>0</v>
      </c>
      <c r="E112" s="56">
        <v>0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56">
        <v>0</v>
      </c>
      <c r="L112" s="56">
        <v>0</v>
      </c>
      <c r="M112" s="56">
        <v>0</v>
      </c>
      <c r="N112" s="56">
        <v>0</v>
      </c>
      <c r="O112" s="56">
        <v>0</v>
      </c>
      <c r="P112" s="56">
        <v>0</v>
      </c>
      <c r="Q112" s="56">
        <v>0</v>
      </c>
      <c r="R112" s="56">
        <v>0</v>
      </c>
      <c r="S112" s="56">
        <v>0</v>
      </c>
      <c r="T112" s="56">
        <v>0</v>
      </c>
      <c r="U112" s="56">
        <v>0</v>
      </c>
      <c r="V112" s="56">
        <v>0</v>
      </c>
      <c r="W112" s="56">
        <v>0</v>
      </c>
      <c r="X112" s="56">
        <v>0</v>
      </c>
      <c r="Y112" s="56">
        <v>0</v>
      </c>
      <c r="Z112" s="56">
        <v>0</v>
      </c>
      <c r="AA112" s="56">
        <v>0</v>
      </c>
      <c r="AB112" s="56">
        <v>0</v>
      </c>
      <c r="AC112" s="56">
        <v>0</v>
      </c>
      <c r="AD112" s="56">
        <v>0</v>
      </c>
      <c r="AE112" s="56">
        <v>0</v>
      </c>
      <c r="AF112" s="56">
        <v>0</v>
      </c>
      <c r="AG112" s="56">
        <v>0</v>
      </c>
      <c r="AH112" s="56">
        <v>0</v>
      </c>
      <c r="AI112" s="56">
        <v>0</v>
      </c>
      <c r="AJ112" s="56">
        <v>0</v>
      </c>
      <c r="AK112" s="56">
        <v>0</v>
      </c>
      <c r="AL112" s="56">
        <v>0</v>
      </c>
      <c r="AM112" s="56">
        <v>0</v>
      </c>
      <c r="AN112" s="30">
        <f t="shared" si="29"/>
        <v>0</v>
      </c>
      <c r="AO112" s="30">
        <f t="shared" si="30"/>
        <v>0</v>
      </c>
      <c r="AP112" s="30">
        <f t="shared" si="31"/>
        <v>0</v>
      </c>
      <c r="AQ112" s="30">
        <f t="shared" si="32"/>
        <v>0</v>
      </c>
      <c r="AR112" s="30">
        <f t="shared" si="33"/>
        <v>0</v>
      </c>
      <c r="AS112" s="30">
        <f t="shared" si="34"/>
        <v>0</v>
      </c>
      <c r="AT112" s="30">
        <f t="shared" si="35"/>
        <v>0</v>
      </c>
      <c r="AU112" s="30">
        <f t="shared" si="36"/>
        <v>0</v>
      </c>
      <c r="AV112" s="30">
        <f t="shared" si="37"/>
        <v>0</v>
      </c>
    </row>
    <row r="113" spans="1:114" s="31" customFormat="1" ht="75.75" customHeight="1" x14ac:dyDescent="0.3">
      <c r="A113" s="26" t="s">
        <v>26</v>
      </c>
      <c r="B113" s="27" t="s">
        <v>95</v>
      </c>
      <c r="C113" s="32" t="s">
        <v>98</v>
      </c>
      <c r="D113" s="29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5">
        <v>0</v>
      </c>
      <c r="AF113" s="35">
        <v>0</v>
      </c>
      <c r="AG113" s="35">
        <v>0</v>
      </c>
      <c r="AH113" s="35">
        <v>0</v>
      </c>
      <c r="AI113" s="35">
        <v>0</v>
      </c>
      <c r="AJ113" s="35">
        <v>0</v>
      </c>
      <c r="AK113" s="35">
        <v>0</v>
      </c>
      <c r="AL113" s="35">
        <v>0</v>
      </c>
      <c r="AM113" s="35">
        <v>0</v>
      </c>
      <c r="AN113" s="30">
        <f t="shared" si="29"/>
        <v>0</v>
      </c>
      <c r="AO113" s="30">
        <f t="shared" si="30"/>
        <v>0</v>
      </c>
      <c r="AP113" s="30">
        <f t="shared" si="31"/>
        <v>0</v>
      </c>
      <c r="AQ113" s="30">
        <f t="shared" si="32"/>
        <v>0</v>
      </c>
      <c r="AR113" s="30">
        <f t="shared" si="33"/>
        <v>0</v>
      </c>
      <c r="AS113" s="30">
        <f t="shared" si="34"/>
        <v>0</v>
      </c>
      <c r="AT113" s="30">
        <f t="shared" si="35"/>
        <v>0</v>
      </c>
      <c r="AU113" s="30">
        <f t="shared" si="36"/>
        <v>0</v>
      </c>
      <c r="AV113" s="30">
        <f t="shared" si="37"/>
        <v>0</v>
      </c>
    </row>
    <row r="114" spans="1:114" s="31" customFormat="1" ht="75.75" customHeight="1" x14ac:dyDescent="0.3">
      <c r="A114" s="26" t="s">
        <v>34</v>
      </c>
      <c r="B114" s="27" t="s">
        <v>96</v>
      </c>
      <c r="C114" s="32" t="s">
        <v>98</v>
      </c>
      <c r="D114" s="29">
        <f>SUM(D115:D119)</f>
        <v>0</v>
      </c>
      <c r="E114" s="29">
        <f t="shared" ref="E114:AM114" si="48">SUM(E115:E119)</f>
        <v>0</v>
      </c>
      <c r="F114" s="29">
        <f t="shared" si="48"/>
        <v>0</v>
      </c>
      <c r="G114" s="29">
        <f t="shared" si="48"/>
        <v>0</v>
      </c>
      <c r="H114" s="29">
        <f t="shared" si="48"/>
        <v>0</v>
      </c>
      <c r="I114" s="29">
        <f t="shared" si="48"/>
        <v>0</v>
      </c>
      <c r="J114" s="29">
        <f t="shared" si="48"/>
        <v>0</v>
      </c>
      <c r="K114" s="29">
        <f t="shared" si="48"/>
        <v>0</v>
      </c>
      <c r="L114" s="29">
        <f t="shared" si="48"/>
        <v>0</v>
      </c>
      <c r="M114" s="29">
        <f t="shared" si="48"/>
        <v>0</v>
      </c>
      <c r="N114" s="29">
        <f t="shared" si="48"/>
        <v>0</v>
      </c>
      <c r="O114" s="29">
        <f t="shared" si="48"/>
        <v>0</v>
      </c>
      <c r="P114" s="29">
        <f t="shared" si="48"/>
        <v>0</v>
      </c>
      <c r="Q114" s="29">
        <f t="shared" si="48"/>
        <v>0</v>
      </c>
      <c r="R114" s="29">
        <f t="shared" si="48"/>
        <v>0</v>
      </c>
      <c r="S114" s="29">
        <f t="shared" si="48"/>
        <v>0</v>
      </c>
      <c r="T114" s="29">
        <f t="shared" si="48"/>
        <v>0</v>
      </c>
      <c r="U114" s="29">
        <f t="shared" si="48"/>
        <v>0</v>
      </c>
      <c r="V114" s="29">
        <f t="shared" si="48"/>
        <v>0</v>
      </c>
      <c r="W114" s="29">
        <f t="shared" si="48"/>
        <v>0</v>
      </c>
      <c r="X114" s="29">
        <f t="shared" si="48"/>
        <v>0</v>
      </c>
      <c r="Y114" s="29">
        <f t="shared" si="48"/>
        <v>0</v>
      </c>
      <c r="Z114" s="29">
        <f t="shared" si="48"/>
        <v>0</v>
      </c>
      <c r="AA114" s="29">
        <f t="shared" si="48"/>
        <v>0</v>
      </c>
      <c r="AB114" s="29">
        <f t="shared" si="48"/>
        <v>0</v>
      </c>
      <c r="AC114" s="29">
        <f t="shared" si="48"/>
        <v>0</v>
      </c>
      <c r="AD114" s="29">
        <f t="shared" si="48"/>
        <v>0</v>
      </c>
      <c r="AE114" s="29">
        <f t="shared" si="48"/>
        <v>0</v>
      </c>
      <c r="AF114" s="29">
        <f t="shared" si="48"/>
        <v>5</v>
      </c>
      <c r="AG114" s="29">
        <f t="shared" si="48"/>
        <v>0</v>
      </c>
      <c r="AH114" s="29">
        <f t="shared" si="48"/>
        <v>0</v>
      </c>
      <c r="AI114" s="29">
        <f t="shared" si="48"/>
        <v>0</v>
      </c>
      <c r="AJ114" s="29">
        <f t="shared" si="48"/>
        <v>0</v>
      </c>
      <c r="AK114" s="29">
        <f t="shared" si="48"/>
        <v>0</v>
      </c>
      <c r="AL114" s="29">
        <f t="shared" si="48"/>
        <v>0</v>
      </c>
      <c r="AM114" s="29">
        <f t="shared" si="48"/>
        <v>0</v>
      </c>
      <c r="AN114" s="30">
        <f t="shared" si="29"/>
        <v>0</v>
      </c>
      <c r="AO114" s="30">
        <f t="shared" si="30"/>
        <v>5</v>
      </c>
      <c r="AP114" s="30">
        <f t="shared" si="31"/>
        <v>0</v>
      </c>
      <c r="AQ114" s="30">
        <f t="shared" si="32"/>
        <v>0</v>
      </c>
      <c r="AR114" s="30">
        <f t="shared" si="33"/>
        <v>0</v>
      </c>
      <c r="AS114" s="30">
        <f t="shared" si="34"/>
        <v>0</v>
      </c>
      <c r="AT114" s="30">
        <f t="shared" si="35"/>
        <v>0</v>
      </c>
      <c r="AU114" s="30">
        <f t="shared" si="36"/>
        <v>0</v>
      </c>
      <c r="AV114" s="30">
        <f t="shared" si="37"/>
        <v>0</v>
      </c>
    </row>
    <row r="115" spans="1:114" s="31" customFormat="1" ht="75.75" customHeight="1" x14ac:dyDescent="0.3">
      <c r="A115" s="26" t="s">
        <v>34</v>
      </c>
      <c r="B115" s="44" t="s">
        <v>248</v>
      </c>
      <c r="C115" s="26" t="s">
        <v>175</v>
      </c>
      <c r="D115" s="39">
        <f t="shared" ref="D115:D119" si="49">SUM(E115:H115)</f>
        <v>0</v>
      </c>
      <c r="E115" s="33">
        <v>0</v>
      </c>
      <c r="F115" s="33">
        <v>0</v>
      </c>
      <c r="G115" s="33">
        <v>0</v>
      </c>
      <c r="H115" s="33">
        <v>0</v>
      </c>
      <c r="I115" s="33">
        <v>0</v>
      </c>
      <c r="J115" s="33">
        <v>0</v>
      </c>
      <c r="K115" s="33">
        <v>0</v>
      </c>
      <c r="L115" s="33">
        <v>0</v>
      </c>
      <c r="M115" s="33"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0</v>
      </c>
      <c r="T115" s="34">
        <v>0</v>
      </c>
      <c r="U115" s="34">
        <v>0</v>
      </c>
      <c r="V115" s="33">
        <v>0</v>
      </c>
      <c r="W115" s="33">
        <v>0</v>
      </c>
      <c r="X115" s="33">
        <v>0</v>
      </c>
      <c r="Y115" s="33">
        <v>0</v>
      </c>
      <c r="Z115" s="33">
        <v>0</v>
      </c>
      <c r="AA115" s="33">
        <v>0</v>
      </c>
      <c r="AB115" s="33">
        <v>0</v>
      </c>
      <c r="AC115" s="33">
        <v>0</v>
      </c>
      <c r="AD115" s="33">
        <v>0</v>
      </c>
      <c r="AE115" s="33">
        <v>0</v>
      </c>
      <c r="AF115" s="33">
        <v>0</v>
      </c>
      <c r="AG115" s="33">
        <v>0</v>
      </c>
      <c r="AH115" s="33">
        <v>0</v>
      </c>
      <c r="AI115" s="33">
        <v>0</v>
      </c>
      <c r="AJ115" s="33">
        <v>0</v>
      </c>
      <c r="AK115" s="33">
        <v>0</v>
      </c>
      <c r="AL115" s="33">
        <v>0</v>
      </c>
      <c r="AM115" s="33">
        <v>0</v>
      </c>
      <c r="AN115" s="30">
        <f t="shared" si="29"/>
        <v>0</v>
      </c>
      <c r="AO115" s="30">
        <f t="shared" si="30"/>
        <v>0</v>
      </c>
      <c r="AP115" s="30">
        <f t="shared" si="31"/>
        <v>0</v>
      </c>
      <c r="AQ115" s="30">
        <f t="shared" si="32"/>
        <v>0</v>
      </c>
      <c r="AR115" s="30">
        <f t="shared" si="33"/>
        <v>0</v>
      </c>
      <c r="AS115" s="30">
        <f t="shared" si="34"/>
        <v>0</v>
      </c>
      <c r="AT115" s="30">
        <f t="shared" si="35"/>
        <v>0</v>
      </c>
      <c r="AU115" s="30">
        <f t="shared" si="36"/>
        <v>0</v>
      </c>
      <c r="AV115" s="30">
        <f t="shared" si="37"/>
        <v>0</v>
      </c>
    </row>
    <row r="116" spans="1:114" s="31" customFormat="1" ht="75.75" customHeight="1" x14ac:dyDescent="0.3">
      <c r="A116" s="26" t="s">
        <v>34</v>
      </c>
      <c r="B116" s="44" t="s">
        <v>249</v>
      </c>
      <c r="C116" s="26" t="s">
        <v>176</v>
      </c>
      <c r="D116" s="39">
        <f t="shared" si="49"/>
        <v>0</v>
      </c>
      <c r="E116" s="38">
        <v>0</v>
      </c>
      <c r="F116" s="38">
        <v>0</v>
      </c>
      <c r="G116" s="38">
        <v>0</v>
      </c>
      <c r="H116" s="38">
        <v>0</v>
      </c>
      <c r="I116" s="38">
        <v>0</v>
      </c>
      <c r="J116" s="38">
        <v>0</v>
      </c>
      <c r="K116" s="38">
        <v>0</v>
      </c>
      <c r="L116" s="38">
        <v>0</v>
      </c>
      <c r="M116" s="38">
        <v>0</v>
      </c>
      <c r="N116" s="38">
        <v>0</v>
      </c>
      <c r="O116" s="38">
        <v>0</v>
      </c>
      <c r="P116" s="38">
        <v>0</v>
      </c>
      <c r="Q116" s="38">
        <v>0</v>
      </c>
      <c r="R116" s="38">
        <v>0</v>
      </c>
      <c r="S116" s="38">
        <v>0</v>
      </c>
      <c r="T116" s="38">
        <v>0</v>
      </c>
      <c r="U116" s="38">
        <v>0</v>
      </c>
      <c r="V116" s="38">
        <v>0</v>
      </c>
      <c r="W116" s="38">
        <v>0</v>
      </c>
      <c r="X116" s="38">
        <v>0</v>
      </c>
      <c r="Y116" s="38">
        <v>0</v>
      </c>
      <c r="Z116" s="38">
        <v>0</v>
      </c>
      <c r="AA116" s="38">
        <v>0</v>
      </c>
      <c r="AB116" s="38">
        <v>0</v>
      </c>
      <c r="AC116" s="38">
        <v>0</v>
      </c>
      <c r="AD116" s="38">
        <v>0</v>
      </c>
      <c r="AE116" s="38">
        <v>0</v>
      </c>
      <c r="AF116" s="38">
        <v>0</v>
      </c>
      <c r="AG116" s="38">
        <v>0</v>
      </c>
      <c r="AH116" s="38">
        <v>0</v>
      </c>
      <c r="AI116" s="38">
        <v>0</v>
      </c>
      <c r="AJ116" s="38">
        <v>0</v>
      </c>
      <c r="AK116" s="38">
        <v>0</v>
      </c>
      <c r="AL116" s="38">
        <v>0</v>
      </c>
      <c r="AM116" s="38">
        <v>0</v>
      </c>
      <c r="AN116" s="38">
        <f t="shared" si="29"/>
        <v>0</v>
      </c>
      <c r="AO116" s="38">
        <f t="shared" si="30"/>
        <v>0</v>
      </c>
      <c r="AP116" s="38">
        <f t="shared" si="31"/>
        <v>0</v>
      </c>
      <c r="AQ116" s="38">
        <f t="shared" si="32"/>
        <v>0</v>
      </c>
      <c r="AR116" s="38">
        <f t="shared" si="33"/>
        <v>0</v>
      </c>
      <c r="AS116" s="38">
        <f t="shared" si="34"/>
        <v>0</v>
      </c>
      <c r="AT116" s="38">
        <f t="shared" si="35"/>
        <v>0</v>
      </c>
      <c r="AU116" s="38">
        <f t="shared" si="36"/>
        <v>0</v>
      </c>
      <c r="AV116" s="38">
        <f t="shared" si="37"/>
        <v>0</v>
      </c>
    </row>
    <row r="117" spans="1:114" s="31" customFormat="1" ht="75.75" customHeight="1" x14ac:dyDescent="0.3">
      <c r="A117" s="26" t="s">
        <v>34</v>
      </c>
      <c r="B117" s="44" t="s">
        <v>250</v>
      </c>
      <c r="C117" s="26" t="s">
        <v>177</v>
      </c>
      <c r="D117" s="39">
        <f t="shared" si="49"/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f t="shared" si="29"/>
        <v>0</v>
      </c>
      <c r="AO117" s="29">
        <f t="shared" si="30"/>
        <v>0</v>
      </c>
      <c r="AP117" s="29">
        <f t="shared" si="31"/>
        <v>0</v>
      </c>
      <c r="AQ117" s="29">
        <f t="shared" si="32"/>
        <v>0</v>
      </c>
      <c r="AR117" s="29">
        <f t="shared" si="33"/>
        <v>0</v>
      </c>
      <c r="AS117" s="29">
        <f t="shared" si="34"/>
        <v>0</v>
      </c>
      <c r="AT117" s="29">
        <f t="shared" si="35"/>
        <v>0</v>
      </c>
      <c r="AU117" s="29">
        <f t="shared" si="36"/>
        <v>0</v>
      </c>
      <c r="AV117" s="29">
        <f t="shared" si="37"/>
        <v>0</v>
      </c>
      <c r="AW117" s="57"/>
      <c r="AX117" s="57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/>
      <c r="BP117" s="57"/>
      <c r="BQ117" s="57"/>
      <c r="BR117" s="57"/>
      <c r="BS117" s="57"/>
      <c r="BT117" s="57"/>
      <c r="BU117" s="57"/>
      <c r="BV117" s="57"/>
      <c r="BW117" s="57"/>
      <c r="BX117" s="57"/>
      <c r="BY117" s="57"/>
      <c r="BZ117" s="57"/>
      <c r="CA117" s="57"/>
      <c r="CB117" s="57"/>
      <c r="CC117" s="57"/>
      <c r="CD117" s="57"/>
      <c r="CE117" s="57"/>
      <c r="CF117" s="57"/>
      <c r="CG117" s="57"/>
      <c r="CH117" s="57"/>
      <c r="CI117" s="57"/>
      <c r="CJ117" s="57"/>
      <c r="CK117" s="57"/>
      <c r="CL117" s="57"/>
      <c r="CM117" s="57"/>
      <c r="CN117" s="57"/>
      <c r="CO117" s="57"/>
      <c r="CP117" s="57"/>
      <c r="CQ117" s="57"/>
      <c r="CR117" s="57"/>
      <c r="CS117" s="57"/>
      <c r="CT117" s="57"/>
      <c r="CU117" s="57"/>
      <c r="CV117" s="57"/>
      <c r="CW117" s="57"/>
      <c r="CX117" s="57"/>
      <c r="CY117" s="57"/>
      <c r="CZ117" s="57"/>
      <c r="DA117" s="57"/>
      <c r="DB117" s="57"/>
      <c r="DC117" s="57"/>
      <c r="DD117" s="57"/>
      <c r="DE117" s="57"/>
      <c r="DF117" s="57"/>
      <c r="DG117" s="57"/>
      <c r="DH117" s="57"/>
      <c r="DI117" s="57"/>
      <c r="DJ117" s="58"/>
    </row>
    <row r="118" spans="1:114" s="31" customFormat="1" ht="75.75" customHeight="1" x14ac:dyDescent="0.3">
      <c r="A118" s="26" t="s">
        <v>34</v>
      </c>
      <c r="B118" s="44" t="s">
        <v>251</v>
      </c>
      <c r="C118" s="26" t="s">
        <v>201</v>
      </c>
      <c r="D118" s="39">
        <f t="shared" si="49"/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1.6666666666666667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f t="shared" si="29"/>
        <v>0</v>
      </c>
      <c r="AO118" s="29">
        <v>1.7023822451709612</v>
      </c>
      <c r="AP118" s="29">
        <f t="shared" si="31"/>
        <v>0</v>
      </c>
      <c r="AQ118" s="29">
        <f t="shared" si="32"/>
        <v>0</v>
      </c>
      <c r="AR118" s="29">
        <f t="shared" si="33"/>
        <v>0</v>
      </c>
      <c r="AS118" s="29">
        <f t="shared" si="34"/>
        <v>0</v>
      </c>
      <c r="AT118" s="29">
        <f t="shared" si="35"/>
        <v>0</v>
      </c>
      <c r="AU118" s="29">
        <f t="shared" si="36"/>
        <v>0</v>
      </c>
      <c r="AV118" s="29">
        <f t="shared" si="37"/>
        <v>0</v>
      </c>
      <c r="AW118" s="57"/>
      <c r="AX118" s="57"/>
      <c r="AY118" s="57"/>
      <c r="AZ118" s="57"/>
      <c r="BA118" s="57"/>
      <c r="BB118" s="57"/>
      <c r="BC118" s="57"/>
      <c r="BD118" s="57"/>
      <c r="BE118" s="57"/>
      <c r="BF118" s="57"/>
      <c r="BG118" s="57"/>
      <c r="BH118" s="57"/>
      <c r="BI118" s="57"/>
      <c r="BJ118" s="57"/>
      <c r="BK118" s="57"/>
      <c r="BL118" s="57"/>
      <c r="BM118" s="57"/>
      <c r="BN118" s="57"/>
      <c r="BO118" s="57"/>
      <c r="BP118" s="57"/>
      <c r="BQ118" s="57"/>
      <c r="BR118" s="57"/>
      <c r="BS118" s="57"/>
      <c r="BT118" s="57"/>
      <c r="BU118" s="57"/>
      <c r="BV118" s="57"/>
      <c r="BW118" s="57"/>
      <c r="BX118" s="57"/>
      <c r="BY118" s="57"/>
      <c r="BZ118" s="57"/>
      <c r="CA118" s="57"/>
      <c r="CB118" s="57"/>
      <c r="CC118" s="57"/>
      <c r="CD118" s="57"/>
      <c r="CE118" s="57"/>
      <c r="CF118" s="57"/>
      <c r="CG118" s="57"/>
      <c r="CH118" s="57"/>
      <c r="CI118" s="57"/>
      <c r="CJ118" s="57"/>
      <c r="CK118" s="57"/>
      <c r="CL118" s="57"/>
      <c r="CM118" s="57"/>
      <c r="CN118" s="57"/>
      <c r="CO118" s="57"/>
      <c r="CP118" s="57"/>
      <c r="CQ118" s="57"/>
      <c r="CR118" s="57"/>
      <c r="CS118" s="57"/>
      <c r="CT118" s="57"/>
      <c r="CU118" s="57"/>
      <c r="CV118" s="57"/>
      <c r="CW118" s="57"/>
      <c r="CX118" s="57"/>
      <c r="CY118" s="57"/>
      <c r="CZ118" s="57"/>
      <c r="DA118" s="57"/>
      <c r="DB118" s="57"/>
      <c r="DC118" s="57"/>
      <c r="DD118" s="57"/>
      <c r="DE118" s="57"/>
      <c r="DF118" s="57"/>
      <c r="DG118" s="57"/>
      <c r="DH118" s="57"/>
      <c r="DI118" s="57"/>
      <c r="DJ118" s="58"/>
    </row>
    <row r="119" spans="1:114" s="31" customFormat="1" ht="75.75" customHeight="1" x14ac:dyDescent="0.3">
      <c r="A119" s="26" t="s">
        <v>34</v>
      </c>
      <c r="B119" s="44" t="s">
        <v>252</v>
      </c>
      <c r="C119" s="26" t="s">
        <v>202</v>
      </c>
      <c r="D119" s="39">
        <f t="shared" si="49"/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42">
        <v>0</v>
      </c>
      <c r="AF119" s="42">
        <v>3.3333333333333335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42">
        <f t="shared" si="29"/>
        <v>0</v>
      </c>
      <c r="AO119" s="42">
        <f t="shared" si="30"/>
        <v>3.3333333333333335</v>
      </c>
      <c r="AP119" s="42">
        <f t="shared" si="31"/>
        <v>0</v>
      </c>
      <c r="AQ119" s="42">
        <f t="shared" si="32"/>
        <v>0</v>
      </c>
      <c r="AR119" s="42">
        <f t="shared" si="33"/>
        <v>0</v>
      </c>
      <c r="AS119" s="42">
        <f t="shared" si="34"/>
        <v>0</v>
      </c>
      <c r="AT119" s="42">
        <f t="shared" si="35"/>
        <v>0</v>
      </c>
      <c r="AU119" s="42">
        <f t="shared" si="36"/>
        <v>0</v>
      </c>
      <c r="AV119" s="42">
        <f t="shared" si="37"/>
        <v>0</v>
      </c>
    </row>
    <row r="120" spans="1:114" ht="75.75" customHeight="1" x14ac:dyDescent="0.25"/>
    <row r="121" spans="1:114" ht="75.75" customHeight="1" x14ac:dyDescent="0.25"/>
    <row r="122" spans="1:114" ht="75.75" customHeight="1" x14ac:dyDescent="0.25"/>
    <row r="123" spans="1:114" ht="75.75" customHeight="1" x14ac:dyDescent="0.25"/>
  </sheetData>
  <autoFilter ref="A19:AV119" xr:uid="{00000000-0001-0000-0000-000000000000}"/>
  <mergeCells count="28">
    <mergeCell ref="A4:C4"/>
    <mergeCell ref="E4:AL4"/>
    <mergeCell ref="A5:C5"/>
    <mergeCell ref="E5:AL5"/>
    <mergeCell ref="A7:C7"/>
    <mergeCell ref="E7:AL7"/>
    <mergeCell ref="A8:C8"/>
    <mergeCell ref="E8:AL8"/>
    <mergeCell ref="A10:C10"/>
    <mergeCell ref="E10:AL10"/>
    <mergeCell ref="A12:C12"/>
    <mergeCell ref="E12:AL12"/>
    <mergeCell ref="AO16:AV16"/>
    <mergeCell ref="A13:C13"/>
    <mergeCell ref="E13:AV13"/>
    <mergeCell ref="A14:A17"/>
    <mergeCell ref="B14:B17"/>
    <mergeCell ref="C14:C17"/>
    <mergeCell ref="D14:AV14"/>
    <mergeCell ref="D15:L15"/>
    <mergeCell ref="M15:U15"/>
    <mergeCell ref="V15:AD15"/>
    <mergeCell ref="AE15:AM15"/>
    <mergeCell ref="AN15:AV15"/>
    <mergeCell ref="E16:L16"/>
    <mergeCell ref="N16:U16"/>
    <mergeCell ref="W16:AD16"/>
    <mergeCell ref="AF16:AM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2024-10-17T21:40:42Z</dcterms:modified>
</cp:coreProperties>
</file>