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CF77B67C-243C-4856-96D1-28743B060AD9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9" sheetId="48" r:id="rId1"/>
  </sheets>
  <definedNames>
    <definedName name="_xlnm._FilterDatabase" localSheetId="0" hidden="1">'1_2029'!$A$20:$CU$120</definedName>
  </definedNames>
  <calcPr calcId="181029"/>
</workbook>
</file>

<file path=xl/calcChain.xml><?xml version="1.0" encoding="utf-8"?>
<calcChain xmlns="http://schemas.openxmlformats.org/spreadsheetml/2006/main">
  <c r="CR59" i="48" l="1"/>
  <c r="E59" i="48"/>
  <c r="F59" i="48"/>
  <c r="G59" i="48"/>
  <c r="H59" i="48"/>
  <c r="I59" i="48"/>
  <c r="J59" i="48"/>
  <c r="K59" i="48"/>
  <c r="K57" i="48" s="1"/>
  <c r="L59" i="48"/>
  <c r="M59" i="48"/>
  <c r="N59" i="48"/>
  <c r="O59" i="48"/>
  <c r="P59" i="48"/>
  <c r="Q59" i="48"/>
  <c r="R59" i="48"/>
  <c r="S59" i="48"/>
  <c r="T59" i="48"/>
  <c r="U59" i="48"/>
  <c r="V59" i="48"/>
  <c r="W59" i="48"/>
  <c r="X59" i="48"/>
  <c r="Y59" i="48"/>
  <c r="Z59" i="48"/>
  <c r="AA59" i="48"/>
  <c r="AB59" i="48"/>
  <c r="AC59" i="48"/>
  <c r="AD59" i="48"/>
  <c r="AE59" i="48"/>
  <c r="AF59" i="48"/>
  <c r="AG59" i="48"/>
  <c r="AH59" i="48"/>
  <c r="AI59" i="48"/>
  <c r="AJ59" i="48"/>
  <c r="AK59" i="48"/>
  <c r="AL59" i="48"/>
  <c r="AM59" i="48"/>
  <c r="AN59" i="48"/>
  <c r="AO59" i="48"/>
  <c r="AP59" i="48"/>
  <c r="AQ59" i="48"/>
  <c r="AR59" i="48"/>
  <c r="AS59" i="48"/>
  <c r="AT59" i="48"/>
  <c r="AU59" i="48"/>
  <c r="AV59" i="48"/>
  <c r="AV57" i="48" s="1"/>
  <c r="AW59" i="48"/>
  <c r="AW57" i="48" s="1"/>
  <c r="AX59" i="48"/>
  <c r="AY59" i="48"/>
  <c r="AZ59" i="48"/>
  <c r="BA59" i="48"/>
  <c r="BB59" i="48"/>
  <c r="BC59" i="48"/>
  <c r="BD59" i="48"/>
  <c r="BD57" i="48" s="1"/>
  <c r="BE59" i="48"/>
  <c r="BF59" i="48"/>
  <c r="BG59" i="48"/>
  <c r="BH59" i="48"/>
  <c r="BI59" i="48"/>
  <c r="BJ59" i="48"/>
  <c r="BK59" i="48"/>
  <c r="BL59" i="48"/>
  <c r="BL57" i="48" s="1"/>
  <c r="BM59" i="48"/>
  <c r="BM57" i="48" s="1"/>
  <c r="BN59" i="48"/>
  <c r="BO59" i="48"/>
  <c r="BP59" i="48"/>
  <c r="BQ59" i="48"/>
  <c r="BR59" i="48"/>
  <c r="BS59" i="48"/>
  <c r="BT59" i="48"/>
  <c r="BU59" i="48"/>
  <c r="BV59" i="48"/>
  <c r="BW59" i="48"/>
  <c r="BX59" i="48"/>
  <c r="BY59" i="48"/>
  <c r="BZ59" i="48"/>
  <c r="CA59" i="48"/>
  <c r="CB59" i="48"/>
  <c r="CC59" i="48"/>
  <c r="CD59" i="48"/>
  <c r="CE59" i="48"/>
  <c r="CF59" i="48"/>
  <c r="CG59" i="48"/>
  <c r="CH59" i="48"/>
  <c r="CI59" i="48"/>
  <c r="CJ59" i="48"/>
  <c r="CK59" i="48"/>
  <c r="CL59" i="48"/>
  <c r="CM59" i="48"/>
  <c r="CN59" i="48"/>
  <c r="CO59" i="48"/>
  <c r="CP59" i="48"/>
  <c r="CQ59" i="48"/>
  <c r="CR57" i="48"/>
  <c r="CS59" i="48"/>
  <c r="CT59" i="48"/>
  <c r="CU59" i="48"/>
  <c r="D59" i="48"/>
  <c r="E105" i="48"/>
  <c r="F105" i="48"/>
  <c r="G105" i="48"/>
  <c r="H105" i="48"/>
  <c r="I105" i="48"/>
  <c r="J105" i="48"/>
  <c r="K105" i="48"/>
  <c r="K103" i="48" s="1"/>
  <c r="L105" i="48"/>
  <c r="M105" i="48"/>
  <c r="N105" i="48"/>
  <c r="O105" i="48"/>
  <c r="P105" i="48"/>
  <c r="Q105" i="48"/>
  <c r="R105" i="48"/>
  <c r="S105" i="48"/>
  <c r="T105" i="48"/>
  <c r="U105" i="48"/>
  <c r="V105" i="48"/>
  <c r="W105" i="48"/>
  <c r="X105" i="48"/>
  <c r="Y105" i="48"/>
  <c r="Z105" i="48"/>
  <c r="AA105" i="48"/>
  <c r="AB105" i="48"/>
  <c r="AC105" i="48"/>
  <c r="AD105" i="48"/>
  <c r="AE105" i="48"/>
  <c r="AF105" i="48"/>
  <c r="AG105" i="48"/>
  <c r="AH105" i="48"/>
  <c r="AI105" i="48"/>
  <c r="AJ105" i="48"/>
  <c r="AK105" i="48"/>
  <c r="AL105" i="48"/>
  <c r="AM105" i="48"/>
  <c r="AN105" i="48"/>
  <c r="AO105" i="48"/>
  <c r="AP105" i="48"/>
  <c r="AQ105" i="48"/>
  <c r="AR105" i="48"/>
  <c r="AS105" i="48"/>
  <c r="AT105" i="48"/>
  <c r="AU105" i="48"/>
  <c r="AV105" i="48"/>
  <c r="AV103" i="48" s="1"/>
  <c r="AW105" i="48"/>
  <c r="AW103" i="48" s="1"/>
  <c r="AX105" i="48"/>
  <c r="AY105" i="48"/>
  <c r="AZ105" i="48"/>
  <c r="BA105" i="48"/>
  <c r="BB105" i="48"/>
  <c r="BC105" i="48"/>
  <c r="BD105" i="48"/>
  <c r="BD103" i="48" s="1"/>
  <c r="BE105" i="48"/>
  <c r="BE103" i="48" s="1"/>
  <c r="BF105" i="48"/>
  <c r="BG105" i="48"/>
  <c r="BH105" i="48"/>
  <c r="BI105" i="48"/>
  <c r="BJ105" i="48"/>
  <c r="BK105" i="48"/>
  <c r="BL105" i="48"/>
  <c r="BL103" i="48" s="1"/>
  <c r="BM105" i="48"/>
  <c r="BN105" i="48"/>
  <c r="BO105" i="48"/>
  <c r="BP105" i="48"/>
  <c r="BQ105" i="48"/>
  <c r="BR105" i="48"/>
  <c r="BS105" i="48"/>
  <c r="BT105" i="48"/>
  <c r="BU105" i="48"/>
  <c r="BV105" i="48"/>
  <c r="BW105" i="48"/>
  <c r="BX105" i="48"/>
  <c r="BY105" i="48"/>
  <c r="BZ105" i="48"/>
  <c r="CA105" i="48"/>
  <c r="CB105" i="48"/>
  <c r="CC105" i="48"/>
  <c r="CD105" i="48"/>
  <c r="CE105" i="48"/>
  <c r="CF105" i="48"/>
  <c r="CG105" i="48"/>
  <c r="CH105" i="48"/>
  <c r="CI105" i="48"/>
  <c r="CJ105" i="48"/>
  <c r="CK105" i="48"/>
  <c r="CL105" i="48"/>
  <c r="CM105" i="48"/>
  <c r="CN105" i="48"/>
  <c r="CO105" i="48"/>
  <c r="CP105" i="48"/>
  <c r="CQ105" i="48"/>
  <c r="CR105" i="48"/>
  <c r="CS105" i="48"/>
  <c r="CT105" i="48"/>
  <c r="CU105" i="48"/>
  <c r="D105" i="48"/>
  <c r="BL115" i="48"/>
  <c r="BL26" i="48" s="1"/>
  <c r="BM115" i="48"/>
  <c r="BM26" i="48" s="1"/>
  <c r="BL112" i="48"/>
  <c r="BL24" i="48" s="1"/>
  <c r="BM112" i="48"/>
  <c r="BM24" i="48" s="1"/>
  <c r="BM103" i="48"/>
  <c r="BL100" i="48"/>
  <c r="BM100" i="48"/>
  <c r="BL92" i="48"/>
  <c r="BM92" i="48"/>
  <c r="BL83" i="48"/>
  <c r="BL82" i="48" s="1"/>
  <c r="BM83" i="48"/>
  <c r="BM82" i="48" s="1"/>
  <c r="BL54" i="48"/>
  <c r="BM54" i="48"/>
  <c r="BL52" i="48"/>
  <c r="BM52" i="48"/>
  <c r="BN52" i="48"/>
  <c r="BL32" i="48"/>
  <c r="BL29" i="48" s="1"/>
  <c r="BM32" i="48"/>
  <c r="BM29" i="48" s="1"/>
  <c r="BL23" i="48"/>
  <c r="BM23" i="48"/>
  <c r="BL25" i="48"/>
  <c r="BM25" i="48"/>
  <c r="BD83" i="48"/>
  <c r="BD82" i="48" s="1"/>
  <c r="BE83" i="48"/>
  <c r="BE82" i="48" s="1"/>
  <c r="AV83" i="48"/>
  <c r="AV82" i="48" s="1"/>
  <c r="AW83" i="48"/>
  <c r="AW82" i="48" s="1"/>
  <c r="BD92" i="48"/>
  <c r="BE92" i="48"/>
  <c r="AV92" i="48"/>
  <c r="AW92" i="48"/>
  <c r="BD100" i="48"/>
  <c r="BE100" i="48"/>
  <c r="BE91" i="48" s="1"/>
  <c r="AV100" i="48"/>
  <c r="AW100" i="48"/>
  <c r="BD112" i="48"/>
  <c r="BD24" i="48" s="1"/>
  <c r="BE112" i="48"/>
  <c r="BE24" i="48" s="1"/>
  <c r="AV112" i="48"/>
  <c r="AV24" i="48" s="1"/>
  <c r="AW112" i="48"/>
  <c r="AW24" i="48" s="1"/>
  <c r="BD115" i="48"/>
  <c r="BD26" i="48" s="1"/>
  <c r="BE115" i="48"/>
  <c r="BE26" i="48" s="1"/>
  <c r="AV115" i="48"/>
  <c r="AV26" i="48" s="1"/>
  <c r="AW115" i="48"/>
  <c r="AW26" i="48" s="1"/>
  <c r="BE57" i="48"/>
  <c r="BD54" i="48"/>
  <c r="BE54" i="48"/>
  <c r="BD52" i="48"/>
  <c r="BE52" i="48"/>
  <c r="AV52" i="48"/>
  <c r="AW52" i="48"/>
  <c r="AV54" i="48"/>
  <c r="AW54" i="48"/>
  <c r="AV32" i="48"/>
  <c r="AV29" i="48" s="1"/>
  <c r="AW32" i="48"/>
  <c r="AW29" i="48" s="1"/>
  <c r="AX32" i="48"/>
  <c r="AY32" i="48"/>
  <c r="AZ32" i="48"/>
  <c r="BA32" i="48"/>
  <c r="BB32" i="48"/>
  <c r="BC32" i="48"/>
  <c r="BD32" i="48"/>
  <c r="BE32" i="48"/>
  <c r="BF32" i="48"/>
  <c r="BD23" i="48"/>
  <c r="BE23" i="48"/>
  <c r="BD25" i="48"/>
  <c r="BE25" i="48"/>
  <c r="AV23" i="48"/>
  <c r="AW23" i="48"/>
  <c r="AV25" i="48"/>
  <c r="AW25" i="48"/>
  <c r="E112" i="48"/>
  <c r="F112" i="48"/>
  <c r="G112" i="48"/>
  <c r="H112" i="48"/>
  <c r="I112" i="48"/>
  <c r="J112" i="48"/>
  <c r="K112" i="48"/>
  <c r="K24" i="48" s="1"/>
  <c r="L112" i="48"/>
  <c r="M112" i="48"/>
  <c r="N112" i="48"/>
  <c r="O112" i="48"/>
  <c r="P112" i="48"/>
  <c r="Q112" i="48"/>
  <c r="R112" i="48"/>
  <c r="S112" i="48"/>
  <c r="T112" i="48"/>
  <c r="U112" i="48"/>
  <c r="V112" i="48"/>
  <c r="W112" i="48"/>
  <c r="X112" i="48"/>
  <c r="Y112" i="48"/>
  <c r="Z112" i="48"/>
  <c r="AA112" i="48"/>
  <c r="AB112" i="48"/>
  <c r="AC112" i="48"/>
  <c r="AD112" i="48"/>
  <c r="AE112" i="48"/>
  <c r="AF112" i="48"/>
  <c r="AG112" i="48"/>
  <c r="AH112" i="48"/>
  <c r="AI112" i="48"/>
  <c r="AJ112" i="48"/>
  <c r="AK112" i="48"/>
  <c r="AL112" i="48"/>
  <c r="AM112" i="48"/>
  <c r="AN112" i="48"/>
  <c r="AO112" i="48"/>
  <c r="AP112" i="48"/>
  <c r="AQ112" i="48"/>
  <c r="AR112" i="48"/>
  <c r="AS112" i="48"/>
  <c r="AT112" i="48"/>
  <c r="AU112" i="48"/>
  <c r="AX112" i="48"/>
  <c r="AY112" i="48"/>
  <c r="AZ112" i="48"/>
  <c r="BA112" i="48"/>
  <c r="BB112" i="48"/>
  <c r="BC112" i="48"/>
  <c r="BF112" i="48"/>
  <c r="BG112" i="48"/>
  <c r="BH112" i="48"/>
  <c r="BI112" i="48"/>
  <c r="BJ112" i="48"/>
  <c r="BK112" i="48"/>
  <c r="BN112" i="48"/>
  <c r="BO112" i="48"/>
  <c r="BP112" i="48"/>
  <c r="BQ112" i="48"/>
  <c r="BR112" i="48"/>
  <c r="BS112" i="48"/>
  <c r="BT112" i="48"/>
  <c r="BU112" i="48"/>
  <c r="BV112" i="48"/>
  <c r="BW112" i="48"/>
  <c r="BX112" i="48"/>
  <c r="BY112" i="48"/>
  <c r="BZ112" i="48"/>
  <c r="CA112" i="48"/>
  <c r="CB112" i="48"/>
  <c r="CC112" i="48"/>
  <c r="CD112" i="48"/>
  <c r="CE112" i="48"/>
  <c r="CF112" i="48"/>
  <c r="CG112" i="48"/>
  <c r="CH112" i="48"/>
  <c r="CI112" i="48"/>
  <c r="CJ112" i="48"/>
  <c r="CK112" i="48"/>
  <c r="CL112" i="48"/>
  <c r="CM112" i="48"/>
  <c r="CN112" i="48"/>
  <c r="CO112" i="48"/>
  <c r="CP112" i="48"/>
  <c r="CQ112" i="48"/>
  <c r="CR112" i="48"/>
  <c r="CS112" i="48"/>
  <c r="CT112" i="48"/>
  <c r="CU112" i="48"/>
  <c r="D112" i="48"/>
  <c r="E100" i="48"/>
  <c r="F100" i="48"/>
  <c r="G100" i="48"/>
  <c r="H100" i="48"/>
  <c r="I100" i="48"/>
  <c r="J100" i="48"/>
  <c r="K100" i="48"/>
  <c r="L100" i="48"/>
  <c r="M100" i="48"/>
  <c r="N100" i="48"/>
  <c r="O100" i="48"/>
  <c r="P100" i="48"/>
  <c r="Q100" i="48"/>
  <c r="R100" i="48"/>
  <c r="S100" i="48"/>
  <c r="T100" i="48"/>
  <c r="U100" i="48"/>
  <c r="V100" i="48"/>
  <c r="W100" i="48"/>
  <c r="X100" i="48"/>
  <c r="Y100" i="48"/>
  <c r="Z100" i="48"/>
  <c r="AA100" i="48"/>
  <c r="AB100" i="48"/>
  <c r="AC100" i="48"/>
  <c r="AD100" i="48"/>
  <c r="AE100" i="48"/>
  <c r="AF100" i="48"/>
  <c r="AG100" i="48"/>
  <c r="AH100" i="48"/>
  <c r="AI100" i="48"/>
  <c r="AJ100" i="48"/>
  <c r="AK100" i="48"/>
  <c r="AL100" i="48"/>
  <c r="AM100" i="48"/>
  <c r="AN100" i="48"/>
  <c r="AO100" i="48"/>
  <c r="AP100" i="48"/>
  <c r="AQ100" i="48"/>
  <c r="AR100" i="48"/>
  <c r="AS100" i="48"/>
  <c r="AT100" i="48"/>
  <c r="AU100" i="48"/>
  <c r="AX100" i="48"/>
  <c r="AY100" i="48"/>
  <c r="AZ100" i="48"/>
  <c r="BA100" i="48"/>
  <c r="BB100" i="48"/>
  <c r="BC100" i="48"/>
  <c r="BF100" i="48"/>
  <c r="BG100" i="48"/>
  <c r="BH100" i="48"/>
  <c r="BI100" i="48"/>
  <c r="BJ100" i="48"/>
  <c r="BK100" i="48"/>
  <c r="BN100" i="48"/>
  <c r="BO100" i="48"/>
  <c r="BP100" i="48"/>
  <c r="BQ100" i="48"/>
  <c r="BR100" i="48"/>
  <c r="BS100" i="48"/>
  <c r="BT100" i="48"/>
  <c r="BU100" i="48"/>
  <c r="BV100" i="48"/>
  <c r="BW100" i="48"/>
  <c r="BX100" i="48"/>
  <c r="BY100" i="48"/>
  <c r="BZ100" i="48"/>
  <c r="CA100" i="48"/>
  <c r="CB100" i="48"/>
  <c r="CC100" i="48"/>
  <c r="CD100" i="48"/>
  <c r="CE100" i="48"/>
  <c r="CF100" i="48"/>
  <c r="CG100" i="48"/>
  <c r="CH100" i="48"/>
  <c r="CI100" i="48"/>
  <c r="CJ100" i="48"/>
  <c r="CK100" i="48"/>
  <c r="CL100" i="48"/>
  <c r="CM100" i="48"/>
  <c r="CN100" i="48"/>
  <c r="CO100" i="48"/>
  <c r="CP100" i="48"/>
  <c r="CQ100" i="48"/>
  <c r="CR100" i="48"/>
  <c r="CS100" i="48"/>
  <c r="CT100" i="48"/>
  <c r="CU100" i="48"/>
  <c r="D100" i="48"/>
  <c r="E92" i="48"/>
  <c r="F92" i="48"/>
  <c r="G92" i="48"/>
  <c r="H92" i="48"/>
  <c r="I92" i="48"/>
  <c r="J92" i="48"/>
  <c r="K92" i="48"/>
  <c r="L92" i="48"/>
  <c r="M92" i="48"/>
  <c r="N92" i="48"/>
  <c r="O92" i="48"/>
  <c r="P92" i="48"/>
  <c r="Q92" i="48"/>
  <c r="R92" i="48"/>
  <c r="S92" i="48"/>
  <c r="T92" i="48"/>
  <c r="U92" i="48"/>
  <c r="V92" i="48"/>
  <c r="W92" i="48"/>
  <c r="X92" i="48"/>
  <c r="Y92" i="48"/>
  <c r="Z92" i="48"/>
  <c r="AA92" i="48"/>
  <c r="AB92" i="48"/>
  <c r="AC92" i="48"/>
  <c r="AD92" i="48"/>
  <c r="AE92" i="48"/>
  <c r="AF92" i="48"/>
  <c r="AG92" i="48"/>
  <c r="AH92" i="48"/>
  <c r="AI92" i="48"/>
  <c r="AJ92" i="48"/>
  <c r="AK92" i="48"/>
  <c r="AL92" i="48"/>
  <c r="AM92" i="48"/>
  <c r="AN92" i="48"/>
  <c r="AO92" i="48"/>
  <c r="AP92" i="48"/>
  <c r="AQ92" i="48"/>
  <c r="AR92" i="48"/>
  <c r="AS92" i="48"/>
  <c r="AT92" i="48"/>
  <c r="AU92" i="48"/>
  <c r="AX92" i="48"/>
  <c r="AY92" i="48"/>
  <c r="AZ92" i="48"/>
  <c r="BA92" i="48"/>
  <c r="BB92" i="48"/>
  <c r="BC92" i="48"/>
  <c r="BF92" i="48"/>
  <c r="BG92" i="48"/>
  <c r="BH92" i="48"/>
  <c r="BI92" i="48"/>
  <c r="BJ92" i="48"/>
  <c r="BK92" i="48"/>
  <c r="BN92" i="48"/>
  <c r="BO92" i="48"/>
  <c r="BP92" i="48"/>
  <c r="BQ92" i="48"/>
  <c r="BR92" i="48"/>
  <c r="BS92" i="48"/>
  <c r="BT92" i="48"/>
  <c r="BU92" i="48"/>
  <c r="BV92" i="48"/>
  <c r="BW92" i="48"/>
  <c r="BX92" i="48"/>
  <c r="BY92" i="48"/>
  <c r="BZ92" i="48"/>
  <c r="CA92" i="48"/>
  <c r="CB92" i="48"/>
  <c r="CC92" i="48"/>
  <c r="CD92" i="48"/>
  <c r="CE92" i="48"/>
  <c r="CF92" i="48"/>
  <c r="CG92" i="48"/>
  <c r="CH92" i="48"/>
  <c r="CI92" i="48"/>
  <c r="CJ92" i="48"/>
  <c r="CK92" i="48"/>
  <c r="CL92" i="48"/>
  <c r="CM92" i="48"/>
  <c r="CN92" i="48"/>
  <c r="CO92" i="48"/>
  <c r="CP92" i="48"/>
  <c r="CQ92" i="48"/>
  <c r="CR92" i="48"/>
  <c r="CS92" i="48"/>
  <c r="CT92" i="48"/>
  <c r="CU92" i="48"/>
  <c r="D92" i="48"/>
  <c r="K23" i="48"/>
  <c r="K25" i="48"/>
  <c r="K32" i="48"/>
  <c r="K29" i="48" s="1"/>
  <c r="K52" i="48"/>
  <c r="K54" i="48"/>
  <c r="K83" i="48"/>
  <c r="K82" i="48" s="1"/>
  <c r="CS115" i="48"/>
  <c r="CK32" i="48"/>
  <c r="BL51" i="48" l="1"/>
  <c r="BM51" i="48"/>
  <c r="BM28" i="48" s="1"/>
  <c r="BM21" i="48" s="1"/>
  <c r="BM91" i="48"/>
  <c r="BM56" i="48" s="1"/>
  <c r="BM22" i="48" s="1"/>
  <c r="BL91" i="48"/>
  <c r="BL56" i="48" s="1"/>
  <c r="BL22" i="48" s="1"/>
  <c r="BL28" i="48"/>
  <c r="BL21" i="48" s="1"/>
  <c r="BD91" i="48"/>
  <c r="BD56" i="48" s="1"/>
  <c r="BD22" i="48" s="1"/>
  <c r="AW91" i="48"/>
  <c r="AW56" i="48" s="1"/>
  <c r="AW22" i="48" s="1"/>
  <c r="AV51" i="48"/>
  <c r="AV28" i="48" s="1"/>
  <c r="AV21" i="48" s="1"/>
  <c r="AV91" i="48"/>
  <c r="AV56" i="48" s="1"/>
  <c r="AV22" i="48" s="1"/>
  <c r="BE56" i="48"/>
  <c r="BE22" i="48" s="1"/>
  <c r="AW51" i="48"/>
  <c r="AW28" i="48" s="1"/>
  <c r="AW21" i="48" s="1"/>
  <c r="BE51" i="48"/>
  <c r="BE28" i="48" s="1"/>
  <c r="BE21" i="48" s="1"/>
  <c r="BD51" i="48"/>
  <c r="BD28" i="48" s="1"/>
  <c r="BD21" i="48" s="1"/>
  <c r="K91" i="48"/>
  <c r="K56" i="48" s="1"/>
  <c r="K22" i="48" s="1"/>
  <c r="K51" i="48"/>
  <c r="K28" i="48" s="1"/>
  <c r="K21" i="48" s="1"/>
  <c r="D52" i="48"/>
  <c r="BL20" i="48" l="1"/>
  <c r="BL27" i="48" s="1"/>
  <c r="BM20" i="48"/>
  <c r="BM27" i="48" s="1"/>
  <c r="BE20" i="48"/>
  <c r="BE27" i="48" s="1"/>
  <c r="AV20" i="48"/>
  <c r="AV27" i="48" s="1"/>
  <c r="BD20" i="48"/>
  <c r="BD27" i="48" s="1"/>
  <c r="AW20" i="48"/>
  <c r="AW27" i="48" s="1"/>
  <c r="AI32" i="48"/>
  <c r="AI29" i="48" s="1"/>
  <c r="AJ32" i="48"/>
  <c r="AJ29" i="48" s="1"/>
  <c r="AK32" i="48"/>
  <c r="AK29" i="48" s="1"/>
  <c r="AL32" i="48"/>
  <c r="AL29" i="48" s="1"/>
  <c r="AM32" i="48"/>
  <c r="AM29" i="48" s="1"/>
  <c r="AN32" i="48"/>
  <c r="AN29" i="48" s="1"/>
  <c r="AO32" i="48"/>
  <c r="AO29" i="48" s="1"/>
  <c r="AP32" i="48"/>
  <c r="AP29" i="48" s="1"/>
  <c r="AQ32" i="48"/>
  <c r="AQ29" i="48" s="1"/>
  <c r="AR32" i="48"/>
  <c r="AR29" i="48" s="1"/>
  <c r="AS32" i="48"/>
  <c r="AS29" i="48" s="1"/>
  <c r="AT32" i="48"/>
  <c r="AT29" i="48" s="1"/>
  <c r="AU32" i="48"/>
  <c r="AU29" i="48" s="1"/>
  <c r="AX29" i="48"/>
  <c r="AY29" i="48"/>
  <c r="AZ29" i="48"/>
  <c r="BA29" i="48"/>
  <c r="BB29" i="48"/>
  <c r="BC29" i="48"/>
  <c r="BF29" i="48"/>
  <c r="BG32" i="48"/>
  <c r="BG29" i="48" s="1"/>
  <c r="BH32" i="48"/>
  <c r="BH29" i="48" s="1"/>
  <c r="BI32" i="48"/>
  <c r="BI29" i="48" s="1"/>
  <c r="BJ32" i="48"/>
  <c r="BJ29" i="48" s="1"/>
  <c r="BK32" i="48"/>
  <c r="BK29" i="48" s="1"/>
  <c r="BN32" i="48"/>
  <c r="BN29" i="48" s="1"/>
  <c r="BO32" i="48"/>
  <c r="BO29" i="48" s="1"/>
  <c r="BP32" i="48"/>
  <c r="BP29" i="48" s="1"/>
  <c r="BQ32" i="48"/>
  <c r="BR32" i="48"/>
  <c r="BS32" i="48"/>
  <c r="BS29" i="48" s="1"/>
  <c r="BT32" i="48"/>
  <c r="BT29" i="48" s="1"/>
  <c r="BU32" i="48"/>
  <c r="BU29" i="48" s="1"/>
  <c r="BV32" i="48"/>
  <c r="BV29" i="48" s="1"/>
  <c r="BW32" i="48"/>
  <c r="BW29" i="48" s="1"/>
  <c r="BX32" i="48"/>
  <c r="BX29" i="48" s="1"/>
  <c r="BY32" i="48"/>
  <c r="BY29" i="48" s="1"/>
  <c r="BZ32" i="48"/>
  <c r="BZ29" i="48" s="1"/>
  <c r="CA32" i="48"/>
  <c r="CA29" i="48" s="1"/>
  <c r="CB32" i="48"/>
  <c r="CB29" i="48" s="1"/>
  <c r="CC32" i="48"/>
  <c r="CC29" i="48" s="1"/>
  <c r="CD32" i="48"/>
  <c r="CD29" i="48" s="1"/>
  <c r="CE32" i="48"/>
  <c r="CE29" i="48" s="1"/>
  <c r="CF32" i="48"/>
  <c r="CF29" i="48" s="1"/>
  <c r="CG32" i="48"/>
  <c r="CG29" i="48" s="1"/>
  <c r="CH32" i="48"/>
  <c r="CH29" i="48" s="1"/>
  <c r="CI32" i="48"/>
  <c r="CI29" i="48" s="1"/>
  <c r="CJ32" i="48"/>
  <c r="CJ29" i="48" s="1"/>
  <c r="CK29" i="48"/>
  <c r="CL32" i="48"/>
  <c r="CL29" i="48" s="1"/>
  <c r="CM32" i="48"/>
  <c r="CM29" i="48" s="1"/>
  <c r="CN32" i="48"/>
  <c r="CN29" i="48" s="1"/>
  <c r="CO32" i="48"/>
  <c r="CO29" i="48" s="1"/>
  <c r="CP32" i="48"/>
  <c r="CP29" i="48" s="1"/>
  <c r="CQ32" i="48"/>
  <c r="CQ29" i="48" s="1"/>
  <c r="CR32" i="48"/>
  <c r="CR29" i="48" s="1"/>
  <c r="CS32" i="48"/>
  <c r="CS29" i="48" s="1"/>
  <c r="CT32" i="48"/>
  <c r="CT29" i="48" s="1"/>
  <c r="CU32" i="48"/>
  <c r="CU29" i="48" s="1"/>
  <c r="P32" i="48"/>
  <c r="P29" i="48" s="1"/>
  <c r="Q32" i="48"/>
  <c r="Q29" i="48" s="1"/>
  <c r="R32" i="48"/>
  <c r="R29" i="48" s="1"/>
  <c r="S32" i="48"/>
  <c r="S29" i="48" s="1"/>
  <c r="T32" i="48"/>
  <c r="T29" i="48" s="1"/>
  <c r="U32" i="48"/>
  <c r="U29" i="48" s="1"/>
  <c r="V32" i="48"/>
  <c r="V29" i="48" s="1"/>
  <c r="W32" i="48"/>
  <c r="W29" i="48" s="1"/>
  <c r="X32" i="48"/>
  <c r="X29" i="48" s="1"/>
  <c r="Y32" i="48"/>
  <c r="Y29" i="48" s="1"/>
  <c r="Z32" i="48"/>
  <c r="Z29" i="48" s="1"/>
  <c r="AA32" i="48"/>
  <c r="AA29" i="48" s="1"/>
  <c r="AB32" i="48"/>
  <c r="AB29" i="48" s="1"/>
  <c r="AC32" i="48"/>
  <c r="AC29" i="48" s="1"/>
  <c r="AD32" i="48"/>
  <c r="AD29" i="48" s="1"/>
  <c r="AE32" i="48"/>
  <c r="AE29" i="48" s="1"/>
  <c r="AF32" i="48"/>
  <c r="AF29" i="48" s="1"/>
  <c r="AG32" i="48"/>
  <c r="AG29" i="48" s="1"/>
  <c r="AH32" i="48"/>
  <c r="AH29" i="48" s="1"/>
  <c r="CU23" i="48"/>
  <c r="CU25" i="48"/>
  <c r="BQ23" i="48"/>
  <c r="BR23" i="48"/>
  <c r="BS23" i="48"/>
  <c r="BT23" i="48"/>
  <c r="BU23" i="48"/>
  <c r="BV23" i="48"/>
  <c r="BW23" i="48"/>
  <c r="BX23" i="48"/>
  <c r="BY23" i="48"/>
  <c r="BZ23" i="48"/>
  <c r="CA23" i="48"/>
  <c r="CB23" i="48"/>
  <c r="CC23" i="48"/>
  <c r="CD23" i="48"/>
  <c r="CE23" i="48"/>
  <c r="CF23" i="48"/>
  <c r="CG23" i="48"/>
  <c r="CH23" i="48"/>
  <c r="CI23" i="48"/>
  <c r="CJ23" i="48"/>
  <c r="CK23" i="48"/>
  <c r="CL23" i="48"/>
  <c r="CM23" i="48"/>
  <c r="CN23" i="48"/>
  <c r="CO23" i="48"/>
  <c r="CP23" i="48"/>
  <c r="CQ23" i="48"/>
  <c r="CR23" i="48"/>
  <c r="CS23" i="48"/>
  <c r="CT23" i="48"/>
  <c r="BQ25" i="48"/>
  <c r="BR25" i="48"/>
  <c r="BS25" i="48"/>
  <c r="BT25" i="48"/>
  <c r="BU25" i="48"/>
  <c r="BV25" i="48"/>
  <c r="BW25" i="48"/>
  <c r="BX25" i="48"/>
  <c r="BY25" i="48"/>
  <c r="BZ25" i="48"/>
  <c r="CA25" i="48"/>
  <c r="CB25" i="48"/>
  <c r="CC25" i="48"/>
  <c r="CD25" i="48"/>
  <c r="CE25" i="48"/>
  <c r="CF25" i="48"/>
  <c r="CG25" i="48"/>
  <c r="CH25" i="48"/>
  <c r="CI25" i="48"/>
  <c r="CJ25" i="48"/>
  <c r="CK25" i="48"/>
  <c r="CL25" i="48"/>
  <c r="CM25" i="48"/>
  <c r="CN25" i="48"/>
  <c r="CO25" i="48"/>
  <c r="CP25" i="48"/>
  <c r="CQ25" i="48"/>
  <c r="CR25" i="48"/>
  <c r="CS25" i="48"/>
  <c r="CT25" i="48"/>
  <c r="BQ29" i="48"/>
  <c r="BR29" i="48"/>
  <c r="AK23" i="48"/>
  <c r="AL23" i="48"/>
  <c r="AM23" i="48"/>
  <c r="AN23" i="48"/>
  <c r="AO23" i="48"/>
  <c r="AP23" i="48"/>
  <c r="AQ23" i="48"/>
  <c r="AR23" i="48"/>
  <c r="AS23" i="48"/>
  <c r="AT23" i="48"/>
  <c r="AU23" i="48"/>
  <c r="AX23" i="48"/>
  <c r="AY23" i="48"/>
  <c r="AZ23" i="48"/>
  <c r="BA23" i="48"/>
  <c r="BB23" i="48"/>
  <c r="BC23" i="48"/>
  <c r="BF23" i="48"/>
  <c r="BG23" i="48"/>
  <c r="BH23" i="48"/>
  <c r="BI23" i="48"/>
  <c r="BJ23" i="48"/>
  <c r="BK23" i="48"/>
  <c r="BN23" i="48"/>
  <c r="BO23" i="48"/>
  <c r="BP23" i="48"/>
  <c r="AK25" i="48"/>
  <c r="AL25" i="48"/>
  <c r="AM25" i="48"/>
  <c r="AN25" i="48"/>
  <c r="AO25" i="48"/>
  <c r="AP25" i="48"/>
  <c r="AQ25" i="48"/>
  <c r="AR25" i="48"/>
  <c r="AS25" i="48"/>
  <c r="AT25" i="48"/>
  <c r="AU25" i="48"/>
  <c r="AX25" i="48"/>
  <c r="AY25" i="48"/>
  <c r="AZ25" i="48"/>
  <c r="BA25" i="48"/>
  <c r="BB25" i="48"/>
  <c r="BC25" i="48"/>
  <c r="BF25" i="48"/>
  <c r="BG25" i="48"/>
  <c r="BH25" i="48"/>
  <c r="BI25" i="48"/>
  <c r="BJ25" i="48"/>
  <c r="BK25" i="48"/>
  <c r="BN25" i="48"/>
  <c r="BO25" i="48"/>
  <c r="BP25" i="48"/>
  <c r="AG23" i="48"/>
  <c r="AH23" i="48"/>
  <c r="AI23" i="48"/>
  <c r="AJ23" i="48"/>
  <c r="AG25" i="48"/>
  <c r="AH25" i="48"/>
  <c r="AI25" i="48"/>
  <c r="AJ25" i="48"/>
  <c r="AD23" i="48"/>
  <c r="AE23" i="48"/>
  <c r="AF23" i="48"/>
  <c r="AD25" i="48"/>
  <c r="AE25" i="48"/>
  <c r="AF25" i="48"/>
  <c r="V23" i="48"/>
  <c r="W23" i="48"/>
  <c r="X23" i="48"/>
  <c r="Y23" i="48"/>
  <c r="Z23" i="48"/>
  <c r="AA23" i="48"/>
  <c r="AB23" i="48"/>
  <c r="AC23" i="48"/>
  <c r="V25" i="48"/>
  <c r="W25" i="48"/>
  <c r="X25" i="48"/>
  <c r="Y25" i="48"/>
  <c r="Z25" i="48"/>
  <c r="AA25" i="48"/>
  <c r="AB25" i="48"/>
  <c r="AC25" i="48"/>
  <c r="P23" i="48"/>
  <c r="Q23" i="48"/>
  <c r="R23" i="48"/>
  <c r="S23" i="48"/>
  <c r="T23" i="48"/>
  <c r="U23" i="48"/>
  <c r="P25" i="48"/>
  <c r="Q25" i="48"/>
  <c r="R25" i="48"/>
  <c r="S25" i="48"/>
  <c r="T25" i="48"/>
  <c r="U25" i="48"/>
  <c r="L23" i="48"/>
  <c r="M23" i="48"/>
  <c r="N23" i="48"/>
  <c r="O23" i="48"/>
  <c r="L25" i="48"/>
  <c r="M25" i="48"/>
  <c r="N25" i="48"/>
  <c r="O25" i="48"/>
  <c r="E115" i="48"/>
  <c r="E26" i="48" s="1"/>
  <c r="F115" i="48"/>
  <c r="F26" i="48" s="1"/>
  <c r="G115" i="48"/>
  <c r="G26" i="48" s="1"/>
  <c r="H115" i="48"/>
  <c r="H26" i="48" s="1"/>
  <c r="I115" i="48"/>
  <c r="I26" i="48" s="1"/>
  <c r="J115" i="48"/>
  <c r="J26" i="48" s="1"/>
  <c r="K115" i="48"/>
  <c r="K26" i="48" s="1"/>
  <c r="K20" i="48" s="1"/>
  <c r="K27" i="48" s="1"/>
  <c r="L115" i="48"/>
  <c r="L26" i="48" s="1"/>
  <c r="M115" i="48"/>
  <c r="M26" i="48" s="1"/>
  <c r="N115" i="48"/>
  <c r="N26" i="48" s="1"/>
  <c r="O115" i="48"/>
  <c r="O26" i="48" s="1"/>
  <c r="P115" i="48"/>
  <c r="P26" i="48" s="1"/>
  <c r="Q115" i="48"/>
  <c r="Q26" i="48" s="1"/>
  <c r="R115" i="48"/>
  <c r="R26" i="48" s="1"/>
  <c r="S115" i="48"/>
  <c r="S26" i="48" s="1"/>
  <c r="T115" i="48"/>
  <c r="T26" i="48" s="1"/>
  <c r="U115" i="48"/>
  <c r="U26" i="48" s="1"/>
  <c r="V115" i="48"/>
  <c r="V26" i="48" s="1"/>
  <c r="W115" i="48"/>
  <c r="W26" i="48" s="1"/>
  <c r="X115" i="48"/>
  <c r="X26" i="48" s="1"/>
  <c r="Y115" i="48"/>
  <c r="Y26" i="48" s="1"/>
  <c r="Z115" i="48"/>
  <c r="Z26" i="48" s="1"/>
  <c r="AA115" i="48"/>
  <c r="AA26" i="48" s="1"/>
  <c r="AB115" i="48"/>
  <c r="AB26" i="48" s="1"/>
  <c r="AC115" i="48"/>
  <c r="AC26" i="48" s="1"/>
  <c r="AD115" i="48"/>
  <c r="AD26" i="48" s="1"/>
  <c r="AE115" i="48"/>
  <c r="AE26" i="48" s="1"/>
  <c r="AF115" i="48"/>
  <c r="AF26" i="48" s="1"/>
  <c r="AG115" i="48"/>
  <c r="AG26" i="48" s="1"/>
  <c r="AH115" i="48"/>
  <c r="AH26" i="48" s="1"/>
  <c r="AI115" i="48"/>
  <c r="AI26" i="48" s="1"/>
  <c r="AJ115" i="48"/>
  <c r="AJ26" i="48" s="1"/>
  <c r="AK115" i="48"/>
  <c r="AK26" i="48" s="1"/>
  <c r="AL115" i="48"/>
  <c r="AL26" i="48" s="1"/>
  <c r="AM115" i="48"/>
  <c r="AM26" i="48" s="1"/>
  <c r="AN115" i="48"/>
  <c r="AN26" i="48" s="1"/>
  <c r="AO115" i="48"/>
  <c r="AO26" i="48" s="1"/>
  <c r="AP115" i="48"/>
  <c r="AP26" i="48" s="1"/>
  <c r="AQ115" i="48"/>
  <c r="AQ26" i="48" s="1"/>
  <c r="AR115" i="48"/>
  <c r="AR26" i="48" s="1"/>
  <c r="AS115" i="48"/>
  <c r="AS26" i="48" s="1"/>
  <c r="AT115" i="48"/>
  <c r="AT26" i="48" s="1"/>
  <c r="AU115" i="48"/>
  <c r="AU26" i="48" s="1"/>
  <c r="AX115" i="48"/>
  <c r="AX26" i="48" s="1"/>
  <c r="AY115" i="48"/>
  <c r="AY26" i="48" s="1"/>
  <c r="AZ115" i="48"/>
  <c r="AZ26" i="48" s="1"/>
  <c r="BA115" i="48"/>
  <c r="BA26" i="48" s="1"/>
  <c r="BB115" i="48"/>
  <c r="BB26" i="48" s="1"/>
  <c r="BC115" i="48"/>
  <c r="BC26" i="48" s="1"/>
  <c r="BF115" i="48"/>
  <c r="BF26" i="48" s="1"/>
  <c r="BG115" i="48"/>
  <c r="BG26" i="48" s="1"/>
  <c r="BH115" i="48"/>
  <c r="BH26" i="48" s="1"/>
  <c r="BI115" i="48"/>
  <c r="BI26" i="48" s="1"/>
  <c r="BJ115" i="48"/>
  <c r="BJ26" i="48" s="1"/>
  <c r="BK115" i="48"/>
  <c r="BK26" i="48" s="1"/>
  <c r="BN115" i="48"/>
  <c r="BN26" i="48" s="1"/>
  <c r="BO115" i="48"/>
  <c r="BO26" i="48" s="1"/>
  <c r="BP115" i="48"/>
  <c r="BP26" i="48" s="1"/>
  <c r="BQ115" i="48"/>
  <c r="BQ26" i="48" s="1"/>
  <c r="BR115" i="48"/>
  <c r="BR26" i="48" s="1"/>
  <c r="BS115" i="48"/>
  <c r="BS26" i="48" s="1"/>
  <c r="BT115" i="48"/>
  <c r="BT26" i="48" s="1"/>
  <c r="BU115" i="48"/>
  <c r="BU26" i="48" s="1"/>
  <c r="BV115" i="48"/>
  <c r="BV26" i="48" s="1"/>
  <c r="BW115" i="48"/>
  <c r="BW26" i="48" s="1"/>
  <c r="BX115" i="48"/>
  <c r="BX26" i="48" s="1"/>
  <c r="BY115" i="48"/>
  <c r="BY26" i="48" s="1"/>
  <c r="BZ115" i="48"/>
  <c r="BZ26" i="48" s="1"/>
  <c r="CA115" i="48"/>
  <c r="CA26" i="48" s="1"/>
  <c r="CB115" i="48"/>
  <c r="CB26" i="48" s="1"/>
  <c r="CC115" i="48"/>
  <c r="CC26" i="48" s="1"/>
  <c r="CD115" i="48"/>
  <c r="CD26" i="48" s="1"/>
  <c r="CE115" i="48"/>
  <c r="CE26" i="48" s="1"/>
  <c r="CF115" i="48"/>
  <c r="CF26" i="48" s="1"/>
  <c r="CG115" i="48"/>
  <c r="CG26" i="48" s="1"/>
  <c r="CH115" i="48"/>
  <c r="CH26" i="48" s="1"/>
  <c r="CI115" i="48"/>
  <c r="CI26" i="48" s="1"/>
  <c r="CJ115" i="48"/>
  <c r="CJ26" i="48" s="1"/>
  <c r="CK115" i="48"/>
  <c r="CK26" i="48" s="1"/>
  <c r="CL115" i="48"/>
  <c r="CL26" i="48" s="1"/>
  <c r="CM115" i="48"/>
  <c r="CM26" i="48" s="1"/>
  <c r="CN115" i="48"/>
  <c r="CN26" i="48" s="1"/>
  <c r="CO115" i="48"/>
  <c r="CO26" i="48" s="1"/>
  <c r="CP115" i="48"/>
  <c r="CP26" i="48" s="1"/>
  <c r="CQ115" i="48"/>
  <c r="CQ26" i="48" s="1"/>
  <c r="CR115" i="48"/>
  <c r="CR26" i="48" s="1"/>
  <c r="CS26" i="48"/>
  <c r="CT115" i="48"/>
  <c r="CT26" i="48" s="1"/>
  <c r="CU115" i="48"/>
  <c r="CU26" i="48" s="1"/>
  <c r="E24" i="48"/>
  <c r="F24" i="48"/>
  <c r="G24" i="48"/>
  <c r="H24" i="48"/>
  <c r="I24" i="48"/>
  <c r="J24" i="48"/>
  <c r="L24" i="48"/>
  <c r="M24" i="48"/>
  <c r="N24" i="48"/>
  <c r="O24" i="48"/>
  <c r="P24" i="48"/>
  <c r="Q24" i="48"/>
  <c r="R24" i="48"/>
  <c r="T24" i="48"/>
  <c r="U24" i="48"/>
  <c r="V24" i="48"/>
  <c r="W24" i="48"/>
  <c r="X24" i="48"/>
  <c r="Y24" i="48"/>
  <c r="Z24" i="48"/>
  <c r="AA24" i="48"/>
  <c r="AB24" i="48"/>
  <c r="AC24" i="48"/>
  <c r="AD24" i="48"/>
  <c r="AE24" i="48"/>
  <c r="AF24" i="48"/>
  <c r="AG24" i="48"/>
  <c r="AH24" i="48"/>
  <c r="AI24" i="48"/>
  <c r="AJ24" i="48"/>
  <c r="AK24" i="48"/>
  <c r="AL24" i="48"/>
  <c r="AM24" i="48"/>
  <c r="AN24" i="48"/>
  <c r="AO24" i="48"/>
  <c r="AP24" i="48"/>
  <c r="AQ24" i="48"/>
  <c r="AR24" i="48"/>
  <c r="AS24" i="48"/>
  <c r="AT24" i="48"/>
  <c r="AU24" i="48"/>
  <c r="AX24" i="48"/>
  <c r="AY24" i="48"/>
  <c r="AZ24" i="48"/>
  <c r="BA24" i="48"/>
  <c r="BB24" i="48"/>
  <c r="BC24" i="48"/>
  <c r="BF24" i="48"/>
  <c r="BG24" i="48"/>
  <c r="BH24" i="48"/>
  <c r="BI24" i="48"/>
  <c r="BJ24" i="48"/>
  <c r="BK24" i="48"/>
  <c r="BN24" i="48"/>
  <c r="BO24" i="48"/>
  <c r="BP24" i="48"/>
  <c r="BQ24" i="48"/>
  <c r="BR24" i="48"/>
  <c r="BS24" i="48"/>
  <c r="BT24" i="48"/>
  <c r="BU24" i="48"/>
  <c r="BV24" i="48"/>
  <c r="BW24" i="48"/>
  <c r="BX24" i="48"/>
  <c r="BY24" i="48"/>
  <c r="BZ24" i="48"/>
  <c r="CA24" i="48"/>
  <c r="CB24" i="48"/>
  <c r="CC24" i="48"/>
  <c r="CD24" i="48"/>
  <c r="CE24" i="48"/>
  <c r="CF24" i="48"/>
  <c r="CG24" i="48"/>
  <c r="CH24" i="48"/>
  <c r="CI24" i="48"/>
  <c r="CJ24" i="48"/>
  <c r="CK24" i="48"/>
  <c r="CL24" i="48"/>
  <c r="CM24" i="48"/>
  <c r="CN24" i="48"/>
  <c r="CO24" i="48"/>
  <c r="CP24" i="48"/>
  <c r="CQ24" i="48"/>
  <c r="CR24" i="48"/>
  <c r="CS24" i="48"/>
  <c r="CT24" i="48"/>
  <c r="CU24" i="48"/>
  <c r="E103" i="48"/>
  <c r="F103" i="48"/>
  <c r="G103" i="48"/>
  <c r="H103" i="48"/>
  <c r="I103" i="48"/>
  <c r="J103" i="48"/>
  <c r="L103" i="48"/>
  <c r="M103" i="48"/>
  <c r="N103" i="48"/>
  <c r="O103" i="48"/>
  <c r="P103" i="48"/>
  <c r="Q103" i="48"/>
  <c r="R103" i="48"/>
  <c r="S103" i="48"/>
  <c r="T103" i="48"/>
  <c r="U103" i="48"/>
  <c r="V103" i="48"/>
  <c r="W103" i="48"/>
  <c r="X103" i="48"/>
  <c r="Y103" i="48"/>
  <c r="Z103" i="48"/>
  <c r="AA103" i="48"/>
  <c r="AB103" i="48"/>
  <c r="AC103" i="48"/>
  <c r="AD103" i="48"/>
  <c r="AE103" i="48"/>
  <c r="AF103" i="48"/>
  <c r="AG103" i="48"/>
  <c r="AH103" i="48"/>
  <c r="AI103" i="48"/>
  <c r="AJ103" i="48"/>
  <c r="AK103" i="48"/>
  <c r="AL103" i="48"/>
  <c r="AM103" i="48"/>
  <c r="AN103" i="48"/>
  <c r="AO103" i="48"/>
  <c r="AP103" i="48"/>
  <c r="AQ103" i="48"/>
  <c r="AR103" i="48"/>
  <c r="AS103" i="48"/>
  <c r="AT103" i="48"/>
  <c r="AU103" i="48"/>
  <c r="AX103" i="48"/>
  <c r="AY103" i="48"/>
  <c r="AZ103" i="48"/>
  <c r="BA103" i="48"/>
  <c r="BB103" i="48"/>
  <c r="BC103" i="48"/>
  <c r="BF103" i="48"/>
  <c r="BG103" i="48"/>
  <c r="BH103" i="48"/>
  <c r="BI103" i="48"/>
  <c r="BJ103" i="48"/>
  <c r="BK103" i="48"/>
  <c r="BN103" i="48"/>
  <c r="BO103" i="48"/>
  <c r="BP103" i="48"/>
  <c r="BQ103" i="48"/>
  <c r="BR103" i="48"/>
  <c r="BS103" i="48"/>
  <c r="BT103" i="48"/>
  <c r="BU103" i="48"/>
  <c r="BV103" i="48"/>
  <c r="BW103" i="48"/>
  <c r="BX103" i="48"/>
  <c r="BY103" i="48"/>
  <c r="BZ103" i="48"/>
  <c r="CA103" i="48"/>
  <c r="CB103" i="48"/>
  <c r="CC103" i="48"/>
  <c r="CD103" i="48"/>
  <c r="CE103" i="48"/>
  <c r="CF103" i="48"/>
  <c r="CG103" i="48"/>
  <c r="CH103" i="48"/>
  <c r="CI103" i="48"/>
  <c r="CJ103" i="48"/>
  <c r="CK103" i="48"/>
  <c r="CL103" i="48"/>
  <c r="CM103" i="48"/>
  <c r="CN103" i="48"/>
  <c r="CO103" i="48"/>
  <c r="CP103" i="48"/>
  <c r="CQ103" i="48"/>
  <c r="CR103" i="48"/>
  <c r="CS103" i="48"/>
  <c r="CT103" i="48"/>
  <c r="CU103" i="48"/>
  <c r="AT91" i="48"/>
  <c r="AU91" i="48"/>
  <c r="AX91" i="48"/>
  <c r="AY91" i="48"/>
  <c r="AZ91" i="48"/>
  <c r="BA91" i="48"/>
  <c r="BB91" i="48"/>
  <c r="BC91" i="48"/>
  <c r="BF91" i="48"/>
  <c r="BG91" i="48"/>
  <c r="BH91" i="48"/>
  <c r="BI91" i="48"/>
  <c r="BJ91" i="48"/>
  <c r="BK91" i="48"/>
  <c r="BN91" i="48"/>
  <c r="BO91" i="48"/>
  <c r="BP91" i="48"/>
  <c r="BQ91" i="48"/>
  <c r="BR91" i="48"/>
  <c r="BS91" i="48"/>
  <c r="BT91" i="48"/>
  <c r="BU91" i="48"/>
  <c r="BV91" i="48"/>
  <c r="BW91" i="48"/>
  <c r="BX91" i="48"/>
  <c r="BY91" i="48"/>
  <c r="BZ91" i="48"/>
  <c r="CA91" i="48"/>
  <c r="CB91" i="48"/>
  <c r="CC91" i="48"/>
  <c r="CD91" i="48"/>
  <c r="CE91" i="48"/>
  <c r="CF91" i="48"/>
  <c r="CG91" i="48"/>
  <c r="CH91" i="48"/>
  <c r="CI91" i="48"/>
  <c r="CJ91" i="48"/>
  <c r="CK91" i="48"/>
  <c r="CL91" i="48"/>
  <c r="CM91" i="48"/>
  <c r="CN91" i="48"/>
  <c r="CO91" i="48"/>
  <c r="CP91" i="48"/>
  <c r="CQ91" i="48"/>
  <c r="CR91" i="48"/>
  <c r="CS91" i="48"/>
  <c r="CT91" i="48"/>
  <c r="CU91" i="48"/>
  <c r="AH91" i="48"/>
  <c r="AI91" i="48"/>
  <c r="AJ91" i="48"/>
  <c r="AK91" i="48"/>
  <c r="AL91" i="48"/>
  <c r="AM91" i="48"/>
  <c r="AN91" i="48"/>
  <c r="AO91" i="48"/>
  <c r="AP91" i="48"/>
  <c r="AQ91" i="48"/>
  <c r="AR91" i="48"/>
  <c r="AS91" i="48"/>
  <c r="D83" i="48"/>
  <c r="CP83" i="48"/>
  <c r="CP82" i="48" s="1"/>
  <c r="CQ83" i="48"/>
  <c r="CQ82" i="48" s="1"/>
  <c r="CR83" i="48"/>
  <c r="CR82" i="48" s="1"/>
  <c r="CS83" i="48"/>
  <c r="CS82" i="48" s="1"/>
  <c r="CT83" i="48"/>
  <c r="CT82" i="48" s="1"/>
  <c r="CU83" i="48"/>
  <c r="CU82" i="48" s="1"/>
  <c r="CE83" i="48"/>
  <c r="CE82" i="48" s="1"/>
  <c r="CF83" i="48"/>
  <c r="CF82" i="48" s="1"/>
  <c r="CG83" i="48"/>
  <c r="CG82" i="48" s="1"/>
  <c r="CH83" i="48"/>
  <c r="CH82" i="48" s="1"/>
  <c r="CI83" i="48"/>
  <c r="CI82" i="48" s="1"/>
  <c r="CJ83" i="48"/>
  <c r="CJ82" i="48" s="1"/>
  <c r="CK83" i="48"/>
  <c r="CK82" i="48" s="1"/>
  <c r="CL83" i="48"/>
  <c r="CL82" i="48" s="1"/>
  <c r="CM83" i="48"/>
  <c r="CM82" i="48" s="1"/>
  <c r="CN83" i="48"/>
  <c r="CN82" i="48" s="1"/>
  <c r="CO83" i="48"/>
  <c r="CO82" i="48" s="1"/>
  <c r="AT83" i="48"/>
  <c r="AT82" i="48" s="1"/>
  <c r="AU83" i="48"/>
  <c r="AU82" i="48" s="1"/>
  <c r="AX83" i="48"/>
  <c r="AX82" i="48" s="1"/>
  <c r="AY83" i="48"/>
  <c r="AY82" i="48" s="1"/>
  <c r="AZ83" i="48"/>
  <c r="AZ82" i="48" s="1"/>
  <c r="BA83" i="48"/>
  <c r="BA82" i="48" s="1"/>
  <c r="BB83" i="48"/>
  <c r="BB82" i="48" s="1"/>
  <c r="BC83" i="48"/>
  <c r="BC82" i="48" s="1"/>
  <c r="BF83" i="48"/>
  <c r="BF82" i="48" s="1"/>
  <c r="BG83" i="48"/>
  <c r="BG82" i="48" s="1"/>
  <c r="BH83" i="48"/>
  <c r="BH82" i="48" s="1"/>
  <c r="BI83" i="48"/>
  <c r="BI82" i="48" s="1"/>
  <c r="BJ83" i="48"/>
  <c r="BJ82" i="48" s="1"/>
  <c r="BK83" i="48"/>
  <c r="BK82" i="48" s="1"/>
  <c r="BN83" i="48"/>
  <c r="BN82" i="48" s="1"/>
  <c r="BO83" i="48"/>
  <c r="BO82" i="48" s="1"/>
  <c r="BP83" i="48"/>
  <c r="BP82" i="48" s="1"/>
  <c r="BQ83" i="48"/>
  <c r="BQ82" i="48" s="1"/>
  <c r="BR83" i="48"/>
  <c r="BR82" i="48" s="1"/>
  <c r="BS83" i="48"/>
  <c r="BS82" i="48" s="1"/>
  <c r="BT83" i="48"/>
  <c r="BT82" i="48" s="1"/>
  <c r="BU83" i="48"/>
  <c r="BU82" i="48" s="1"/>
  <c r="BV83" i="48"/>
  <c r="BV82" i="48" s="1"/>
  <c r="BW83" i="48"/>
  <c r="BW82" i="48" s="1"/>
  <c r="BX83" i="48"/>
  <c r="BX82" i="48" s="1"/>
  <c r="BY83" i="48"/>
  <c r="BY82" i="48" s="1"/>
  <c r="BZ83" i="48"/>
  <c r="BZ82" i="48" s="1"/>
  <c r="CA83" i="48"/>
  <c r="CA82" i="48" s="1"/>
  <c r="CB83" i="48"/>
  <c r="CB82" i="48" s="1"/>
  <c r="CC83" i="48"/>
  <c r="CC82" i="48" s="1"/>
  <c r="CD83" i="48"/>
  <c r="CD82" i="48" s="1"/>
  <c r="AE83" i="48"/>
  <c r="AE82" i="48" s="1"/>
  <c r="AF83" i="48"/>
  <c r="AF82" i="48" s="1"/>
  <c r="AG83" i="48"/>
  <c r="AG82" i="48" s="1"/>
  <c r="AH83" i="48"/>
  <c r="AH82" i="48" s="1"/>
  <c r="AI83" i="48"/>
  <c r="AI82" i="48" s="1"/>
  <c r="AJ83" i="48"/>
  <c r="AJ82" i="48" s="1"/>
  <c r="AK83" i="48"/>
  <c r="AK82" i="48" s="1"/>
  <c r="AL83" i="48"/>
  <c r="AL82" i="48" s="1"/>
  <c r="AM83" i="48"/>
  <c r="AM82" i="48" s="1"/>
  <c r="AN83" i="48"/>
  <c r="AN82" i="48" s="1"/>
  <c r="AO83" i="48"/>
  <c r="AO82" i="48" s="1"/>
  <c r="AP83" i="48"/>
  <c r="AP82" i="48" s="1"/>
  <c r="AQ83" i="48"/>
  <c r="AQ82" i="48" s="1"/>
  <c r="AR83" i="48"/>
  <c r="AR82" i="48" s="1"/>
  <c r="AS83" i="48"/>
  <c r="AS82" i="48" s="1"/>
  <c r="L83" i="48"/>
  <c r="L82" i="48" s="1"/>
  <c r="M83" i="48"/>
  <c r="M82" i="48" s="1"/>
  <c r="N83" i="48"/>
  <c r="N82" i="48" s="1"/>
  <c r="O83" i="48"/>
  <c r="O82" i="48" s="1"/>
  <c r="P83" i="48"/>
  <c r="P82" i="48" s="1"/>
  <c r="Q83" i="48"/>
  <c r="Q82" i="48" s="1"/>
  <c r="R83" i="48"/>
  <c r="R82" i="48" s="1"/>
  <c r="S83" i="48"/>
  <c r="S82" i="48" s="1"/>
  <c r="T83" i="48"/>
  <c r="T82" i="48" s="1"/>
  <c r="U83" i="48"/>
  <c r="U82" i="48" s="1"/>
  <c r="V83" i="48"/>
  <c r="V82" i="48" s="1"/>
  <c r="W83" i="48"/>
  <c r="W82" i="48" s="1"/>
  <c r="X83" i="48"/>
  <c r="X82" i="48" s="1"/>
  <c r="Y83" i="48"/>
  <c r="Y82" i="48" s="1"/>
  <c r="Z83" i="48"/>
  <c r="Z82" i="48" s="1"/>
  <c r="AA83" i="48"/>
  <c r="AA82" i="48" s="1"/>
  <c r="AB83" i="48"/>
  <c r="AB82" i="48" s="1"/>
  <c r="AC83" i="48"/>
  <c r="AC82" i="48" s="1"/>
  <c r="AD83" i="48"/>
  <c r="AD82" i="48" s="1"/>
  <c r="E83" i="48"/>
  <c r="E82" i="48" s="1"/>
  <c r="F83" i="48"/>
  <c r="F82" i="48" s="1"/>
  <c r="G83" i="48"/>
  <c r="G82" i="48" s="1"/>
  <c r="H83" i="48"/>
  <c r="H82" i="48" s="1"/>
  <c r="I83" i="48"/>
  <c r="I82" i="48" s="1"/>
  <c r="J83" i="48"/>
  <c r="J82" i="48" s="1"/>
  <c r="AE57" i="48"/>
  <c r="AF57" i="48"/>
  <c r="AG57" i="48"/>
  <c r="AH57" i="48"/>
  <c r="AI57" i="48"/>
  <c r="AJ57" i="48"/>
  <c r="AK57" i="48"/>
  <c r="AL57" i="48"/>
  <c r="AM57" i="48"/>
  <c r="AN57" i="48"/>
  <c r="AO57" i="48"/>
  <c r="AP57" i="48"/>
  <c r="AQ57" i="48"/>
  <c r="AR57" i="48"/>
  <c r="AS57" i="48"/>
  <c r="AT57" i="48"/>
  <c r="AU57" i="48"/>
  <c r="AX57" i="48"/>
  <c r="AY57" i="48"/>
  <c r="AZ57" i="48"/>
  <c r="BA57" i="48"/>
  <c r="BB57" i="48"/>
  <c r="BC57" i="48"/>
  <c r="BF57" i="48"/>
  <c r="BG57" i="48"/>
  <c r="BH57" i="48"/>
  <c r="BI57" i="48"/>
  <c r="BJ57" i="48"/>
  <c r="BK57" i="48"/>
  <c r="BN57" i="48"/>
  <c r="BO57" i="48"/>
  <c r="BP57" i="48"/>
  <c r="BQ57" i="48"/>
  <c r="BR57" i="48"/>
  <c r="BS57" i="48"/>
  <c r="BT57" i="48"/>
  <c r="BU57" i="48"/>
  <c r="BV57" i="48"/>
  <c r="BW57" i="48"/>
  <c r="BX57" i="48"/>
  <c r="BY57" i="48"/>
  <c r="BZ57" i="48"/>
  <c r="CA57" i="48"/>
  <c r="CB57" i="48"/>
  <c r="CC57" i="48"/>
  <c r="CD57" i="48"/>
  <c r="CE57" i="48"/>
  <c r="CF57" i="48"/>
  <c r="CG57" i="48"/>
  <c r="CH57" i="48"/>
  <c r="CI57" i="48"/>
  <c r="CJ57" i="48"/>
  <c r="CK57" i="48"/>
  <c r="CL57" i="48"/>
  <c r="CM57" i="48"/>
  <c r="CN57" i="48"/>
  <c r="CO57" i="48"/>
  <c r="CP57" i="48"/>
  <c r="CQ57" i="48"/>
  <c r="CS57" i="48"/>
  <c r="CT57" i="48"/>
  <c r="CU57" i="48"/>
  <c r="F57" i="48"/>
  <c r="G57" i="48"/>
  <c r="H57" i="48"/>
  <c r="I57" i="48"/>
  <c r="J57" i="48"/>
  <c r="L57" i="48"/>
  <c r="M57" i="48"/>
  <c r="N57" i="48"/>
  <c r="O57" i="48"/>
  <c r="P57" i="48"/>
  <c r="Q57" i="48"/>
  <c r="R57" i="48"/>
  <c r="T57" i="48"/>
  <c r="U57" i="48"/>
  <c r="V57" i="48"/>
  <c r="W57" i="48"/>
  <c r="X57" i="48"/>
  <c r="Y57" i="48"/>
  <c r="Z57" i="48"/>
  <c r="AA57" i="48"/>
  <c r="AB57" i="48"/>
  <c r="AC57" i="48"/>
  <c r="AD57" i="48"/>
  <c r="S57" i="48"/>
  <c r="CL52" i="48"/>
  <c r="CM52" i="48"/>
  <c r="CN52" i="48"/>
  <c r="CO52" i="48"/>
  <c r="CP52" i="48"/>
  <c r="CQ52" i="48"/>
  <c r="CR52" i="48"/>
  <c r="CS52" i="48"/>
  <c r="CT52" i="48"/>
  <c r="CU52" i="48"/>
  <c r="CK54" i="48"/>
  <c r="CL54" i="48"/>
  <c r="CM54" i="48"/>
  <c r="CN54" i="48"/>
  <c r="CO54" i="48"/>
  <c r="CP54" i="48"/>
  <c r="CQ54" i="48"/>
  <c r="CR54" i="48"/>
  <c r="CS54" i="48"/>
  <c r="CT54" i="48"/>
  <c r="CU54" i="48"/>
  <c r="CC54" i="48"/>
  <c r="CD54" i="48"/>
  <c r="CE54" i="48"/>
  <c r="CF54" i="48"/>
  <c r="CG54" i="48"/>
  <c r="CH54" i="48"/>
  <c r="CI54" i="48"/>
  <c r="CJ54" i="48"/>
  <c r="CK52" i="48"/>
  <c r="CC52" i="48"/>
  <c r="CD52" i="48"/>
  <c r="CE52" i="48"/>
  <c r="CF52" i="48"/>
  <c r="CG52" i="48"/>
  <c r="CH52" i="48"/>
  <c r="CI52" i="48"/>
  <c r="CJ52" i="48"/>
  <c r="BN54" i="48"/>
  <c r="BO54" i="48"/>
  <c r="BP54" i="48"/>
  <c r="BQ54" i="48"/>
  <c r="BR54" i="48"/>
  <c r="BS54" i="48"/>
  <c r="BT54" i="48"/>
  <c r="BU54" i="48"/>
  <c r="BV54" i="48"/>
  <c r="BW54" i="48"/>
  <c r="BX54" i="48"/>
  <c r="BY54" i="48"/>
  <c r="BZ54" i="48"/>
  <c r="CA54" i="48"/>
  <c r="CB54" i="48"/>
  <c r="BO52" i="48"/>
  <c r="BP52" i="48"/>
  <c r="BQ52" i="48"/>
  <c r="BR52" i="48"/>
  <c r="BS52" i="48"/>
  <c r="BT52" i="48"/>
  <c r="BU52" i="48"/>
  <c r="BV52" i="48"/>
  <c r="BW52" i="48"/>
  <c r="BX52" i="48"/>
  <c r="BY52" i="48"/>
  <c r="BZ52" i="48"/>
  <c r="CA52" i="48"/>
  <c r="CB52" i="48"/>
  <c r="AR54" i="48"/>
  <c r="AS54" i="48"/>
  <c r="AT54" i="48"/>
  <c r="AU54" i="48"/>
  <c r="AX54" i="48"/>
  <c r="AY54" i="48"/>
  <c r="AZ54" i="48"/>
  <c r="BA54" i="48"/>
  <c r="BB54" i="48"/>
  <c r="BC54" i="48"/>
  <c r="BF54" i="48"/>
  <c r="BG54" i="48"/>
  <c r="BH54" i="48"/>
  <c r="BI54" i="48"/>
  <c r="BJ54" i="48"/>
  <c r="BK54" i="48"/>
  <c r="AR52" i="48"/>
  <c r="AS52" i="48"/>
  <c r="AS51" i="48" s="1"/>
  <c r="AT52" i="48"/>
  <c r="AT51" i="48" s="1"/>
  <c r="AU52" i="48"/>
  <c r="AU51" i="48" s="1"/>
  <c r="AX52" i="48"/>
  <c r="AY52" i="48"/>
  <c r="AY51" i="48" s="1"/>
  <c r="AZ52" i="48"/>
  <c r="AZ51" i="48" s="1"/>
  <c r="BA52" i="48"/>
  <c r="BA51" i="48" s="1"/>
  <c r="BB52" i="48"/>
  <c r="BB51" i="48" s="1"/>
  <c r="BC52" i="48"/>
  <c r="BF52" i="48"/>
  <c r="BF51" i="48" s="1"/>
  <c r="BG52" i="48"/>
  <c r="BG51" i="48" s="1"/>
  <c r="BH52" i="48"/>
  <c r="BH51" i="48" s="1"/>
  <c r="BI52" i="48"/>
  <c r="BI51" i="48" s="1"/>
  <c r="BJ52" i="48"/>
  <c r="BJ51" i="48" s="1"/>
  <c r="BK52" i="48"/>
  <c r="BK51" i="48" s="1"/>
  <c r="AF54" i="48"/>
  <c r="AG54" i="48"/>
  <c r="AH54" i="48"/>
  <c r="AI54" i="48"/>
  <c r="AJ54" i="48"/>
  <c r="AK54" i="48"/>
  <c r="AL54" i="48"/>
  <c r="AM54" i="48"/>
  <c r="AN54" i="48"/>
  <c r="AO54" i="48"/>
  <c r="AP54" i="48"/>
  <c r="AQ54" i="48"/>
  <c r="AF52" i="48"/>
  <c r="AF51" i="48" s="1"/>
  <c r="AG52" i="48"/>
  <c r="AH52" i="48"/>
  <c r="AH51" i="48" s="1"/>
  <c r="AI52" i="48"/>
  <c r="AI51" i="48" s="1"/>
  <c r="AJ52" i="48"/>
  <c r="AJ51" i="48" s="1"/>
  <c r="AK52" i="48"/>
  <c r="AK51" i="48" s="1"/>
  <c r="AL52" i="48"/>
  <c r="AM52" i="48"/>
  <c r="AM51" i="48" s="1"/>
  <c r="AN52" i="48"/>
  <c r="AN51" i="48" s="1"/>
  <c r="AO52" i="48"/>
  <c r="AO51" i="48" s="1"/>
  <c r="AP52" i="48"/>
  <c r="AQ52" i="48"/>
  <c r="AQ51" i="48" s="1"/>
  <c r="R54" i="48"/>
  <c r="S54" i="48"/>
  <c r="T54" i="48"/>
  <c r="U54" i="48"/>
  <c r="V54" i="48"/>
  <c r="W54" i="48"/>
  <c r="X54" i="48"/>
  <c r="Y54" i="48"/>
  <c r="Z54" i="48"/>
  <c r="AA54" i="48"/>
  <c r="AB54" i="48"/>
  <c r="AC54" i="48"/>
  <c r="AD54" i="48"/>
  <c r="AE54" i="48"/>
  <c r="R52" i="48"/>
  <c r="S52" i="48"/>
  <c r="T52" i="48"/>
  <c r="U52" i="48"/>
  <c r="V52" i="48"/>
  <c r="W52" i="48"/>
  <c r="X52" i="48"/>
  <c r="Y52" i="48"/>
  <c r="Z52" i="48"/>
  <c r="AA52" i="48"/>
  <c r="AB52" i="48"/>
  <c r="AC52" i="48"/>
  <c r="AD52" i="48"/>
  <c r="AE52" i="48"/>
  <c r="E54" i="48"/>
  <c r="F54" i="48"/>
  <c r="G54" i="48"/>
  <c r="H54" i="48"/>
  <c r="I54" i="48"/>
  <c r="J54" i="48"/>
  <c r="L54" i="48"/>
  <c r="M54" i="48"/>
  <c r="N54" i="48"/>
  <c r="O54" i="48"/>
  <c r="P54" i="48"/>
  <c r="Q54" i="48"/>
  <c r="L52" i="48"/>
  <c r="E52" i="48"/>
  <c r="F52" i="48"/>
  <c r="G52" i="48"/>
  <c r="H52" i="48"/>
  <c r="I52" i="48"/>
  <c r="J52" i="48"/>
  <c r="M52" i="48"/>
  <c r="N52" i="48"/>
  <c r="O52" i="48"/>
  <c r="P52" i="48"/>
  <c r="Q52" i="48"/>
  <c r="L32" i="48"/>
  <c r="L29" i="48" s="1"/>
  <c r="M32" i="48"/>
  <c r="M29" i="48" s="1"/>
  <c r="N32" i="48"/>
  <c r="N29" i="48" s="1"/>
  <c r="O32" i="48"/>
  <c r="O29" i="48" s="1"/>
  <c r="E32" i="48"/>
  <c r="F32" i="48"/>
  <c r="F29" i="48" s="1"/>
  <c r="G32" i="48"/>
  <c r="G29" i="48" s="1"/>
  <c r="H32" i="48"/>
  <c r="H29" i="48" s="1"/>
  <c r="I32" i="48"/>
  <c r="I29" i="48" s="1"/>
  <c r="J32" i="48"/>
  <c r="J29" i="48" s="1"/>
  <c r="E25" i="48"/>
  <c r="F25" i="48"/>
  <c r="G25" i="48"/>
  <c r="H25" i="48"/>
  <c r="I25" i="48"/>
  <c r="J25" i="48"/>
  <c r="E23" i="48"/>
  <c r="F23" i="48"/>
  <c r="G23" i="48"/>
  <c r="H23" i="48"/>
  <c r="I23" i="48"/>
  <c r="J23" i="48"/>
  <c r="AG51" i="48" l="1"/>
  <c r="AG28" i="48" s="1"/>
  <c r="AG21" i="48" s="1"/>
  <c r="CR56" i="48"/>
  <c r="CR22" i="48" s="1"/>
  <c r="AX51" i="48"/>
  <c r="AX28" i="48" s="1"/>
  <c r="AX21" i="48" s="1"/>
  <c r="AR51" i="48"/>
  <c r="AR28" i="48" s="1"/>
  <c r="AR21" i="48" s="1"/>
  <c r="AL51" i="48"/>
  <c r="AL28" i="48" s="1"/>
  <c r="AL21" i="48" s="1"/>
  <c r="BI28" i="48"/>
  <c r="BI21" i="48" s="1"/>
  <c r="AY28" i="48"/>
  <c r="AY21" i="48" s="1"/>
  <c r="AS28" i="48"/>
  <c r="AS21" i="48" s="1"/>
  <c r="AO28" i="48"/>
  <c r="AO21" i="48" s="1"/>
  <c r="AK28" i="48"/>
  <c r="AK21" i="48" s="1"/>
  <c r="J51" i="48"/>
  <c r="J28" i="48" s="1"/>
  <c r="J21" i="48" s="1"/>
  <c r="F51" i="48"/>
  <c r="F28" i="48" s="1"/>
  <c r="F21" i="48" s="1"/>
  <c r="AE51" i="48"/>
  <c r="AE28" i="48" s="1"/>
  <c r="AE21" i="48" s="1"/>
  <c r="AA51" i="48"/>
  <c r="AA28" i="48" s="1"/>
  <c r="AA21" i="48" s="1"/>
  <c r="W51" i="48"/>
  <c r="W28" i="48" s="1"/>
  <c r="W21" i="48" s="1"/>
  <c r="BJ28" i="48"/>
  <c r="BJ21" i="48" s="1"/>
  <c r="BF28" i="48"/>
  <c r="BF21" i="48" s="1"/>
  <c r="AZ28" i="48"/>
  <c r="AZ21" i="48" s="1"/>
  <c r="AT28" i="48"/>
  <c r="AT21" i="48" s="1"/>
  <c r="AP51" i="48"/>
  <c r="AP28" i="48" s="1"/>
  <c r="AP21" i="48" s="1"/>
  <c r="AF28" i="48"/>
  <c r="AF21" i="48" s="1"/>
  <c r="U91" i="48"/>
  <c r="U56" i="48" s="1"/>
  <c r="U22" i="48" s="1"/>
  <c r="Q91" i="48"/>
  <c r="Q56" i="48" s="1"/>
  <c r="Q22" i="48" s="1"/>
  <c r="M91" i="48"/>
  <c r="M56" i="48" s="1"/>
  <c r="M22" i="48" s="1"/>
  <c r="I91" i="48"/>
  <c r="I56" i="48" s="1"/>
  <c r="I22" i="48" s="1"/>
  <c r="AG91" i="48"/>
  <c r="AG56" i="48" s="1"/>
  <c r="AG22" i="48" s="1"/>
  <c r="AC91" i="48"/>
  <c r="AC56" i="48" s="1"/>
  <c r="AC22" i="48" s="1"/>
  <c r="Y91" i="48"/>
  <c r="Y56" i="48" s="1"/>
  <c r="Y22" i="48" s="1"/>
  <c r="E29" i="48"/>
  <c r="AH28" i="48"/>
  <c r="AH21" i="48" s="1"/>
  <c r="S51" i="48"/>
  <c r="E57" i="48"/>
  <c r="E91" i="48"/>
  <c r="BK28" i="48"/>
  <c r="BK21" i="48" s="1"/>
  <c r="AU28" i="48"/>
  <c r="AU21" i="48" s="1"/>
  <c r="AC51" i="48"/>
  <c r="AC28" i="48" s="1"/>
  <c r="AC21" i="48" s="1"/>
  <c r="AB91" i="48"/>
  <c r="AB56" i="48" s="1"/>
  <c r="AB22" i="48" s="1"/>
  <c r="BB28" i="48"/>
  <c r="BB21" i="48" s="1"/>
  <c r="AB51" i="48"/>
  <c r="AB28" i="48" s="1"/>
  <c r="AB21" i="48" s="1"/>
  <c r="X51" i="48"/>
  <c r="X28" i="48" s="1"/>
  <c r="X21" i="48" s="1"/>
  <c r="T51" i="48"/>
  <c r="T28" i="48" s="1"/>
  <c r="T21" i="48" s="1"/>
  <c r="CI51" i="48"/>
  <c r="CI28" i="48" s="1"/>
  <c r="CI21" i="48" s="1"/>
  <c r="CE51" i="48"/>
  <c r="CE28" i="48" s="1"/>
  <c r="CE21" i="48" s="1"/>
  <c r="S24" i="48"/>
  <c r="AQ28" i="48"/>
  <c r="AQ21" i="48" s="1"/>
  <c r="AJ28" i="48"/>
  <c r="AJ21" i="48" s="1"/>
  <c r="BH28" i="48"/>
  <c r="BH21" i="48" s="1"/>
  <c r="BA28" i="48"/>
  <c r="BA21" i="48" s="1"/>
  <c r="AN28" i="48"/>
  <c r="AN21" i="48" s="1"/>
  <c r="AI28" i="48"/>
  <c r="AI21" i="48" s="1"/>
  <c r="BG28" i="48"/>
  <c r="BG21" i="48" s="1"/>
  <c r="AM28" i="48"/>
  <c r="AM21" i="48" s="1"/>
  <c r="CB51" i="48"/>
  <c r="CB28" i="48" s="1"/>
  <c r="CB21" i="48" s="1"/>
  <c r="BX51" i="48"/>
  <c r="BX28" i="48" s="1"/>
  <c r="BX21" i="48" s="1"/>
  <c r="BT51" i="48"/>
  <c r="BT28" i="48" s="1"/>
  <c r="BT21" i="48" s="1"/>
  <c r="W91" i="48"/>
  <c r="W56" i="48" s="1"/>
  <c r="S91" i="48"/>
  <c r="S56" i="48" s="1"/>
  <c r="S22" i="48" s="1"/>
  <c r="O91" i="48"/>
  <c r="O56" i="48" s="1"/>
  <c r="O22" i="48" s="1"/>
  <c r="G91" i="48"/>
  <c r="G56" i="48" s="1"/>
  <c r="G22" i="48" s="1"/>
  <c r="CA51" i="48"/>
  <c r="CA28" i="48" s="1"/>
  <c r="CA21" i="48" s="1"/>
  <c r="BW51" i="48"/>
  <c r="BW28" i="48" s="1"/>
  <c r="BW21" i="48" s="1"/>
  <c r="BS51" i="48"/>
  <c r="BS28" i="48" s="1"/>
  <c r="BS21" i="48" s="1"/>
  <c r="BO51" i="48"/>
  <c r="BO28" i="48" s="1"/>
  <c r="BO21" i="48" s="1"/>
  <c r="AA91" i="48"/>
  <c r="AA56" i="48" s="1"/>
  <c r="AA22" i="48" s="1"/>
  <c r="N51" i="48"/>
  <c r="N28" i="48" s="1"/>
  <c r="N21" i="48" s="1"/>
  <c r="V91" i="48"/>
  <c r="V56" i="48" s="1"/>
  <c r="V22" i="48" s="1"/>
  <c r="R91" i="48"/>
  <c r="R56" i="48" s="1"/>
  <c r="R22" i="48" s="1"/>
  <c r="N91" i="48"/>
  <c r="N56" i="48" s="1"/>
  <c r="N22" i="48" s="1"/>
  <c r="J91" i="48"/>
  <c r="J56" i="48" s="1"/>
  <c r="J22" i="48" s="1"/>
  <c r="F91" i="48"/>
  <c r="F56" i="48" s="1"/>
  <c r="F22" i="48" s="1"/>
  <c r="H51" i="48"/>
  <c r="H28" i="48" s="1"/>
  <c r="H21" i="48" s="1"/>
  <c r="T91" i="48"/>
  <c r="T56" i="48" s="1"/>
  <c r="T22" i="48" s="1"/>
  <c r="P51" i="48"/>
  <c r="P28" i="48" s="1"/>
  <c r="P21" i="48" s="1"/>
  <c r="I51" i="48"/>
  <c r="I28" i="48" s="1"/>
  <c r="I21" i="48" s="1"/>
  <c r="E51" i="48"/>
  <c r="Z51" i="48"/>
  <c r="Z28" i="48" s="1"/>
  <c r="Z21" i="48" s="1"/>
  <c r="CT51" i="48"/>
  <c r="CT28" i="48" s="1"/>
  <c r="CT21" i="48" s="1"/>
  <c r="CP51" i="48"/>
  <c r="CP28" i="48" s="1"/>
  <c r="CP21" i="48" s="1"/>
  <c r="CL51" i="48"/>
  <c r="CL28" i="48" s="1"/>
  <c r="CL21" i="48" s="1"/>
  <c r="Q51" i="48"/>
  <c r="Q28" i="48" s="1"/>
  <c r="Q21" i="48" s="1"/>
  <c r="M51" i="48"/>
  <c r="CH51" i="48"/>
  <c r="CH28" i="48" s="1"/>
  <c r="CH21" i="48" s="1"/>
  <c r="CD51" i="48"/>
  <c r="CD28" i="48" s="1"/>
  <c r="CD21" i="48" s="1"/>
  <c r="BP51" i="48"/>
  <c r="BP28" i="48" s="1"/>
  <c r="BP21" i="48" s="1"/>
  <c r="CS51" i="48"/>
  <c r="CS28" i="48" s="1"/>
  <c r="CS21" i="48" s="1"/>
  <c r="CO51" i="48"/>
  <c r="CO28" i="48" s="1"/>
  <c r="CO21" i="48" s="1"/>
  <c r="AE91" i="48"/>
  <c r="AE56" i="48" s="1"/>
  <c r="AE22" i="48" s="1"/>
  <c r="CR51" i="48"/>
  <c r="CR28" i="48" s="1"/>
  <c r="CR21" i="48" s="1"/>
  <c r="CN51" i="48"/>
  <c r="CN28" i="48" s="1"/>
  <c r="CN21" i="48" s="1"/>
  <c r="BY51" i="48"/>
  <c r="BY28" i="48" s="1"/>
  <c r="BY21" i="48" s="1"/>
  <c r="BU51" i="48"/>
  <c r="BU28" i="48" s="1"/>
  <c r="BU21" i="48" s="1"/>
  <c r="BQ51" i="48"/>
  <c r="BQ28" i="48" s="1"/>
  <c r="BQ21" i="48" s="1"/>
  <c r="CU51" i="48"/>
  <c r="CU28" i="48" s="1"/>
  <c r="CU21" i="48" s="1"/>
  <c r="CQ51" i="48"/>
  <c r="CQ28" i="48" s="1"/>
  <c r="CQ21" i="48" s="1"/>
  <c r="CM51" i="48"/>
  <c r="CM28" i="48" s="1"/>
  <c r="CM21" i="48" s="1"/>
  <c r="AD51" i="48"/>
  <c r="AD28" i="48" s="1"/>
  <c r="AD21" i="48" s="1"/>
  <c r="V51" i="48"/>
  <c r="V28" i="48" s="1"/>
  <c r="V21" i="48" s="1"/>
  <c r="R51" i="48"/>
  <c r="R28" i="48" s="1"/>
  <c r="R21" i="48" s="1"/>
  <c r="AF91" i="48"/>
  <c r="AF56" i="48" s="1"/>
  <c r="AF22" i="48" s="1"/>
  <c r="X91" i="48"/>
  <c r="X56" i="48" s="1"/>
  <c r="X22" i="48" s="1"/>
  <c r="P91" i="48"/>
  <c r="P56" i="48" s="1"/>
  <c r="P22" i="48" s="1"/>
  <c r="L91" i="48"/>
  <c r="L56" i="48" s="1"/>
  <c r="L22" i="48" s="1"/>
  <c r="H91" i="48"/>
  <c r="H56" i="48" s="1"/>
  <c r="H22" i="48" s="1"/>
  <c r="AD91" i="48"/>
  <c r="AD56" i="48" s="1"/>
  <c r="AD22" i="48" s="1"/>
  <c r="Z91" i="48"/>
  <c r="Z56" i="48" s="1"/>
  <c r="Z22" i="48" s="1"/>
  <c r="CP56" i="48"/>
  <c r="CP22" i="48" s="1"/>
  <c r="CS56" i="48"/>
  <c r="CS22" i="48" s="1"/>
  <c r="CN56" i="48"/>
  <c r="CN22" i="48" s="1"/>
  <c r="CJ56" i="48"/>
  <c r="CJ22" i="48" s="1"/>
  <c r="CF56" i="48"/>
  <c r="CF22" i="48" s="1"/>
  <c r="CT56" i="48"/>
  <c r="CT22" i="48" s="1"/>
  <c r="AP56" i="48"/>
  <c r="AP22" i="48" s="1"/>
  <c r="AL56" i="48"/>
  <c r="AL22" i="48" s="1"/>
  <c r="AH56" i="48"/>
  <c r="AH22" i="48" s="1"/>
  <c r="AS56" i="48"/>
  <c r="AS22" i="48" s="1"/>
  <c r="AO56" i="48"/>
  <c r="AO22" i="48" s="1"/>
  <c r="AK56" i="48"/>
  <c r="AK22" i="48" s="1"/>
  <c r="CU56" i="48"/>
  <c r="CU22" i="48" s="1"/>
  <c r="CQ56" i="48"/>
  <c r="CQ22" i="48" s="1"/>
  <c r="CL56" i="48"/>
  <c r="CL22" i="48" s="1"/>
  <c r="CM56" i="48"/>
  <c r="CM22" i="48" s="1"/>
  <c r="CI56" i="48"/>
  <c r="CI22" i="48" s="1"/>
  <c r="CE56" i="48"/>
  <c r="CE22" i="48" s="1"/>
  <c r="CO56" i="48"/>
  <c r="CO22" i="48" s="1"/>
  <c r="CK56" i="48"/>
  <c r="CK22" i="48" s="1"/>
  <c r="CG56" i="48"/>
  <c r="CG22" i="48" s="1"/>
  <c r="CH56" i="48"/>
  <c r="CH22" i="48" s="1"/>
  <c r="BA56" i="48"/>
  <c r="BA22" i="48" s="1"/>
  <c r="BZ56" i="48"/>
  <c r="BZ22" i="48" s="1"/>
  <c r="BR56" i="48"/>
  <c r="BR22" i="48" s="1"/>
  <c r="BH56" i="48"/>
  <c r="BH22" i="48" s="1"/>
  <c r="AX56" i="48"/>
  <c r="AX22" i="48" s="1"/>
  <c r="CC56" i="48"/>
  <c r="CC22" i="48" s="1"/>
  <c r="BK56" i="48"/>
  <c r="BK22" i="48" s="1"/>
  <c r="BY56" i="48"/>
  <c r="BY22" i="48" s="1"/>
  <c r="BQ56" i="48"/>
  <c r="BQ22" i="48" s="1"/>
  <c r="BG56" i="48"/>
  <c r="BG22" i="48" s="1"/>
  <c r="AU56" i="48"/>
  <c r="AU22" i="48" s="1"/>
  <c r="CB56" i="48"/>
  <c r="CB22" i="48" s="1"/>
  <c r="BX56" i="48"/>
  <c r="BX22" i="48" s="1"/>
  <c r="BT56" i="48"/>
  <c r="BT22" i="48" s="1"/>
  <c r="BP56" i="48"/>
  <c r="BP22" i="48" s="1"/>
  <c r="BJ56" i="48"/>
  <c r="BJ22" i="48" s="1"/>
  <c r="BF56" i="48"/>
  <c r="BF22" i="48" s="1"/>
  <c r="AZ56" i="48"/>
  <c r="AZ22" i="48" s="1"/>
  <c r="AT56" i="48"/>
  <c r="AT22" i="48" s="1"/>
  <c r="BU56" i="48"/>
  <c r="BU22" i="48" s="1"/>
  <c r="CD56" i="48"/>
  <c r="CD22" i="48" s="1"/>
  <c r="BV56" i="48"/>
  <c r="BV22" i="48" s="1"/>
  <c r="BN56" i="48"/>
  <c r="BN22" i="48" s="1"/>
  <c r="BB56" i="48"/>
  <c r="BB22" i="48" s="1"/>
  <c r="CA56" i="48"/>
  <c r="CA22" i="48" s="1"/>
  <c r="BW56" i="48"/>
  <c r="BW22" i="48" s="1"/>
  <c r="BS56" i="48"/>
  <c r="BS22" i="48" s="1"/>
  <c r="BO56" i="48"/>
  <c r="BO22" i="48" s="1"/>
  <c r="BI56" i="48"/>
  <c r="BI22" i="48" s="1"/>
  <c r="BC56" i="48"/>
  <c r="BC22" i="48" s="1"/>
  <c r="AY56" i="48"/>
  <c r="AY22" i="48" s="1"/>
  <c r="AM56" i="48"/>
  <c r="AM22" i="48" s="1"/>
  <c r="AR56" i="48"/>
  <c r="AR22" i="48" s="1"/>
  <c r="AQ56" i="48"/>
  <c r="AQ22" i="48" s="1"/>
  <c r="AI56" i="48"/>
  <c r="AI22" i="48" s="1"/>
  <c r="AJ56" i="48"/>
  <c r="AJ22" i="48" s="1"/>
  <c r="AN56" i="48"/>
  <c r="AN22" i="48" s="1"/>
  <c r="CK51" i="48"/>
  <c r="CK28" i="48" s="1"/>
  <c r="CK21" i="48" s="1"/>
  <c r="CG51" i="48"/>
  <c r="CG28" i="48" s="1"/>
  <c r="CG21" i="48" s="1"/>
  <c r="CC51" i="48"/>
  <c r="CC28" i="48" s="1"/>
  <c r="CC21" i="48" s="1"/>
  <c r="CF51" i="48"/>
  <c r="CF28" i="48" s="1"/>
  <c r="CF21" i="48" s="1"/>
  <c r="CJ51" i="48"/>
  <c r="CJ28" i="48" s="1"/>
  <c r="CJ21" i="48" s="1"/>
  <c r="BZ51" i="48"/>
  <c r="BZ28" i="48" s="1"/>
  <c r="BZ21" i="48" s="1"/>
  <c r="BV51" i="48"/>
  <c r="BV28" i="48" s="1"/>
  <c r="BV21" i="48" s="1"/>
  <c r="BR51" i="48"/>
  <c r="BR28" i="48" s="1"/>
  <c r="BR21" i="48" s="1"/>
  <c r="BN51" i="48"/>
  <c r="BN28" i="48" s="1"/>
  <c r="BN21" i="48" s="1"/>
  <c r="BC51" i="48"/>
  <c r="BC28" i="48" s="1"/>
  <c r="BC21" i="48" s="1"/>
  <c r="Y51" i="48"/>
  <c r="Y28" i="48" s="1"/>
  <c r="Y21" i="48" s="1"/>
  <c r="U51" i="48"/>
  <c r="U28" i="48" s="1"/>
  <c r="U21" i="48" s="1"/>
  <c r="G51" i="48"/>
  <c r="G28" i="48" s="1"/>
  <c r="G21" i="48" s="1"/>
  <c r="L51" i="48"/>
  <c r="L28" i="48" s="1"/>
  <c r="L21" i="48" s="1"/>
  <c r="O51" i="48"/>
  <c r="O28" i="48" s="1"/>
  <c r="O21" i="48" s="1"/>
  <c r="AY20" i="48" l="1"/>
  <c r="AY27" i="48" s="1"/>
  <c r="AT20" i="48"/>
  <c r="AT27" i="48" s="1"/>
  <c r="CR20" i="48"/>
  <c r="CR27" i="48" s="1"/>
  <c r="AZ20" i="48"/>
  <c r="AZ27" i="48" s="1"/>
  <c r="AL20" i="48"/>
  <c r="AL27" i="48" s="1"/>
  <c r="N20" i="48"/>
  <c r="N27" i="48" s="1"/>
  <c r="BI20" i="48"/>
  <c r="BI27" i="48" s="1"/>
  <c r="AK20" i="48"/>
  <c r="AK27" i="48" s="1"/>
  <c r="AF20" i="48"/>
  <c r="AF27" i="48" s="1"/>
  <c r="CF20" i="48"/>
  <c r="CF27" i="48" s="1"/>
  <c r="AO20" i="48"/>
  <c r="AO27" i="48" s="1"/>
  <c r="AS20" i="48"/>
  <c r="AS27" i="48" s="1"/>
  <c r="BX20" i="48"/>
  <c r="BX27" i="48" s="1"/>
  <c r="BU20" i="48"/>
  <c r="BU27" i="48" s="1"/>
  <c r="AP20" i="48"/>
  <c r="AP27" i="48" s="1"/>
  <c r="BF20" i="48"/>
  <c r="BF27" i="48" s="1"/>
  <c r="CK20" i="48"/>
  <c r="CK27" i="48" s="1"/>
  <c r="BW20" i="48"/>
  <c r="BW27" i="48" s="1"/>
  <c r="BJ20" i="48"/>
  <c r="BJ27" i="48" s="1"/>
  <c r="BA20" i="48"/>
  <c r="BA27" i="48" s="1"/>
  <c r="O20" i="48"/>
  <c r="O27" i="48" s="1"/>
  <c r="BR20" i="48"/>
  <c r="BR27" i="48" s="1"/>
  <c r="BV20" i="48"/>
  <c r="BV27" i="48" s="1"/>
  <c r="Q20" i="48"/>
  <c r="Q27" i="48" s="1"/>
  <c r="Z20" i="48"/>
  <c r="Z27" i="48" s="1"/>
  <c r="CA20" i="48"/>
  <c r="CA27" i="48" s="1"/>
  <c r="X20" i="48"/>
  <c r="X27" i="48" s="1"/>
  <c r="AG20" i="48"/>
  <c r="AG27" i="48" s="1"/>
  <c r="U20" i="48"/>
  <c r="U27" i="48" s="1"/>
  <c r="Y20" i="48"/>
  <c r="Y27" i="48" s="1"/>
  <c r="BC20" i="48"/>
  <c r="BC27" i="48" s="1"/>
  <c r="V20" i="48"/>
  <c r="V27" i="48" s="1"/>
  <c r="CN20" i="48"/>
  <c r="CN27" i="48" s="1"/>
  <c r="CO20" i="48"/>
  <c r="CO27" i="48" s="1"/>
  <c r="CD20" i="48"/>
  <c r="CD27" i="48" s="1"/>
  <c r="CL20" i="48"/>
  <c r="CL27" i="48" s="1"/>
  <c r="CE20" i="48"/>
  <c r="CE27" i="48" s="1"/>
  <c r="BY20" i="48"/>
  <c r="BY27" i="48" s="1"/>
  <c r="BB20" i="48"/>
  <c r="BB27" i="48" s="1"/>
  <c r="L20" i="48"/>
  <c r="L27" i="48" s="1"/>
  <c r="E28" i="48"/>
  <c r="E21" i="48" s="1"/>
  <c r="BO20" i="48"/>
  <c r="BO27" i="48" s="1"/>
  <c r="AE20" i="48"/>
  <c r="AE27" i="48" s="1"/>
  <c r="AD20" i="48"/>
  <c r="AD27" i="48" s="1"/>
  <c r="BQ20" i="48"/>
  <c r="BQ27" i="48" s="1"/>
  <c r="CS20" i="48"/>
  <c r="CS27" i="48" s="1"/>
  <c r="CH20" i="48"/>
  <c r="CH27" i="48" s="1"/>
  <c r="CP20" i="48"/>
  <c r="CP27" i="48" s="1"/>
  <c r="BS20" i="48"/>
  <c r="BS27" i="48" s="1"/>
  <c r="BT20" i="48"/>
  <c r="BT27" i="48" s="1"/>
  <c r="AR20" i="48"/>
  <c r="AR27" i="48" s="1"/>
  <c r="BH20" i="48"/>
  <c r="BH27" i="48" s="1"/>
  <c r="CQ20" i="48"/>
  <c r="CQ27" i="48" s="1"/>
  <c r="CB20" i="48"/>
  <c r="CB27" i="48" s="1"/>
  <c r="T20" i="48"/>
  <c r="T27" i="48" s="1"/>
  <c r="CU20" i="48"/>
  <c r="CU27" i="48" s="1"/>
  <c r="BN20" i="48"/>
  <c r="BN27" i="48" s="1"/>
  <c r="CJ20" i="48"/>
  <c r="CJ27" i="48" s="1"/>
  <c r="AX20" i="48"/>
  <c r="AX27" i="48" s="1"/>
  <c r="CT20" i="48"/>
  <c r="CT27" i="48" s="1"/>
  <c r="P20" i="48"/>
  <c r="P27" i="48" s="1"/>
  <c r="AQ20" i="48"/>
  <c r="AQ27" i="48" s="1"/>
  <c r="CI20" i="48"/>
  <c r="CI27" i="48" s="1"/>
  <c r="AH20" i="48"/>
  <c r="AH27" i="48" s="1"/>
  <c r="AI20" i="48"/>
  <c r="AI27" i="48" s="1"/>
  <c r="BZ20" i="48"/>
  <c r="BZ27" i="48" s="1"/>
  <c r="CC20" i="48"/>
  <c r="CC27" i="48" s="1"/>
  <c r="E56" i="48"/>
  <c r="E22" i="48" s="1"/>
  <c r="AJ20" i="48"/>
  <c r="AJ27" i="48" s="1"/>
  <c r="S28" i="48"/>
  <c r="AU20" i="48"/>
  <c r="AU27" i="48" s="1"/>
  <c r="AB20" i="48"/>
  <c r="AB27" i="48" s="1"/>
  <c r="BG20" i="48"/>
  <c r="BG27" i="48" s="1"/>
  <c r="CG20" i="48"/>
  <c r="CG27" i="48" s="1"/>
  <c r="R20" i="48"/>
  <c r="R27" i="48" s="1"/>
  <c r="CM20" i="48"/>
  <c r="CM27" i="48" s="1"/>
  <c r="BP20" i="48"/>
  <c r="BP27" i="48" s="1"/>
  <c r="J20" i="48"/>
  <c r="J27" i="48" s="1"/>
  <c r="AM20" i="48"/>
  <c r="AM27" i="48" s="1"/>
  <c r="AN20" i="48"/>
  <c r="AN27" i="48" s="1"/>
  <c r="AC20" i="48"/>
  <c r="AC27" i="48" s="1"/>
  <c r="AA20" i="48"/>
  <c r="AA27" i="48" s="1"/>
  <c r="BK20" i="48"/>
  <c r="BK27" i="48" s="1"/>
  <c r="W22" i="48"/>
  <c r="M28" i="48"/>
  <c r="G20" i="48"/>
  <c r="H20" i="48"/>
  <c r="H27" i="48" s="1"/>
  <c r="F20" i="48"/>
  <c r="F27" i="48" s="1"/>
  <c r="I20" i="48"/>
  <c r="I27" i="48" s="1"/>
  <c r="E20" i="48" l="1"/>
  <c r="E27" i="48" s="1"/>
  <c r="M21" i="48"/>
  <c r="S21" i="48"/>
  <c r="W20" i="48"/>
  <c r="G27" i="48"/>
  <c r="S20" i="48" l="1"/>
  <c r="S27" i="48" s="1"/>
  <c r="M20" i="48"/>
  <c r="W27" i="48"/>
  <c r="D115" i="48"/>
  <c r="D26" i="48" s="1"/>
  <c r="D24" i="48"/>
  <c r="D103" i="48"/>
  <c r="D82" i="48"/>
  <c r="D57" i="48"/>
  <c r="D54" i="48"/>
  <c r="D32" i="48"/>
  <c r="D29" i="48" s="1"/>
  <c r="D25" i="48"/>
  <c r="D23" i="48"/>
  <c r="M27" i="48" l="1"/>
  <c r="D51" i="48"/>
  <c r="D28" i="48" s="1"/>
  <c r="D21" i="48" s="1"/>
  <c r="D91" i="48"/>
  <c r="D56" i="48" s="1"/>
  <c r="D22" i="48" s="1"/>
  <c r="D20" i="48" l="1"/>
  <c r="D27" i="48" s="1"/>
</calcChain>
</file>

<file path=xl/sharedStrings.xml><?xml version="1.0" encoding="utf-8"?>
<sst xmlns="http://schemas.openxmlformats.org/spreadsheetml/2006/main" count="563" uniqueCount="331">
  <si>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</si>
  <si>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</si>
  <si>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</si>
  <si>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</si>
  <si>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</si>
  <si>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</si>
  <si>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</si>
  <si>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</si>
  <si>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</si>
  <si>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</si>
  <si>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</si>
  <si>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</si>
  <si>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</si>
  <si>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</si>
  <si>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</si>
  <si>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</si>
  <si>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</si>
  <si>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</si>
  <si>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</si>
  <si>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</si>
  <si>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</si>
  <si>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</si>
  <si>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</si>
  <si>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</si>
  <si>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</si>
  <si>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</si>
  <si>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</si>
  <si>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</si>
  <si>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</si>
  <si>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</si>
  <si>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</si>
  <si>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</si>
  <si>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</si>
  <si>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</si>
  <si>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</si>
  <si>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</si>
  <si>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</si>
  <si>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</si>
  <si>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</si>
  <si>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</si>
  <si>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</si>
  <si>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</si>
  <si>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</si>
  <si>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</si>
  <si>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</si>
  <si>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</si>
  <si>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</si>
  <si>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</si>
  <si>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</si>
  <si>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</si>
  <si>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</si>
  <si>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</si>
  <si>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</si>
  <si>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</si>
  <si>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</si>
  <si>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</si>
  <si>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</si>
  <si>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</si>
  <si>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</si>
  <si>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</si>
  <si>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</si>
  <si>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</si>
  <si>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</si>
  <si>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</si>
  <si>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</si>
  <si>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</si>
  <si>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</si>
  <si>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</si>
  <si>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</si>
  <si>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</si>
  <si>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</si>
  <si>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</si>
  <si>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</si>
  <si>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</si>
  <si>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</si>
  <si>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</si>
  <si>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</si>
  <si>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</si>
  <si>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</si>
  <si>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</si>
  <si>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</si>
  <si>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</si>
  <si>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</si>
  <si>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</si>
  <si>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</si>
  <si>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</si>
  <si>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</si>
  <si>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</si>
  <si>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</si>
  <si>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</si>
  <si>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</si>
  <si>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</si>
  <si>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</si>
  <si>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</si>
  <si>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</si>
  <si>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</si>
  <si>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</si>
  <si>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</si>
  <si>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</si>
  <si>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</si>
  <si>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</si>
  <si>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</si>
  <si>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</si>
  <si>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</si>
  <si>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</si>
  <si>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</si>
  <si>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</si>
  <si>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</si>
  <si>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</si>
  <si>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</si>
  <si>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</si>
  <si>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</si>
  <si>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</si>
  <si>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</si>
  <si>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</si>
  <si>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</si>
  <si>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</si>
  <si>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</si>
  <si>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</si>
  <si>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</si>
  <si>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</si>
  <si>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</si>
  <si>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</si>
  <si>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</si>
  <si>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</si>
  <si>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</si>
  <si>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</si>
  <si>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</si>
  <si>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</si>
  <si>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</si>
  <si>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</si>
  <si>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</si>
  <si>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</si>
  <si>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</si>
  <si>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</si>
  <si>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</si>
  <si>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</si>
  <si>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</si>
  <si>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</si>
  <si>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</si>
  <si>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</si>
  <si>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</si>
  <si>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</si>
  <si>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</si>
  <si>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</si>
  <si>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</si>
  <si>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</si>
  <si>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</si>
  <si>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</si>
  <si>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</si>
  <si>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</si>
  <si>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</si>
  <si>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</si>
  <si>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</si>
  <si>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</si>
  <si>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</si>
  <si>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</si>
  <si>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</si>
  <si>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</si>
  <si>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</si>
  <si>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</si>
  <si>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</si>
  <si>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</si>
  <si>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</si>
  <si>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</si>
  <si>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</si>
  <si>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</si>
  <si>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</si>
  <si>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</si>
  <si>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</si>
  <si>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</si>
  <si>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</si>
  <si>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</si>
  <si>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</si>
  <si>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</si>
  <si>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</si>
  <si>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</si>
  <si>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</si>
  <si>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</si>
  <si>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</si>
  <si>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M 22-01</t>
  </si>
  <si>
    <t>M 22-06</t>
  </si>
  <si>
    <t>M 22-07</t>
  </si>
  <si>
    <t>M 22-08</t>
  </si>
  <si>
    <t>5.1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</si>
  <si>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</si>
  <si>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</si>
  <si>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</si>
  <si>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</si>
  <si>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</si>
  <si>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</si>
  <si>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</si>
  <si>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</si>
  <si>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</si>
  <si>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</si>
  <si>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</si>
  <si>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</si>
  <si>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</si>
  <si>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</si>
  <si>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</si>
  <si>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</si>
  <si>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</si>
  <si>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</si>
  <si>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</si>
  <si>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</si>
  <si>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</si>
  <si>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</si>
  <si>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</si>
  <si>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</si>
  <si>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</si>
  <si>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</si>
  <si>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</si>
  <si>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</si>
  <si>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</si>
  <si>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</si>
  <si>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</si>
  <si>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</si>
  <si>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</si>
  <si>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</si>
  <si>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</si>
  <si>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</si>
  <si>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</si>
  <si>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</si>
  <si>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</si>
  <si>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</si>
  <si>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</si>
  <si>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</si>
  <si>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</si>
  <si>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</si>
  <si>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</si>
  <si>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 xml:space="preserve"> на год  2024</t>
  </si>
  <si>
    <t>Год раскрытия информации: 2024 год</t>
  </si>
  <si>
    <t>O 24-01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</si>
  <si>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</si>
  <si>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</si>
  <si>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</si>
  <si>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</si>
  <si>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</si>
  <si>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</si>
  <si>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</si>
  <si>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</si>
  <si>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</si>
  <si>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</si>
  <si>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</si>
  <si>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</si>
  <si>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</si>
  <si>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</si>
  <si>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</si>
  <si>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</si>
  <si>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</si>
  <si>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</si>
  <si>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</si>
  <si>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</si>
  <si>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</si>
  <si>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</si>
  <si>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</si>
  <si>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</si>
  <si>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</si>
  <si>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</si>
  <si>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</si>
  <si>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</si>
  <si>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</si>
  <si>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</si>
  <si>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</si>
  <si>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</si>
  <si>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</si>
  <si>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</si>
  <si>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</si>
  <si>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</si>
  <si>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</si>
  <si>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</si>
  <si>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</si>
  <si>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</si>
  <si>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</si>
  <si>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</si>
  <si>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</si>
  <si>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</si>
  <si>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</si>
  <si>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</si>
  <si>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</si>
  <si>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</si>
  <si>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</si>
  <si>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</si>
  <si>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</si>
  <si>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</si>
  <si>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5.29</t>
  </si>
  <si>
    <t>5.30</t>
  </si>
  <si>
    <t>5.31</t>
  </si>
  <si>
    <t>5.32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</si>
  <si>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</si>
  <si>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</si>
  <si>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</si>
  <si>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</si>
  <si>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</si>
  <si>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</si>
  <si>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Модернизация устройств релейных защит и автоматики (РЗА) ПС 110 кВ "Ижевская"</t>
  </si>
  <si>
    <t>Модернизация устройств релейных защит и автоматики (РЗА) ПС 110  кВ "Пионерская"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</si>
  <si>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</si>
  <si>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</si>
  <si>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</si>
  <si>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</si>
  <si>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</si>
  <si>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</si>
  <si>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</si>
  <si>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</si>
  <si>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</si>
  <si>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</si>
  <si>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</si>
  <si>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</si>
  <si>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</si>
  <si>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</si>
  <si>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</si>
  <si>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</si>
  <si>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</si>
  <si>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</si>
  <si>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</si>
  <si>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</si>
  <si>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</si>
  <si>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</si>
  <si>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</si>
  <si>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</si>
  <si>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</si>
  <si>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</si>
  <si>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</si>
  <si>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</si>
  <si>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</si>
  <si>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</si>
  <si>
    <t>Реконструкция трансформаторной подстанции 15/0,4 кВ ТП-12  с заменой шести  трансформаторов тока 0,4 кВ,  двух приборов учета электроэнергии . в г. Пионерский, ул. Октябрьская, Калининградская область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</si>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</sst>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Calibri"/>
      <family val="2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93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11" fillId="0" borderId="4" xfId="16" applyFont="1" applyBorder="1" applyAlignment="1">
      <alignment horizontal="center" vertical="center" textRotation="90" wrapText="1"/>
    </xf>
    <xf numFmtId="0" fontId="11" fillId="0" borderId="25" xfId="16" applyFont="1" applyBorder="1" applyAlignment="1">
      <alignment horizontal="center" vertical="center" textRotation="90" wrapText="1"/>
    </xf>
    <xf numFmtId="0" fontId="11" fillId="0" borderId="0" xfId="16" applyFont="1"/>
    <xf numFmtId="0" fontId="2" fillId="0" borderId="4" xfId="16" applyFont="1" applyBorder="1" applyAlignment="1">
      <alignment vertical="center"/>
    </xf>
    <xf numFmtId="0" fontId="2" fillId="0" borderId="13" xfId="16" applyFont="1" applyBorder="1" applyAlignment="1">
      <alignment vertical="center"/>
    </xf>
    <xf numFmtId="0" fontId="2" fillId="0" borderId="14" xfId="16" applyFont="1" applyBorder="1" applyAlignment="1">
      <alignment vertical="center"/>
    </xf>
    <xf numFmtId="0" fontId="2" fillId="0" borderId="15" xfId="16" applyFont="1" applyBorder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167" fontId="10" fillId="0" borderId="20" xfId="0" applyNumberFormat="1" applyFont="1" applyBorder="1" applyAlignment="1">
      <alignment horizontal="center" vertical="center" wrapText="1"/>
    </xf>
    <xf numFmtId="0" fontId="12" fillId="0" borderId="0" xfId="0" applyFont="1"/>
    <xf numFmtId="167" fontId="2" fillId="0" borderId="2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vertical="center" wrapText="1" shrinkToFi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167" fontId="10" fillId="0" borderId="23" xfId="0" applyNumberFormat="1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10" fillId="0" borderId="28" xfId="26" applyFont="1" applyBorder="1" applyAlignment="1">
      <alignment horizontal="left" vertical="center" wrapText="1"/>
    </xf>
    <xf numFmtId="0" fontId="10" fillId="0" borderId="28" xfId="26" applyFont="1" applyBorder="1" applyAlignment="1">
      <alignment horizontal="center" vertical="center" wrapText="1"/>
    </xf>
    <xf numFmtId="0" fontId="10" fillId="0" borderId="29" xfId="26" applyFont="1" applyBorder="1" applyAlignment="1">
      <alignment horizontal="center" vertical="center" wrapText="1"/>
    </xf>
    <xf numFmtId="0" fontId="10" fillId="0" borderId="1" xfId="26" applyFont="1" applyBorder="1" applyAlignment="1">
      <alignment horizontal="left" vertical="center" wrapText="1"/>
    </xf>
    <xf numFmtId="0" fontId="10" fillId="0" borderId="1" xfId="26" applyFont="1" applyBorder="1" applyAlignment="1">
      <alignment horizontal="center" vertical="center" wrapText="1"/>
    </xf>
    <xf numFmtId="4" fontId="2" fillId="0" borderId="29" xfId="0" applyNumberFormat="1" applyFont="1" applyBorder="1" applyAlignment="1">
      <alignment horizontal="center" vertical="center" wrapText="1"/>
    </xf>
    <xf numFmtId="167" fontId="2" fillId="0" borderId="29" xfId="0" applyNumberFormat="1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24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49" fontId="2" fillId="0" borderId="26" xfId="16" applyNumberFormat="1" applyFont="1" applyBorder="1" applyAlignment="1">
      <alignment horizontal="center" vertical="center" wrapText="1"/>
    </xf>
    <xf numFmtId="49" fontId="2" fillId="0" borderId="27" xfId="16" applyNumberFormat="1" applyFont="1" applyBorder="1" applyAlignment="1">
      <alignment horizontal="center" vertical="center" wrapText="1"/>
    </xf>
    <xf numFmtId="0" fontId="2" fillId="0" borderId="26" xfId="16" applyFont="1" applyBorder="1" applyAlignment="1">
      <alignment horizontal="center" vertical="center" wrapText="1"/>
    </xf>
    <xf numFmtId="0" fontId="2" fillId="0" borderId="27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24" xfId="16" applyFont="1" applyBorder="1" applyAlignment="1">
      <alignment horizontal="center" vertical="center" wrapText="1"/>
    </xf>
    <xf numFmtId="0" fontId="2" fillId="0" borderId="15" xfId="16" applyFont="1" applyBorder="1" applyAlignment="1">
      <alignment horizontal="center" vertical="center" wrapText="1"/>
    </xf>
    <xf numFmtId="0" fontId="2" fillId="0" borderId="25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21" xfId="16" applyNumberFormat="1" applyFont="1" applyBorder="1" applyAlignment="1">
      <alignment horizontal="center" vertical="center" wrapText="1"/>
    </xf>
    <xf numFmtId="49" fontId="2" fillId="0" borderId="22" xfId="16" applyNumberFormat="1" applyFont="1" applyBorder="1" applyAlignment="1">
      <alignment horizontal="center" vertical="center" wrapText="1"/>
    </xf>
    <xf numFmtId="0" fontId="2" fillId="0" borderId="25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15" xfId="16" applyFont="1" applyBorder="1" applyAlignment="1">
      <alignment horizontal="center" vertical="center"/>
    </xf>
    <xf numFmtId="49" fontId="2" fillId="0" borderId="13" xfId="16" applyNumberFormat="1" applyFont="1" applyBorder="1" applyAlignment="1">
      <alignment horizontal="center" vertical="center" wrapText="1"/>
    </xf>
    <xf numFmtId="49" fontId="2" fillId="0" borderId="15" xfId="16" applyNumberFormat="1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/>
    </xf>
    <xf numFmtId="49" fontId="2" fillId="0" borderId="18" xfId="16" applyNumberFormat="1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 shrinkToFit="1"/>
    </xf>
    <xf numFmtId="4" fontId="10" fillId="0" borderId="29" xfId="0" applyNumberFormat="1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0" borderId="29" xfId="26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29" xfId="0" applyNumberFormat="1" applyFont="1" applyBorder="1" applyAlignment="1">
      <alignment horizontal="center" vertical="center" wrapText="1"/>
    </xf>
    <xf numFmtId="167" fontId="2" fillId="0" borderId="8" xfId="0" applyNumberFormat="1" applyFont="1" applyFill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0423C46C-70E9-4C72-A4AA-6C979DC7A5D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86" name="Object 2" hidden="1">
              <a:extLst>
                <a:ext uri="{63B3BB69-23CF-44E3-9099-C40C66FF867C}">
                  <a14:compatExt spid="_x0000_s16386"/>
                </a:ext>
                <a:ext uri="{FF2B5EF4-FFF2-40B4-BE49-F238E27FC236}">
                  <a16:creationId xmlns:a16="http://schemas.microsoft.com/office/drawing/2014/main" id="{00000000-0008-0000-0000-00000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19050</xdr:colOff>
          <xdr:row>15</xdr:row>
          <xdr:rowOff>0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0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381000</xdr:colOff>
          <xdr:row>15</xdr:row>
          <xdr:rowOff>0</xdr:rowOff>
        </xdr:to>
        <xdr:sp macro="" textlink="">
          <xdr:nvSpPr>
            <xdr:cNvPr id="16388" name="Object 4" hidden="1">
              <a:extLst>
                <a:ext uri="{63B3BB69-23CF-44E3-9099-C40C66FF867C}">
                  <a14:compatExt spid="_x0000_s16388"/>
                </a:ext>
                <a:ext uri="{FF2B5EF4-FFF2-40B4-BE49-F238E27FC236}">
                  <a16:creationId xmlns:a16="http://schemas.microsoft.com/office/drawing/2014/main" id="{00000000-0008-0000-0000-00000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389" name="Object 5" hidden="1">
              <a:extLst>
                <a:ext uri="{63B3BB69-23CF-44E3-9099-C40C66FF867C}">
                  <a14:compatExt spid="_x0000_s16389"/>
                </a:ext>
                <a:ext uri="{FF2B5EF4-FFF2-40B4-BE49-F238E27FC236}">
                  <a16:creationId xmlns:a16="http://schemas.microsoft.com/office/drawing/2014/main" id="{00000000-0008-0000-0000-00000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0</xdr:rowOff>
        </xdr:to>
        <xdr:sp macro="" textlink="">
          <xdr:nvSpPr>
            <xdr:cNvPr id="16390" name="Object 6" hidden="1">
              <a:extLst>
                <a:ext uri="{63B3BB69-23CF-44E3-9099-C40C66FF867C}">
                  <a14:compatExt spid="_x0000_s16390"/>
                </a:ext>
                <a:ext uri="{FF2B5EF4-FFF2-40B4-BE49-F238E27FC236}">
                  <a16:creationId xmlns:a16="http://schemas.microsoft.com/office/drawing/2014/main" id="{00000000-0008-0000-0000-00000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485775</xdr:colOff>
          <xdr:row>15</xdr:row>
          <xdr:rowOff>0</xdr:rowOff>
        </xdr:to>
        <xdr:sp macro="" textlink="">
          <xdr:nvSpPr>
            <xdr:cNvPr id="16392" name="Object 8" hidden="1">
              <a:extLst>
                <a:ext uri="{63B3BB69-23CF-44E3-9099-C40C66FF867C}">
                  <a14:compatExt spid="_x0000_s16392"/>
                </a:ext>
                <a:ext uri="{FF2B5EF4-FFF2-40B4-BE49-F238E27FC236}">
                  <a16:creationId xmlns:a16="http://schemas.microsoft.com/office/drawing/2014/main" id="{00000000-0008-0000-0000-00000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393" name="Object 9" hidden="1">
              <a:extLst>
                <a:ext uri="{63B3BB69-23CF-44E3-9099-C40C66FF867C}">
                  <a14:compatExt spid="_x0000_s16393"/>
                </a:ext>
                <a:ext uri="{FF2B5EF4-FFF2-40B4-BE49-F238E27FC236}">
                  <a16:creationId xmlns:a16="http://schemas.microsoft.com/office/drawing/2014/main" id="{00000000-0008-0000-0000-00000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394" name="Object 10" hidden="1">
              <a:extLst>
                <a:ext uri="{63B3BB69-23CF-44E3-9099-C40C66FF867C}">
                  <a14:compatExt spid="_x0000_s16394"/>
                </a:ext>
                <a:ext uri="{FF2B5EF4-FFF2-40B4-BE49-F238E27FC236}">
                  <a16:creationId xmlns:a16="http://schemas.microsoft.com/office/drawing/2014/main" id="{00000000-0008-0000-0000-00000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395" name="Object 11" hidden="1">
              <a:extLst>
                <a:ext uri="{63B3BB69-23CF-44E3-9099-C40C66FF867C}">
                  <a14:compatExt spid="_x0000_s16395"/>
                </a:ext>
                <a:ext uri="{FF2B5EF4-FFF2-40B4-BE49-F238E27FC236}">
                  <a16:creationId xmlns:a16="http://schemas.microsoft.com/office/drawing/2014/main" id="{00000000-0008-0000-0000-00000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6" name="Object 12" hidden="1">
              <a:extLst>
                <a:ext uri="{63B3BB69-23CF-44E3-9099-C40C66FF867C}">
                  <a14:compatExt spid="_x0000_s16396"/>
                </a:ext>
                <a:ext uri="{FF2B5EF4-FFF2-40B4-BE49-F238E27FC236}">
                  <a16:creationId xmlns:a16="http://schemas.microsoft.com/office/drawing/2014/main" id="{00000000-0008-0000-0000-00000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397" name="Object 13" hidden="1">
              <a:extLst>
                <a:ext uri="{63B3BB69-23CF-44E3-9099-C40C66FF867C}">
                  <a14:compatExt spid="_x0000_s16397"/>
                </a:ext>
                <a:ext uri="{FF2B5EF4-FFF2-40B4-BE49-F238E27FC236}">
                  <a16:creationId xmlns:a16="http://schemas.microsoft.com/office/drawing/2014/main" id="{00000000-0008-0000-0000-00000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398" name="Object 14" hidden="1">
              <a:extLst>
                <a:ext uri="{63B3BB69-23CF-44E3-9099-C40C66FF867C}">
                  <a14:compatExt spid="_x0000_s16398"/>
                </a:ext>
                <a:ext uri="{FF2B5EF4-FFF2-40B4-BE49-F238E27FC236}">
                  <a16:creationId xmlns:a16="http://schemas.microsoft.com/office/drawing/2014/main" id="{00000000-0008-0000-0000-00000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399" name="Object 15" hidden="1">
              <a:extLst>
                <a:ext uri="{63B3BB69-23CF-44E3-9099-C40C66FF867C}">
                  <a14:compatExt spid="_x0000_s16399"/>
                </a:ext>
                <a:ext uri="{FF2B5EF4-FFF2-40B4-BE49-F238E27FC236}">
                  <a16:creationId xmlns:a16="http://schemas.microsoft.com/office/drawing/2014/main" id="{00000000-0008-0000-0000-00000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00" name="Object 16" hidden="1">
              <a:extLst>
                <a:ext uri="{63B3BB69-23CF-44E3-9099-C40C66FF867C}">
                  <a14:compatExt spid="_x0000_s16400"/>
                </a:ext>
                <a:ext uri="{FF2B5EF4-FFF2-40B4-BE49-F238E27FC236}">
                  <a16:creationId xmlns:a16="http://schemas.microsoft.com/office/drawing/2014/main" id="{00000000-0008-0000-0000-00001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1" name="Object 17" hidden="1">
              <a:extLst>
                <a:ext uri="{63B3BB69-23CF-44E3-9099-C40C66FF867C}">
                  <a14:compatExt spid="_x0000_s16401"/>
                </a:ext>
                <a:ext uri="{FF2B5EF4-FFF2-40B4-BE49-F238E27FC236}">
                  <a16:creationId xmlns:a16="http://schemas.microsoft.com/office/drawing/2014/main" id="{00000000-0008-0000-0000-00001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02" name="Object 18" hidden="1">
              <a:extLst>
                <a:ext uri="{63B3BB69-23CF-44E3-9099-C40C66FF867C}">
                  <a14:compatExt spid="_x0000_s16402"/>
                </a:ext>
                <a:ext uri="{FF2B5EF4-FFF2-40B4-BE49-F238E27FC236}">
                  <a16:creationId xmlns:a16="http://schemas.microsoft.com/office/drawing/2014/main" id="{00000000-0008-0000-0000-00001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03" name="Object 19" hidden="1">
              <a:extLst>
                <a:ext uri="{63B3BB69-23CF-44E3-9099-C40C66FF867C}">
                  <a14:compatExt spid="_x0000_s16403"/>
                </a:ext>
                <a:ext uri="{FF2B5EF4-FFF2-40B4-BE49-F238E27FC236}">
                  <a16:creationId xmlns:a16="http://schemas.microsoft.com/office/drawing/2014/main" id="{00000000-0008-0000-0000-00001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04" name="Object 20" hidden="1">
              <a:extLst>
                <a:ext uri="{63B3BB69-23CF-44E3-9099-C40C66FF867C}">
                  <a14:compatExt spid="_x0000_s16404"/>
                </a:ext>
                <a:ext uri="{FF2B5EF4-FFF2-40B4-BE49-F238E27FC236}">
                  <a16:creationId xmlns:a16="http://schemas.microsoft.com/office/drawing/2014/main" id="{00000000-0008-0000-0000-00001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05" name="Object 21" hidden="1">
              <a:extLst>
                <a:ext uri="{63B3BB69-23CF-44E3-9099-C40C66FF867C}">
                  <a14:compatExt spid="_x0000_s16405"/>
                </a:ext>
                <a:ext uri="{FF2B5EF4-FFF2-40B4-BE49-F238E27FC236}">
                  <a16:creationId xmlns:a16="http://schemas.microsoft.com/office/drawing/2014/main" id="{00000000-0008-0000-0000-00001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504825</xdr:colOff>
          <xdr:row>15</xdr:row>
          <xdr:rowOff>0</xdr:rowOff>
        </xdr:to>
        <xdr:sp macro="" textlink="">
          <xdr:nvSpPr>
            <xdr:cNvPr id="16406" name="Object 22" hidden="1">
              <a:extLst>
                <a:ext uri="{63B3BB69-23CF-44E3-9099-C40C66FF867C}">
                  <a14:compatExt spid="_x0000_s16406"/>
                </a:ext>
                <a:ext uri="{FF2B5EF4-FFF2-40B4-BE49-F238E27FC236}">
                  <a16:creationId xmlns:a16="http://schemas.microsoft.com/office/drawing/2014/main" id="{00000000-0008-0000-0000-00001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257175</xdr:colOff>
          <xdr:row>15</xdr:row>
          <xdr:rowOff>0</xdr:rowOff>
        </xdr:to>
        <xdr:sp macro="" textlink="">
          <xdr:nvSpPr>
            <xdr:cNvPr id="16407" name="Object 23" hidden="1">
              <a:extLst>
                <a:ext uri="{63B3BB69-23CF-44E3-9099-C40C66FF867C}">
                  <a14:compatExt spid="_x0000_s16407"/>
                </a:ext>
                <a:ext uri="{FF2B5EF4-FFF2-40B4-BE49-F238E27FC236}">
                  <a16:creationId xmlns:a16="http://schemas.microsoft.com/office/drawing/2014/main" id="{00000000-0008-0000-0000-00001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08" name="Object 24" hidden="1">
              <a:extLst>
                <a:ext uri="{63B3BB69-23CF-44E3-9099-C40C66FF867C}">
                  <a14:compatExt spid="_x0000_s16408"/>
                </a:ext>
                <a:ext uri="{FF2B5EF4-FFF2-40B4-BE49-F238E27FC236}">
                  <a16:creationId xmlns:a16="http://schemas.microsoft.com/office/drawing/2014/main" id="{00000000-0008-0000-0000-00001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5</xdr:col>
          <xdr:colOff>0</xdr:colOff>
          <xdr:row>15</xdr:row>
          <xdr:rowOff>0</xdr:rowOff>
        </xdr:to>
        <xdr:sp macro="" textlink="">
          <xdr:nvSpPr>
            <xdr:cNvPr id="16417" name="Object 33" hidden="1">
              <a:extLst>
                <a:ext uri="{63B3BB69-23CF-44E3-9099-C40C66FF867C}">
                  <a14:compatExt spid="_x0000_s16417"/>
                </a:ext>
                <a:ext uri="{FF2B5EF4-FFF2-40B4-BE49-F238E27FC236}">
                  <a16:creationId xmlns:a16="http://schemas.microsoft.com/office/drawing/2014/main" id="{00000000-0008-0000-0000-00002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19" name="Object 35" hidden="1">
              <a:extLst>
                <a:ext uri="{63B3BB69-23CF-44E3-9099-C40C66FF867C}">
                  <a14:compatExt spid="_x0000_s16419"/>
                </a:ext>
                <a:ext uri="{FF2B5EF4-FFF2-40B4-BE49-F238E27FC236}">
                  <a16:creationId xmlns:a16="http://schemas.microsoft.com/office/drawing/2014/main" id="{00000000-0008-0000-0000-00002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219075</xdr:colOff>
          <xdr:row>15</xdr:row>
          <xdr:rowOff>0</xdr:rowOff>
        </xdr:to>
        <xdr:sp macro="" textlink="">
          <xdr:nvSpPr>
            <xdr:cNvPr id="16420" name="Object 36" hidden="1">
              <a:extLst>
                <a:ext uri="{63B3BB69-23CF-44E3-9099-C40C66FF867C}">
                  <a14:compatExt spid="_x0000_s16420"/>
                </a:ext>
                <a:ext uri="{FF2B5EF4-FFF2-40B4-BE49-F238E27FC236}">
                  <a16:creationId xmlns:a16="http://schemas.microsoft.com/office/drawing/2014/main" id="{00000000-0008-0000-0000-00002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2" name="Object 38" hidden="1">
              <a:extLst>
                <a:ext uri="{63B3BB69-23CF-44E3-9099-C40C66FF867C}">
                  <a14:compatExt spid="_x0000_s16422"/>
                </a:ext>
                <a:ext uri="{FF2B5EF4-FFF2-40B4-BE49-F238E27FC236}">
                  <a16:creationId xmlns:a16="http://schemas.microsoft.com/office/drawing/2014/main" id="{00000000-0008-0000-0000-00002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514350</xdr:colOff>
          <xdr:row>15</xdr:row>
          <xdr:rowOff>0</xdr:rowOff>
        </xdr:to>
        <xdr:sp macro="" textlink="">
          <xdr:nvSpPr>
            <xdr:cNvPr id="16423" name="Object 39" hidden="1">
              <a:extLst>
                <a:ext uri="{63B3BB69-23CF-44E3-9099-C40C66FF867C}">
                  <a14:compatExt spid="_x0000_s16423"/>
                </a:ext>
                <a:ext uri="{FF2B5EF4-FFF2-40B4-BE49-F238E27FC236}">
                  <a16:creationId xmlns:a16="http://schemas.microsoft.com/office/drawing/2014/main" id="{00000000-0008-0000-0000-000027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24" name="Object 40" hidden="1">
              <a:extLst>
                <a:ext uri="{63B3BB69-23CF-44E3-9099-C40C66FF867C}">
                  <a14:compatExt spid="_x0000_s16424"/>
                </a:ext>
                <a:ext uri="{FF2B5EF4-FFF2-40B4-BE49-F238E27FC236}">
                  <a16:creationId xmlns:a16="http://schemas.microsoft.com/office/drawing/2014/main" id="{00000000-0008-0000-0000-00002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561975</xdr:colOff>
          <xdr:row>15</xdr:row>
          <xdr:rowOff>0</xdr:rowOff>
        </xdr:to>
        <xdr:sp macro="" textlink="">
          <xdr:nvSpPr>
            <xdr:cNvPr id="16425" name="Object 41" hidden="1">
              <a:extLst>
                <a:ext uri="{63B3BB69-23CF-44E3-9099-C40C66FF867C}">
                  <a14:compatExt spid="_x0000_s16425"/>
                </a:ext>
                <a:ext uri="{FF2B5EF4-FFF2-40B4-BE49-F238E27FC236}">
                  <a16:creationId xmlns:a16="http://schemas.microsoft.com/office/drawing/2014/main" id="{00000000-0008-0000-0000-00002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371475</xdr:colOff>
          <xdr:row>15</xdr:row>
          <xdr:rowOff>0</xdr:rowOff>
        </xdr:to>
        <xdr:sp macro="" textlink="">
          <xdr:nvSpPr>
            <xdr:cNvPr id="16426" name="Object 42" hidden="1">
              <a:extLst>
                <a:ext uri="{63B3BB69-23CF-44E3-9099-C40C66FF867C}">
                  <a14:compatExt spid="_x0000_s16426"/>
                </a:ext>
                <a:ext uri="{FF2B5EF4-FFF2-40B4-BE49-F238E27FC236}">
                  <a16:creationId xmlns:a16="http://schemas.microsoft.com/office/drawing/2014/main" id="{00000000-0008-0000-0000-00002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27" name="Object 43" hidden="1">
              <a:extLst>
                <a:ext uri="{63B3BB69-23CF-44E3-9099-C40C66FF867C}">
                  <a14:compatExt spid="_x0000_s16427"/>
                </a:ext>
                <a:ext uri="{FF2B5EF4-FFF2-40B4-BE49-F238E27FC236}">
                  <a16:creationId xmlns:a16="http://schemas.microsoft.com/office/drawing/2014/main" id="{00000000-0008-0000-0000-00002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476250</xdr:colOff>
          <xdr:row>15</xdr:row>
          <xdr:rowOff>0</xdr:rowOff>
        </xdr:to>
        <xdr:sp macro="" textlink="">
          <xdr:nvSpPr>
            <xdr:cNvPr id="16428" name="Object 44" hidden="1">
              <a:extLst>
                <a:ext uri="{63B3BB69-23CF-44E3-9099-C40C66FF867C}">
                  <a14:compatExt spid="_x0000_s16428"/>
                </a:ext>
                <a:ext uri="{FF2B5EF4-FFF2-40B4-BE49-F238E27FC236}">
                  <a16:creationId xmlns:a16="http://schemas.microsoft.com/office/drawing/2014/main" id="{00000000-0008-0000-0000-00002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276225</xdr:colOff>
          <xdr:row>15</xdr:row>
          <xdr:rowOff>0</xdr:rowOff>
        </xdr:to>
        <xdr:sp macro="" textlink="">
          <xdr:nvSpPr>
            <xdr:cNvPr id="16429" name="Object 45" hidden="1">
              <a:extLst>
                <a:ext uri="{63B3BB69-23CF-44E3-9099-C40C66FF867C}">
                  <a14:compatExt spid="_x0000_s16429"/>
                </a:ext>
                <a:ext uri="{FF2B5EF4-FFF2-40B4-BE49-F238E27FC236}">
                  <a16:creationId xmlns:a16="http://schemas.microsoft.com/office/drawing/2014/main" id="{00000000-0008-0000-0000-00002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247650</xdr:colOff>
          <xdr:row>15</xdr:row>
          <xdr:rowOff>0</xdr:rowOff>
        </xdr:to>
        <xdr:sp macro="" textlink="">
          <xdr:nvSpPr>
            <xdr:cNvPr id="16430" name="Object 46" hidden="1">
              <a:extLst>
                <a:ext uri="{63B3BB69-23CF-44E3-9099-C40C66FF867C}">
                  <a14:compatExt spid="_x0000_s16430"/>
                </a:ext>
                <a:ext uri="{FF2B5EF4-FFF2-40B4-BE49-F238E27FC236}">
                  <a16:creationId xmlns:a16="http://schemas.microsoft.com/office/drawing/2014/main" id="{00000000-0008-0000-0000-00002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466725</xdr:colOff>
          <xdr:row>15</xdr:row>
          <xdr:rowOff>0</xdr:rowOff>
        </xdr:to>
        <xdr:sp macro="" textlink="">
          <xdr:nvSpPr>
            <xdr:cNvPr id="16431" name="Object 47" hidden="1">
              <a:extLst>
                <a:ext uri="{63B3BB69-23CF-44E3-9099-C40C66FF867C}">
                  <a14:compatExt spid="_x0000_s16431"/>
                </a:ext>
                <a:ext uri="{FF2B5EF4-FFF2-40B4-BE49-F238E27FC236}">
                  <a16:creationId xmlns:a16="http://schemas.microsoft.com/office/drawing/2014/main" id="{00000000-0008-0000-0000-00002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2" name="Object 48" hidden="1">
              <a:extLst>
                <a:ext uri="{63B3BB69-23CF-44E3-9099-C40C66FF867C}">
                  <a14:compatExt spid="_x0000_s16432"/>
                </a:ext>
                <a:ext uri="{FF2B5EF4-FFF2-40B4-BE49-F238E27FC236}">
                  <a16:creationId xmlns:a16="http://schemas.microsoft.com/office/drawing/2014/main" id="{00000000-0008-0000-0000-000030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561975</xdr:colOff>
          <xdr:row>15</xdr:row>
          <xdr:rowOff>0</xdr:rowOff>
        </xdr:to>
        <xdr:sp macro="" textlink="">
          <xdr:nvSpPr>
            <xdr:cNvPr id="16433" name="Object 49" hidden="1">
              <a:extLst>
                <a:ext uri="{63B3BB69-23CF-44E3-9099-C40C66FF867C}">
                  <a14:compatExt spid="_x0000_s16433"/>
                </a:ext>
                <a:ext uri="{FF2B5EF4-FFF2-40B4-BE49-F238E27FC236}">
                  <a16:creationId xmlns:a16="http://schemas.microsoft.com/office/drawing/2014/main" id="{00000000-0008-0000-0000-000031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57150</xdr:colOff>
          <xdr:row>15</xdr:row>
          <xdr:rowOff>0</xdr:rowOff>
        </xdr:to>
        <xdr:sp macro="" textlink="">
          <xdr:nvSpPr>
            <xdr:cNvPr id="16434" name="Object 50" hidden="1">
              <a:extLst>
                <a:ext uri="{63B3BB69-23CF-44E3-9099-C40C66FF867C}">
                  <a14:compatExt spid="_x0000_s16434"/>
                </a:ext>
                <a:ext uri="{FF2B5EF4-FFF2-40B4-BE49-F238E27FC236}">
                  <a16:creationId xmlns:a16="http://schemas.microsoft.com/office/drawing/2014/main" id="{00000000-0008-0000-0000-000032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3</xdr:col>
          <xdr:colOff>600075</xdr:colOff>
          <xdr:row>15</xdr:row>
          <xdr:rowOff>0</xdr:rowOff>
        </xdr:to>
        <xdr:sp macro="" textlink="">
          <xdr:nvSpPr>
            <xdr:cNvPr id="16435" name="Object 51" hidden="1">
              <a:extLst>
                <a:ext uri="{63B3BB69-23CF-44E3-9099-C40C66FF867C}">
                  <a14:compatExt spid="_x0000_s16435"/>
                </a:ext>
                <a:ext uri="{FF2B5EF4-FFF2-40B4-BE49-F238E27FC236}">
                  <a16:creationId xmlns:a16="http://schemas.microsoft.com/office/drawing/2014/main" id="{00000000-0008-0000-0000-00003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15</xdr:row>
          <xdr:rowOff>0</xdr:rowOff>
        </xdr:from>
        <xdr:to>
          <xdr:col>4</xdr:col>
          <xdr:colOff>9525</xdr:colOff>
          <xdr:row>15</xdr:row>
          <xdr:rowOff>0</xdr:rowOff>
        </xdr:to>
        <xdr:sp macro="" textlink="">
          <xdr:nvSpPr>
            <xdr:cNvPr id="16436" name="Object 52" hidden="1">
              <a:extLst>
                <a:ext uri="{63B3BB69-23CF-44E3-9099-C40C66FF867C}">
                  <a14:compatExt spid="_x0000_s16436"/>
                </a:ext>
                <a:ext uri="{FF2B5EF4-FFF2-40B4-BE49-F238E27FC236}">
                  <a16:creationId xmlns:a16="http://schemas.microsoft.com/office/drawing/2014/main" id="{00000000-0008-0000-0000-000034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276225</xdr:colOff>
          <xdr:row>14</xdr:row>
          <xdr:rowOff>3152775</xdr:rowOff>
        </xdr:from>
        <xdr:to>
          <xdr:col>42</xdr:col>
          <xdr:colOff>342900</xdr:colOff>
          <xdr:row>14</xdr:row>
          <xdr:rowOff>3543300</xdr:rowOff>
        </xdr:to>
        <xdr:sp macro="" textlink="">
          <xdr:nvSpPr>
            <xdr:cNvPr id="16437" name="Object 53" hidden="1">
              <a:extLst>
                <a:ext uri="{63B3BB69-23CF-44E3-9099-C40C66FF867C}">
                  <a14:compatExt spid="_x0000_s16437"/>
                </a:ext>
                <a:ext uri="{FF2B5EF4-FFF2-40B4-BE49-F238E27FC236}">
                  <a16:creationId xmlns:a16="http://schemas.microsoft.com/office/drawing/2014/main" id="{00000000-0008-0000-0000-000035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304800</xdr:colOff>
          <xdr:row>14</xdr:row>
          <xdr:rowOff>3152775</xdr:rowOff>
        </xdr:from>
        <xdr:to>
          <xdr:col>40</xdr:col>
          <xdr:colOff>314325</xdr:colOff>
          <xdr:row>14</xdr:row>
          <xdr:rowOff>3590925</xdr:rowOff>
        </xdr:to>
        <xdr:sp macro="" textlink="">
          <xdr:nvSpPr>
            <xdr:cNvPr id="16438" name="Object 54" hidden="1">
              <a:extLst>
                <a:ext uri="{63B3BB69-23CF-44E3-9099-C40C66FF867C}">
                  <a14:compatExt spid="_x0000_s16438"/>
                </a:ext>
                <a:ext uri="{FF2B5EF4-FFF2-40B4-BE49-F238E27FC236}">
                  <a16:creationId xmlns:a16="http://schemas.microsoft.com/office/drawing/2014/main" id="{00000000-0008-0000-0000-000036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192768</xdr:colOff>
      <xdr:row>14</xdr:row>
      <xdr:rowOff>3384097</xdr:rowOff>
    </xdr:from>
    <xdr:to>
      <xdr:col>6</xdr:col>
      <xdr:colOff>315233</xdr:colOff>
      <xdr:row>14</xdr:row>
      <xdr:rowOff>3695645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2643" y="7019472"/>
          <a:ext cx="725715" cy="311548"/>
        </a:xfrm>
        <a:prstGeom prst="rect">
          <a:avLst/>
        </a:prstGeom>
      </xdr:spPr>
    </xdr:pic>
    <xdr:clientData/>
  </xdr:twoCellAnchor>
  <xdr:twoCellAnchor editAs="oneCell">
    <xdr:from>
      <xdr:col>13</xdr:col>
      <xdr:colOff>167368</xdr:colOff>
      <xdr:row>14</xdr:row>
      <xdr:rowOff>2652484</xdr:rowOff>
    </xdr:from>
    <xdr:to>
      <xdr:col>14</xdr:col>
      <xdr:colOff>470806</xdr:colOff>
      <xdr:row>14</xdr:row>
      <xdr:rowOff>2990850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066939" y="5931805"/>
          <a:ext cx="915760" cy="338366"/>
        </a:xfrm>
        <a:prstGeom prst="rect">
          <a:avLst/>
        </a:prstGeom>
      </xdr:spPr>
    </xdr:pic>
    <xdr:clientData/>
  </xdr:twoCellAnchor>
  <xdr:twoCellAnchor editAs="oneCell">
    <xdr:from>
      <xdr:col>19</xdr:col>
      <xdr:colOff>470356</xdr:colOff>
      <xdr:row>14</xdr:row>
      <xdr:rowOff>2963182</xdr:rowOff>
    </xdr:from>
    <xdr:to>
      <xdr:col>20</xdr:col>
      <xdr:colOff>473075</xdr:colOff>
      <xdr:row>14</xdr:row>
      <xdr:rowOff>3378925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11892" y="6242503"/>
          <a:ext cx="615040" cy="415743"/>
        </a:xfrm>
        <a:prstGeom prst="rect">
          <a:avLst/>
        </a:prstGeom>
      </xdr:spPr>
    </xdr:pic>
    <xdr:clientData/>
  </xdr:twoCellAnchor>
  <xdr:twoCellAnchor editAs="oneCell">
    <xdr:from>
      <xdr:col>28</xdr:col>
      <xdr:colOff>300719</xdr:colOff>
      <xdr:row>14</xdr:row>
      <xdr:rowOff>1548457</xdr:rowOff>
    </xdr:from>
    <xdr:to>
      <xdr:col>29</xdr:col>
      <xdr:colOff>385083</xdr:colOff>
      <xdr:row>14</xdr:row>
      <xdr:rowOff>1945823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738898" y="4827778"/>
          <a:ext cx="696685" cy="397366"/>
        </a:xfrm>
        <a:prstGeom prst="rect">
          <a:avLst/>
        </a:prstGeom>
      </xdr:spPr>
    </xdr:pic>
    <xdr:clientData/>
  </xdr:twoCellAnchor>
  <xdr:twoCellAnchor editAs="oneCell">
    <xdr:from>
      <xdr:col>37</xdr:col>
      <xdr:colOff>306617</xdr:colOff>
      <xdr:row>14</xdr:row>
      <xdr:rowOff>3004455</xdr:rowOff>
    </xdr:from>
    <xdr:to>
      <xdr:col>38</xdr:col>
      <xdr:colOff>407309</xdr:colOff>
      <xdr:row>14</xdr:row>
      <xdr:rowOff>3478891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8555046" y="6283776"/>
          <a:ext cx="713013" cy="474436"/>
        </a:xfrm>
        <a:prstGeom prst="rect">
          <a:avLst/>
        </a:prstGeom>
      </xdr:spPr>
    </xdr:pic>
    <xdr:clientData/>
  </xdr:twoCellAnchor>
  <xdr:twoCellAnchor editAs="oneCell">
    <xdr:from>
      <xdr:col>79</xdr:col>
      <xdr:colOff>551996</xdr:colOff>
      <xdr:row>14</xdr:row>
      <xdr:rowOff>3380467</xdr:rowOff>
    </xdr:from>
    <xdr:to>
      <xdr:col>80</xdr:col>
      <xdr:colOff>439055</xdr:colOff>
      <xdr:row>14</xdr:row>
      <xdr:rowOff>3707895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231425" y="7979681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81</xdr:col>
      <xdr:colOff>574220</xdr:colOff>
      <xdr:row>14</xdr:row>
      <xdr:rowOff>3336016</xdr:rowOff>
    </xdr:from>
    <xdr:to>
      <xdr:col>83</xdr:col>
      <xdr:colOff>88443</xdr:colOff>
      <xdr:row>14</xdr:row>
      <xdr:rowOff>3659358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668791" y="793523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83</xdr:col>
      <xdr:colOff>609145</xdr:colOff>
      <xdr:row>14</xdr:row>
      <xdr:rowOff>3374117</xdr:rowOff>
    </xdr:from>
    <xdr:to>
      <xdr:col>84</xdr:col>
      <xdr:colOff>501648</xdr:colOff>
      <xdr:row>14</xdr:row>
      <xdr:rowOff>3713792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928359" y="7973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371475</xdr:colOff>
          <xdr:row>14</xdr:row>
          <xdr:rowOff>3648075</xdr:rowOff>
        </xdr:from>
        <xdr:to>
          <xdr:col>87</xdr:col>
          <xdr:colOff>0</xdr:colOff>
          <xdr:row>14</xdr:row>
          <xdr:rowOff>3895725</xdr:rowOff>
        </xdr:to>
        <xdr:sp macro="" textlink="">
          <xdr:nvSpPr>
            <xdr:cNvPr id="16440" name="Object 56" hidden="1">
              <a:extLst>
                <a:ext uri="{63B3BB69-23CF-44E3-9099-C40C66FF867C}">
                  <a14:compatExt spid="_x0000_s16440"/>
                </a:ext>
                <a:ext uri="{FF2B5EF4-FFF2-40B4-BE49-F238E27FC236}">
                  <a16:creationId xmlns:a16="http://schemas.microsoft.com/office/drawing/2014/main" id="{00000000-0008-0000-0000-000038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371475</xdr:colOff>
          <xdr:row>14</xdr:row>
          <xdr:rowOff>3152775</xdr:rowOff>
        </xdr:from>
        <xdr:to>
          <xdr:col>88</xdr:col>
          <xdr:colOff>666750</xdr:colOff>
          <xdr:row>14</xdr:row>
          <xdr:rowOff>3448050</xdr:rowOff>
        </xdr:to>
        <xdr:sp macro="" textlink="">
          <xdr:nvSpPr>
            <xdr:cNvPr id="16441" name="Object 57" hidden="1">
              <a:extLst>
                <a:ext uri="{63B3BB69-23CF-44E3-9099-C40C66FF867C}">
                  <a14:compatExt spid="_x0000_s16441"/>
                </a:ext>
                <a:ext uri="{FF2B5EF4-FFF2-40B4-BE49-F238E27FC236}">
                  <a16:creationId xmlns:a16="http://schemas.microsoft.com/office/drawing/2014/main" id="{00000000-0008-0000-0000-000039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419100</xdr:colOff>
          <xdr:row>14</xdr:row>
          <xdr:rowOff>3152775</xdr:rowOff>
        </xdr:from>
        <xdr:to>
          <xdr:col>90</xdr:col>
          <xdr:colOff>371475</xdr:colOff>
          <xdr:row>14</xdr:row>
          <xdr:rowOff>3476625</xdr:rowOff>
        </xdr:to>
        <xdr:sp macro="" textlink="">
          <xdr:nvSpPr>
            <xdr:cNvPr id="16442" name="Object 58" hidden="1">
              <a:extLst>
                <a:ext uri="{63B3BB69-23CF-44E3-9099-C40C66FF867C}">
                  <a14:compatExt spid="_x0000_s16442"/>
                </a:ext>
                <a:ext uri="{FF2B5EF4-FFF2-40B4-BE49-F238E27FC236}">
                  <a16:creationId xmlns:a16="http://schemas.microsoft.com/office/drawing/2014/main" id="{00000000-0008-0000-0000-00003A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571500</xdr:colOff>
          <xdr:row>14</xdr:row>
          <xdr:rowOff>3152775</xdr:rowOff>
        </xdr:from>
        <xdr:to>
          <xdr:col>92</xdr:col>
          <xdr:colOff>466725</xdr:colOff>
          <xdr:row>14</xdr:row>
          <xdr:rowOff>3400425</xdr:rowOff>
        </xdr:to>
        <xdr:sp macro="" textlink="">
          <xdr:nvSpPr>
            <xdr:cNvPr id="16443" name="Object 59" hidden="1">
              <a:extLst>
                <a:ext uri="{63B3BB69-23CF-44E3-9099-C40C66FF867C}">
                  <a14:compatExt spid="_x0000_s16443"/>
                </a:ext>
                <a:ext uri="{FF2B5EF4-FFF2-40B4-BE49-F238E27FC236}">
                  <a16:creationId xmlns:a16="http://schemas.microsoft.com/office/drawing/2014/main" id="{00000000-0008-0000-0000-00003B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419100</xdr:colOff>
          <xdr:row>14</xdr:row>
          <xdr:rowOff>3152775</xdr:rowOff>
        </xdr:from>
        <xdr:to>
          <xdr:col>94</xdr:col>
          <xdr:colOff>390525</xdr:colOff>
          <xdr:row>14</xdr:row>
          <xdr:rowOff>3400425</xdr:rowOff>
        </xdr:to>
        <xdr:sp macro="" textlink="">
          <xdr:nvSpPr>
            <xdr:cNvPr id="16444" name="Object 60" hidden="1">
              <a:extLst>
                <a:ext uri="{63B3BB69-23CF-44E3-9099-C40C66FF867C}">
                  <a14:compatExt spid="_x0000_s16444"/>
                </a:ext>
                <a:ext uri="{FF2B5EF4-FFF2-40B4-BE49-F238E27FC236}">
                  <a16:creationId xmlns:a16="http://schemas.microsoft.com/office/drawing/2014/main" id="{00000000-0008-0000-0000-00003C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381000</xdr:colOff>
          <xdr:row>14</xdr:row>
          <xdr:rowOff>3152775</xdr:rowOff>
        </xdr:from>
        <xdr:to>
          <xdr:col>96</xdr:col>
          <xdr:colOff>120650</xdr:colOff>
          <xdr:row>14</xdr:row>
          <xdr:rowOff>3409950</xdr:rowOff>
        </xdr:to>
        <xdr:sp macro="" textlink="">
          <xdr:nvSpPr>
            <xdr:cNvPr id="16445" name="Object 61" hidden="1">
              <a:extLst>
                <a:ext uri="{63B3BB69-23CF-44E3-9099-C40C66FF867C}">
                  <a14:compatExt spid="_x0000_s16445"/>
                </a:ext>
                <a:ext uri="{FF2B5EF4-FFF2-40B4-BE49-F238E27FC236}">
                  <a16:creationId xmlns:a16="http://schemas.microsoft.com/office/drawing/2014/main" id="{00000000-0008-0000-0000-00003D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97</xdr:col>
          <xdr:colOff>552450</xdr:colOff>
          <xdr:row>14</xdr:row>
          <xdr:rowOff>3152775</xdr:rowOff>
        </xdr:from>
        <xdr:to>
          <xdr:col>98</xdr:col>
          <xdr:colOff>485775</xdr:colOff>
          <xdr:row>14</xdr:row>
          <xdr:rowOff>3429000</xdr:rowOff>
        </xdr:to>
        <xdr:sp macro="" textlink="">
          <xdr:nvSpPr>
            <xdr:cNvPr id="16446" name="Object 62" hidden="1">
              <a:extLst>
                <a:ext uri="{63B3BB69-23CF-44E3-9099-C40C66FF867C}">
                  <a14:compatExt spid="_x0000_s16446"/>
                </a:ext>
                <a:ext uri="{FF2B5EF4-FFF2-40B4-BE49-F238E27FC236}">
                  <a16:creationId xmlns:a16="http://schemas.microsoft.com/office/drawing/2014/main" id="{00000000-0008-0000-0000-00003E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46</xdr:col>
      <xdr:colOff>95250</xdr:colOff>
      <xdr:row>14</xdr:row>
      <xdr:rowOff>2817130</xdr:rowOff>
    </xdr:from>
    <xdr:to>
      <xdr:col>47</xdr:col>
      <xdr:colOff>5441</xdr:colOff>
      <xdr:row>14</xdr:row>
      <xdr:rowOff>3222094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113107" y="6096451"/>
          <a:ext cx="522513" cy="404964"/>
        </a:xfrm>
        <a:prstGeom prst="rect">
          <a:avLst/>
        </a:prstGeom>
      </xdr:spPr>
    </xdr:pic>
    <xdr:clientData/>
  </xdr:twoCellAnchor>
  <xdr:twoCellAnchor editAs="oneCell">
    <xdr:from>
      <xdr:col>53</xdr:col>
      <xdr:colOff>306614</xdr:colOff>
      <xdr:row>14</xdr:row>
      <xdr:rowOff>3142342</xdr:rowOff>
    </xdr:from>
    <xdr:to>
      <xdr:col>54</xdr:col>
      <xdr:colOff>258989</xdr:colOff>
      <xdr:row>14</xdr:row>
      <xdr:rowOff>3520100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215614" y="7741556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62</xdr:col>
      <xdr:colOff>162376</xdr:colOff>
      <xdr:row>14</xdr:row>
      <xdr:rowOff>3209017</xdr:rowOff>
    </xdr:from>
    <xdr:to>
      <xdr:col>63</xdr:col>
      <xdr:colOff>50799</xdr:colOff>
      <xdr:row>14</xdr:row>
      <xdr:rowOff>3555489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384840" y="7808231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70</xdr:col>
      <xdr:colOff>235856</xdr:colOff>
      <xdr:row>14</xdr:row>
      <xdr:rowOff>3297917</xdr:rowOff>
    </xdr:from>
    <xdr:to>
      <xdr:col>71</xdr:col>
      <xdr:colOff>244021</xdr:colOff>
      <xdr:row>14</xdr:row>
      <xdr:rowOff>3637590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132249" y="7897131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75</xdr:col>
      <xdr:colOff>588734</xdr:colOff>
      <xdr:row>14</xdr:row>
      <xdr:rowOff>3355067</xdr:rowOff>
    </xdr:from>
    <xdr:to>
      <xdr:col>76</xdr:col>
      <xdr:colOff>614588</xdr:colOff>
      <xdr:row>14</xdr:row>
      <xdr:rowOff>3726046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5546734" y="79542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78</xdr:col>
      <xdr:colOff>47169</xdr:colOff>
      <xdr:row>14</xdr:row>
      <xdr:rowOff>3345542</xdr:rowOff>
    </xdr:from>
    <xdr:to>
      <xdr:col>78</xdr:col>
      <xdr:colOff>609144</xdr:colOff>
      <xdr:row>14</xdr:row>
      <xdr:rowOff>3701547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032633" y="7944756"/>
          <a:ext cx="561975" cy="36054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333375</xdr:colOff>
          <xdr:row>14</xdr:row>
          <xdr:rowOff>3038475</xdr:rowOff>
        </xdr:from>
        <xdr:to>
          <xdr:col>36</xdr:col>
          <xdr:colOff>323850</xdr:colOff>
          <xdr:row>14</xdr:row>
          <xdr:rowOff>3476625</xdr:rowOff>
        </xdr:to>
        <xdr:sp macro="" textlink="">
          <xdr:nvSpPr>
            <xdr:cNvPr id="16447" name="Object 63" hidden="1">
              <a:extLst>
                <a:ext uri="{63B3BB69-23CF-44E3-9099-C40C66FF867C}">
                  <a14:compatExt spid="_x0000_s16447"/>
                </a:ext>
                <a:ext uri="{FF2B5EF4-FFF2-40B4-BE49-F238E27FC236}">
                  <a16:creationId xmlns:a16="http://schemas.microsoft.com/office/drawing/2014/main" id="{00000000-0008-0000-0000-00003F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2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4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4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image" Target="../media/image23.emf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3.bin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O175"/>
  <sheetViews>
    <sheetView tabSelected="1" topLeftCell="A7" zoomScale="60" zoomScaleNormal="60" workbookViewId="0">
      <pane xSplit="3" ySplit="12" topLeftCell="D19" activePane="bottomRight" state="frozen"/>
      <selection activeCell="A7" sqref="A7"/>
      <selection pane="topRight" activeCell="D7" sqref="D7"/>
      <selection pane="bottomLeft" activeCell="A19" sqref="A19"/>
      <selection pane="bottomRight" activeCell="CR66" sqref="CR66"/>
    </sheetView>
  </sheetViews>
  <sheetFormatPr defaultColWidth="9.140625" defaultRowHeight="15" outlineLevelCol="1" x14ac:dyDescent="0.25"/>
  <cols>
    <col min="1" max="1" width="11.28515625" style="1" customWidth="1"/>
    <col min="2" max="2" width="103.140625" style="1" customWidth="1"/>
    <col min="3" max="3" width="13.5703125" style="1" customWidth="1"/>
    <col min="4" max="4" width="9.140625" style="1" customWidth="1" outlineLevel="1"/>
    <col min="5" max="5" width="11.140625" style="1" customWidth="1" outlineLevel="1"/>
    <col min="6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29" width="9.140625" style="1" customWidth="1" outlineLevel="1"/>
    <col min="30" max="30" width="10.85546875" style="1" customWidth="1" outlineLevel="1"/>
    <col min="31" max="31" width="9.140625" style="1" customWidth="1" outlineLevel="1"/>
    <col min="32" max="32" width="10" style="1" customWidth="1" outlineLevel="1"/>
    <col min="33" max="34" width="9.140625" style="1" customWidth="1" outlineLevel="1"/>
    <col min="35" max="35" width="11.140625" style="1" customWidth="1" outlineLevel="1"/>
    <col min="36" max="38" width="9.140625" style="1" customWidth="1" outlineLevel="1"/>
    <col min="39" max="39" width="10.7109375" style="1" customWidth="1" outlineLevel="1"/>
    <col min="40" max="40" width="9.140625" style="1" customWidth="1" outlineLevel="1"/>
    <col min="41" max="41" width="11.42578125" style="1" customWidth="1" outlineLevel="1"/>
    <col min="42" max="60" width="9.140625" style="1" customWidth="1" outlineLevel="1"/>
    <col min="61" max="61" width="9.5703125" style="1" customWidth="1" outlineLevel="1"/>
    <col min="62" max="76" width="9.140625" style="1" customWidth="1" outlineLevel="1"/>
    <col min="77" max="77" width="11.140625" style="1" customWidth="1" outlineLevel="1"/>
    <col min="78" max="78" width="10" style="1" customWidth="1" outlineLevel="1"/>
    <col min="79" max="79" width="10.42578125" style="1" customWidth="1" outlineLevel="1"/>
    <col min="80" max="80" width="10" style="1" customWidth="1" outlineLevel="1"/>
    <col min="81" max="81" width="11.28515625" style="1" customWidth="1" outlineLevel="1"/>
    <col min="82" max="83" width="9.140625" style="1" customWidth="1" outlineLevel="1"/>
    <col min="84" max="84" width="10.5703125" style="1" customWidth="1" outlineLevel="1"/>
    <col min="85" max="85" width="9" style="1" customWidth="1" outlineLevel="1"/>
    <col min="86" max="86" width="9.140625" style="1" customWidth="1" outlineLevel="1"/>
    <col min="87" max="87" width="13" style="1" customWidth="1" outlineLevel="1"/>
    <col min="88" max="88" width="11" style="1" customWidth="1" outlineLevel="1"/>
    <col min="89" max="89" width="13.42578125" style="1" customWidth="1" outlineLevel="1"/>
    <col min="90" max="91" width="9.140625" style="1" customWidth="1" outlineLevel="1"/>
    <col min="92" max="92" width="10" style="1" customWidth="1" outlineLevel="1"/>
    <col min="93" max="93" width="9.5703125" style="1" customWidth="1" outlineLevel="1"/>
    <col min="94" max="94" width="9.140625" style="1" customWidth="1" outlineLevel="1"/>
    <col min="95" max="95" width="10.5703125" style="1" customWidth="1" outlineLevel="1"/>
    <col min="96" max="96" width="11.5703125" style="1" customWidth="1" outlineLevel="1"/>
    <col min="97" max="98" width="9.140625" style="1" customWidth="1" outlineLevel="1"/>
    <col min="99" max="99" width="14" style="1" customWidth="1" outlineLevel="1"/>
    <col min="100" max="16384" width="9.140625" style="1"/>
  </cols>
  <sheetData>
    <row r="1" spans="1:99" ht="15.75" x14ac:dyDescent="0.25">
      <c r="B1" s="2"/>
      <c r="C1" s="2"/>
      <c r="D1" s="73" t="s">
        <v>106</v>
      </c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3"/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  <c r="BM1" s="73"/>
      <c r="BN1" s="73"/>
      <c r="BO1" s="73"/>
      <c r="BP1" s="73"/>
      <c r="BQ1" s="73"/>
      <c r="BR1" s="73"/>
      <c r="BS1" s="73"/>
      <c r="BT1" s="73"/>
      <c r="BU1" s="73"/>
      <c r="BV1" s="73"/>
      <c r="BW1" s="73"/>
      <c r="BX1" s="73"/>
      <c r="BY1" s="73"/>
      <c r="BZ1" s="73"/>
      <c r="CA1" s="73"/>
      <c r="CB1" s="73"/>
      <c r="CC1" s="73"/>
      <c r="CD1" s="73"/>
      <c r="CE1" s="73"/>
      <c r="CF1" s="73"/>
      <c r="CG1" s="73"/>
      <c r="CH1" s="73"/>
      <c r="CI1" s="73"/>
      <c r="CJ1" s="73"/>
      <c r="CK1" s="73"/>
      <c r="CL1" s="73"/>
      <c r="CM1" s="73"/>
      <c r="CN1" s="73"/>
      <c r="CO1" s="73"/>
      <c r="CP1" s="73"/>
      <c r="CQ1" s="73"/>
      <c r="CR1" s="73"/>
      <c r="CS1" s="73"/>
      <c r="CT1" s="73"/>
      <c r="CU1" s="73"/>
    </row>
    <row r="2" spans="1:99" ht="15.75" x14ac:dyDescent="0.25">
      <c r="B2" s="3"/>
      <c r="C2" s="3"/>
      <c r="D2" s="73" t="s">
        <v>230</v>
      </c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  <c r="CF2" s="73"/>
      <c r="CG2" s="73"/>
      <c r="CH2" s="73"/>
      <c r="CI2" s="73"/>
      <c r="CJ2" s="73"/>
      <c r="CK2" s="73"/>
      <c r="CL2" s="73"/>
      <c r="CM2" s="73"/>
      <c r="CN2" s="73"/>
      <c r="CO2" s="73"/>
      <c r="CP2" s="73"/>
      <c r="CQ2" s="73"/>
      <c r="CR2" s="73"/>
      <c r="CS2" s="73"/>
      <c r="CT2" s="73"/>
      <c r="CU2" s="73"/>
    </row>
    <row r="3" spans="1:99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4"/>
      <c r="AK3" s="4"/>
      <c r="AL3" s="4"/>
      <c r="AM3" s="4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</row>
    <row r="4" spans="1:99" ht="15.75" x14ac:dyDescent="0.25">
      <c r="B4" s="2"/>
      <c r="C4" s="2"/>
      <c r="D4" s="73" t="s">
        <v>151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  <c r="BM4" s="73"/>
      <c r="BN4" s="73"/>
      <c r="BO4" s="73"/>
      <c r="BP4" s="73"/>
      <c r="BQ4" s="73"/>
      <c r="BR4" s="73"/>
      <c r="BS4" s="73"/>
      <c r="BT4" s="73"/>
      <c r="BU4" s="73"/>
      <c r="BV4" s="73"/>
      <c r="BW4" s="73"/>
      <c r="BX4" s="73"/>
      <c r="BY4" s="73"/>
      <c r="BZ4" s="73"/>
      <c r="CA4" s="73"/>
      <c r="CB4" s="73"/>
      <c r="CC4" s="73"/>
      <c r="CD4" s="73"/>
      <c r="CE4" s="73"/>
      <c r="CF4" s="73"/>
      <c r="CG4" s="73"/>
      <c r="CH4" s="73"/>
      <c r="CI4" s="73"/>
      <c r="CJ4" s="73"/>
      <c r="CK4" s="73"/>
      <c r="CL4" s="73"/>
      <c r="CM4" s="73"/>
      <c r="CN4" s="73"/>
      <c r="CO4" s="73"/>
      <c r="CP4" s="73"/>
      <c r="CQ4" s="73"/>
      <c r="CR4" s="73"/>
      <c r="CS4" s="73"/>
      <c r="CT4" s="73"/>
      <c r="CU4" s="73"/>
    </row>
    <row r="5" spans="1:99" ht="15.75" x14ac:dyDescent="0.25">
      <c r="B5" s="5"/>
      <c r="C5" s="5"/>
      <c r="D5" s="73" t="s">
        <v>102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  <c r="BS5" s="73"/>
      <c r="BT5" s="73"/>
      <c r="BU5" s="73"/>
      <c r="BV5" s="73"/>
      <c r="BW5" s="73"/>
      <c r="BX5" s="73"/>
      <c r="BY5" s="73"/>
      <c r="BZ5" s="73"/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</row>
    <row r="6" spans="1:99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4"/>
      <c r="AK6" s="4"/>
      <c r="AL6" s="4"/>
      <c r="AM6" s="4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</row>
    <row r="7" spans="1:99" ht="15.75" x14ac:dyDescent="0.25">
      <c r="B7" s="2"/>
      <c r="C7" s="2"/>
      <c r="D7" s="73" t="s">
        <v>231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</row>
    <row r="8" spans="1:99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7"/>
      <c r="AK8" s="7"/>
      <c r="AL8" s="7"/>
      <c r="AM8" s="7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</row>
    <row r="9" spans="1:99" ht="15.75" x14ac:dyDescent="0.25">
      <c r="B9" s="8"/>
      <c r="C9" s="8"/>
      <c r="D9" s="73" t="s">
        <v>289</v>
      </c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3"/>
      <c r="BF9" s="73"/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3"/>
      <c r="BV9" s="73"/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3"/>
      <c r="CL9" s="73"/>
      <c r="CM9" s="73"/>
      <c r="CN9" s="73"/>
      <c r="CO9" s="73"/>
      <c r="CP9" s="73"/>
      <c r="CQ9" s="73"/>
      <c r="CR9" s="73"/>
      <c r="CS9" s="73"/>
      <c r="CT9" s="73"/>
      <c r="CU9" s="73"/>
    </row>
    <row r="10" spans="1:99" ht="15.75" x14ac:dyDescent="0.25">
      <c r="A10" s="8" t="s">
        <v>107</v>
      </c>
      <c r="C10" s="8"/>
      <c r="D10" s="73" t="s">
        <v>108</v>
      </c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  <c r="AF10" s="73"/>
      <c r="AG10" s="73"/>
      <c r="AH10" s="73"/>
      <c r="AI10" s="73"/>
      <c r="AJ10" s="73"/>
      <c r="AK10" s="73"/>
      <c r="AL10" s="73"/>
      <c r="AM10" s="73"/>
      <c r="AN10" s="73"/>
      <c r="AO10" s="73"/>
      <c r="AP10" s="73"/>
      <c r="AQ10" s="73"/>
      <c r="AR10" s="73"/>
      <c r="AS10" s="73"/>
      <c r="AT10" s="73"/>
      <c r="AU10" s="73"/>
      <c r="AV10" s="73"/>
      <c r="AW10" s="73"/>
      <c r="AX10" s="73"/>
      <c r="AY10" s="73"/>
      <c r="AZ10" s="73"/>
      <c r="BA10" s="73"/>
      <c r="BB10" s="73"/>
      <c r="BC10" s="73"/>
      <c r="BD10" s="73"/>
      <c r="BE10" s="73"/>
      <c r="BF10" s="73"/>
      <c r="BG10" s="73"/>
      <c r="BH10" s="73"/>
      <c r="BI10" s="73"/>
      <c r="BJ10" s="73"/>
      <c r="BK10" s="73"/>
      <c r="BL10" s="73"/>
      <c r="BM10" s="73"/>
      <c r="BN10" s="73"/>
      <c r="BO10" s="73"/>
      <c r="BP10" s="73"/>
      <c r="BQ10" s="73"/>
      <c r="BR10" s="73"/>
      <c r="BS10" s="73"/>
      <c r="BT10" s="73"/>
      <c r="BU10" s="73"/>
      <c r="BV10" s="73"/>
      <c r="BW10" s="73"/>
      <c r="BX10" s="73"/>
      <c r="BY10" s="73"/>
      <c r="BZ10" s="73"/>
      <c r="CA10" s="73"/>
      <c r="CB10" s="73"/>
      <c r="CC10" s="73"/>
      <c r="CD10" s="73"/>
      <c r="CE10" s="73"/>
      <c r="CF10" s="73"/>
      <c r="CG10" s="73"/>
      <c r="CH10" s="73"/>
      <c r="CI10" s="73"/>
      <c r="CJ10" s="73"/>
      <c r="CK10" s="73"/>
      <c r="CL10" s="73"/>
      <c r="CM10" s="73"/>
      <c r="CN10" s="73"/>
      <c r="CO10" s="73"/>
      <c r="CP10" s="73"/>
      <c r="CQ10" s="73"/>
      <c r="CR10" s="73"/>
      <c r="CS10" s="73"/>
      <c r="CT10" s="73"/>
      <c r="CU10" s="73"/>
    </row>
    <row r="13" spans="1:99" s="11" customFormat="1" ht="15.75" customHeight="1" x14ac:dyDescent="0.25">
      <c r="A13" s="59" t="s">
        <v>34</v>
      </c>
      <c r="B13" s="58" t="s">
        <v>35</v>
      </c>
      <c r="C13" s="58" t="s">
        <v>103</v>
      </c>
      <c r="D13" s="65" t="s">
        <v>109</v>
      </c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7"/>
      <c r="AE13" s="67"/>
      <c r="AF13" s="67"/>
      <c r="AG13" s="67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8"/>
      <c r="AW13" s="68"/>
      <c r="AX13" s="66"/>
      <c r="AY13" s="66"/>
      <c r="AZ13" s="66"/>
      <c r="BA13" s="66"/>
      <c r="BB13" s="66"/>
      <c r="BC13" s="66"/>
      <c r="BD13" s="68"/>
      <c r="BE13" s="68"/>
      <c r="BF13" s="66"/>
      <c r="BG13" s="66"/>
      <c r="BH13" s="66"/>
      <c r="BI13" s="66"/>
      <c r="BJ13" s="66"/>
      <c r="BK13" s="66"/>
      <c r="BL13" s="68"/>
      <c r="BM13" s="68"/>
      <c r="BN13" s="66"/>
      <c r="BO13" s="66"/>
      <c r="BP13" s="66"/>
      <c r="BQ13" s="66"/>
      <c r="BR13" s="66"/>
      <c r="BS13" s="66"/>
      <c r="BT13" s="66"/>
      <c r="BU13" s="66"/>
      <c r="BV13" s="66"/>
      <c r="BW13" s="66"/>
      <c r="BX13" s="66"/>
      <c r="BY13" s="66"/>
      <c r="BZ13" s="66"/>
      <c r="CA13" s="66"/>
      <c r="CB13" s="66"/>
      <c r="CC13" s="66"/>
      <c r="CD13" s="66"/>
      <c r="CE13" s="66"/>
      <c r="CF13" s="66"/>
      <c r="CG13" s="66"/>
      <c r="CH13" s="66"/>
      <c r="CI13" s="66"/>
      <c r="CJ13" s="66"/>
      <c r="CK13" s="66"/>
      <c r="CL13" s="66"/>
      <c r="CM13" s="66"/>
      <c r="CN13" s="66"/>
      <c r="CO13" s="66"/>
      <c r="CP13" s="66"/>
      <c r="CQ13" s="66"/>
      <c r="CR13" s="66"/>
      <c r="CS13" s="66"/>
      <c r="CT13" s="66"/>
      <c r="CU13" s="69"/>
    </row>
    <row r="14" spans="1:99" s="12" customFormat="1" ht="77.25" customHeight="1" x14ac:dyDescent="0.2">
      <c r="A14" s="59"/>
      <c r="B14" s="58"/>
      <c r="C14" s="58"/>
      <c r="D14" s="65" t="s">
        <v>110</v>
      </c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7"/>
      <c r="AE14" s="67"/>
      <c r="AF14" s="67"/>
      <c r="AG14" s="67"/>
      <c r="AH14" s="66"/>
      <c r="AI14" s="66"/>
      <c r="AJ14" s="66"/>
      <c r="AK14" s="66"/>
      <c r="AL14" s="66"/>
      <c r="AM14" s="66"/>
      <c r="AN14" s="66"/>
      <c r="AO14" s="66"/>
      <c r="AP14" s="66"/>
      <c r="AQ14" s="69"/>
      <c r="AR14" s="58" t="s">
        <v>111</v>
      </c>
      <c r="AS14" s="58"/>
      <c r="AT14" s="58"/>
      <c r="AU14" s="58"/>
      <c r="AV14" s="70"/>
      <c r="AW14" s="70"/>
      <c r="AX14" s="58"/>
      <c r="AY14" s="58"/>
      <c r="AZ14" s="58"/>
      <c r="BA14" s="58"/>
      <c r="BB14" s="58"/>
      <c r="BC14" s="58"/>
      <c r="BD14" s="70"/>
      <c r="BE14" s="70"/>
      <c r="BF14" s="58"/>
      <c r="BG14" s="58"/>
      <c r="BH14" s="58"/>
      <c r="BI14" s="58"/>
      <c r="BJ14" s="58"/>
      <c r="BK14" s="58"/>
      <c r="BL14" s="70"/>
      <c r="BM14" s="70"/>
      <c r="BN14" s="58"/>
      <c r="BO14" s="58"/>
      <c r="BP14" s="58"/>
      <c r="BQ14" s="58"/>
      <c r="BR14" s="58"/>
      <c r="BS14" s="58"/>
      <c r="BT14" s="58"/>
      <c r="BU14" s="58"/>
      <c r="BV14" s="58"/>
      <c r="BW14" s="58"/>
      <c r="BX14" s="58"/>
      <c r="BY14" s="58"/>
      <c r="BZ14" s="58" t="s">
        <v>112</v>
      </c>
      <c r="CA14" s="58"/>
      <c r="CB14" s="58"/>
      <c r="CC14" s="58"/>
      <c r="CD14" s="58"/>
      <c r="CE14" s="58"/>
      <c r="CF14" s="58" t="s">
        <v>113</v>
      </c>
      <c r="CG14" s="58"/>
      <c r="CH14" s="58"/>
      <c r="CI14" s="58"/>
      <c r="CJ14" s="58" t="s">
        <v>114</v>
      </c>
      <c r="CK14" s="58"/>
      <c r="CL14" s="58"/>
      <c r="CM14" s="58"/>
      <c r="CN14" s="58"/>
      <c r="CO14" s="58"/>
      <c r="CP14" s="58" t="s">
        <v>115</v>
      </c>
      <c r="CQ14" s="58"/>
      <c r="CR14" s="58"/>
      <c r="CS14" s="58"/>
      <c r="CT14" s="58" t="s">
        <v>116</v>
      </c>
      <c r="CU14" s="58"/>
    </row>
    <row r="15" spans="1:99" s="12" customFormat="1" ht="328.5" customHeight="1" x14ac:dyDescent="0.2">
      <c r="A15" s="59"/>
      <c r="B15" s="58"/>
      <c r="C15" s="58"/>
      <c r="D15" s="65" t="s">
        <v>161</v>
      </c>
      <c r="E15" s="66"/>
      <c r="F15" s="66"/>
      <c r="G15" s="66"/>
      <c r="H15" s="66"/>
      <c r="I15" s="66"/>
      <c r="J15" s="66"/>
      <c r="K15" s="69"/>
      <c r="L15" s="65" t="s">
        <v>162</v>
      </c>
      <c r="M15" s="66"/>
      <c r="N15" s="66"/>
      <c r="O15" s="66"/>
      <c r="P15" s="66"/>
      <c r="Q15" s="69"/>
      <c r="R15" s="65" t="s">
        <v>163</v>
      </c>
      <c r="S15" s="66"/>
      <c r="T15" s="66"/>
      <c r="U15" s="66"/>
      <c r="V15" s="66"/>
      <c r="W15" s="66"/>
      <c r="X15" s="66"/>
      <c r="Y15" s="69"/>
      <c r="Z15" s="65" t="s">
        <v>164</v>
      </c>
      <c r="AA15" s="66"/>
      <c r="AB15" s="66"/>
      <c r="AC15" s="66"/>
      <c r="AD15" s="67"/>
      <c r="AE15" s="67"/>
      <c r="AF15" s="67"/>
      <c r="AG15" s="67"/>
      <c r="AH15" s="66"/>
      <c r="AI15" s="69"/>
      <c r="AJ15" s="65" t="s">
        <v>165</v>
      </c>
      <c r="AK15" s="69"/>
      <c r="AL15" s="58" t="s">
        <v>117</v>
      </c>
      <c r="AM15" s="58"/>
      <c r="AN15" s="64" t="s">
        <v>166</v>
      </c>
      <c r="AO15" s="64"/>
      <c r="AP15" s="58" t="s">
        <v>167</v>
      </c>
      <c r="AQ15" s="58"/>
      <c r="AR15" s="58" t="s">
        <v>168</v>
      </c>
      <c r="AS15" s="58"/>
      <c r="AT15" s="58"/>
      <c r="AU15" s="58"/>
      <c r="AV15" s="70"/>
      <c r="AW15" s="70"/>
      <c r="AX15" s="58"/>
      <c r="AY15" s="58"/>
      <c r="AZ15" s="58" t="s">
        <v>169</v>
      </c>
      <c r="BA15" s="58"/>
      <c r="BB15" s="58"/>
      <c r="BC15" s="58"/>
      <c r="BD15" s="70"/>
      <c r="BE15" s="70"/>
      <c r="BF15" s="58"/>
      <c r="BG15" s="58"/>
      <c r="BH15" s="58"/>
      <c r="BI15" s="58"/>
      <c r="BJ15" s="58" t="s">
        <v>170</v>
      </c>
      <c r="BK15" s="58"/>
      <c r="BL15" s="70"/>
      <c r="BM15" s="70"/>
      <c r="BN15" s="58"/>
      <c r="BO15" s="58"/>
      <c r="BP15" s="58"/>
      <c r="BQ15" s="58"/>
      <c r="BR15" s="58" t="s">
        <v>171</v>
      </c>
      <c r="BS15" s="58"/>
      <c r="BT15" s="58"/>
      <c r="BU15" s="58"/>
      <c r="BV15" s="58"/>
      <c r="BW15" s="58"/>
      <c r="BX15" s="64" t="s">
        <v>118</v>
      </c>
      <c r="BY15" s="64"/>
      <c r="BZ15" s="64" t="s">
        <v>119</v>
      </c>
      <c r="CA15" s="64"/>
      <c r="CB15" s="64" t="s">
        <v>120</v>
      </c>
      <c r="CC15" s="64"/>
      <c r="CD15" s="64" t="s">
        <v>121</v>
      </c>
      <c r="CE15" s="64"/>
      <c r="CF15" s="64" t="s">
        <v>172</v>
      </c>
      <c r="CG15" s="64"/>
      <c r="CH15" s="64" t="s">
        <v>173</v>
      </c>
      <c r="CI15" s="64"/>
      <c r="CJ15" s="64" t="s">
        <v>174</v>
      </c>
      <c r="CK15" s="64"/>
      <c r="CL15" s="64" t="s">
        <v>175</v>
      </c>
      <c r="CM15" s="64"/>
      <c r="CN15" s="64" t="s">
        <v>176</v>
      </c>
      <c r="CO15" s="64"/>
      <c r="CP15" s="64" t="s">
        <v>177</v>
      </c>
      <c r="CQ15" s="64"/>
      <c r="CR15" s="64" t="s">
        <v>178</v>
      </c>
      <c r="CS15" s="64"/>
      <c r="CT15" s="64" t="s">
        <v>179</v>
      </c>
      <c r="CU15" s="64"/>
    </row>
    <row r="16" spans="1:99" s="15" customFormat="1" ht="62.25" customHeight="1" x14ac:dyDescent="0.2">
      <c r="A16" s="59"/>
      <c r="B16" s="58"/>
      <c r="C16" s="58"/>
      <c r="D16" s="13" t="s">
        <v>36</v>
      </c>
      <c r="E16" s="13" t="s">
        <v>37</v>
      </c>
      <c r="F16" s="13" t="s">
        <v>36</v>
      </c>
      <c r="G16" s="13" t="s">
        <v>37</v>
      </c>
      <c r="H16" s="13" t="s">
        <v>36</v>
      </c>
      <c r="I16" s="13" t="s">
        <v>37</v>
      </c>
      <c r="J16" s="13" t="s">
        <v>36</v>
      </c>
      <c r="K16" s="13" t="s">
        <v>37</v>
      </c>
      <c r="L16" s="13" t="s">
        <v>36</v>
      </c>
      <c r="M16" s="13" t="s">
        <v>37</v>
      </c>
      <c r="N16" s="13" t="s">
        <v>36</v>
      </c>
      <c r="O16" s="13" t="s">
        <v>37</v>
      </c>
      <c r="P16" s="13" t="s">
        <v>36</v>
      </c>
      <c r="Q16" s="13" t="s">
        <v>37</v>
      </c>
      <c r="R16" s="13" t="s">
        <v>36</v>
      </c>
      <c r="S16" s="13" t="s">
        <v>37</v>
      </c>
      <c r="T16" s="13" t="s">
        <v>36</v>
      </c>
      <c r="U16" s="13" t="s">
        <v>37</v>
      </c>
      <c r="V16" s="13" t="s">
        <v>36</v>
      </c>
      <c r="W16" s="13" t="s">
        <v>37</v>
      </c>
      <c r="X16" s="13" t="s">
        <v>36</v>
      </c>
      <c r="Y16" s="13" t="s">
        <v>37</v>
      </c>
      <c r="Z16" s="13" t="s">
        <v>36</v>
      </c>
      <c r="AA16" s="13" t="s">
        <v>37</v>
      </c>
      <c r="AB16" s="13" t="s">
        <v>36</v>
      </c>
      <c r="AC16" s="13" t="s">
        <v>37</v>
      </c>
      <c r="AD16" s="13" t="s">
        <v>36</v>
      </c>
      <c r="AE16" s="13" t="s">
        <v>37</v>
      </c>
      <c r="AF16" s="13" t="s">
        <v>36</v>
      </c>
      <c r="AG16" s="13" t="s">
        <v>37</v>
      </c>
      <c r="AH16" s="13" t="s">
        <v>36</v>
      </c>
      <c r="AI16" s="13" t="s">
        <v>37</v>
      </c>
      <c r="AJ16" s="13" t="s">
        <v>36</v>
      </c>
      <c r="AK16" s="13" t="s">
        <v>37</v>
      </c>
      <c r="AL16" s="13" t="s">
        <v>36</v>
      </c>
      <c r="AM16" s="13" t="s">
        <v>37</v>
      </c>
      <c r="AN16" s="13" t="s">
        <v>36</v>
      </c>
      <c r="AO16" s="13" t="s">
        <v>37</v>
      </c>
      <c r="AP16" s="13" t="s">
        <v>36</v>
      </c>
      <c r="AQ16" s="13" t="s">
        <v>37</v>
      </c>
      <c r="AR16" s="13" t="s">
        <v>36</v>
      </c>
      <c r="AS16" s="13" t="s">
        <v>37</v>
      </c>
      <c r="AT16" s="13" t="s">
        <v>36</v>
      </c>
      <c r="AU16" s="13" t="s">
        <v>37</v>
      </c>
      <c r="AV16" s="14" t="s">
        <v>36</v>
      </c>
      <c r="AW16" s="14" t="s">
        <v>37</v>
      </c>
      <c r="AX16" s="13" t="s">
        <v>36</v>
      </c>
      <c r="AY16" s="13" t="s">
        <v>37</v>
      </c>
      <c r="AZ16" s="13" t="s">
        <v>36</v>
      </c>
      <c r="BA16" s="13" t="s">
        <v>37</v>
      </c>
      <c r="BB16" s="13" t="s">
        <v>36</v>
      </c>
      <c r="BC16" s="13" t="s">
        <v>37</v>
      </c>
      <c r="BD16" s="14" t="s">
        <v>36</v>
      </c>
      <c r="BE16" s="14" t="s">
        <v>37</v>
      </c>
      <c r="BF16" s="13" t="s">
        <v>36</v>
      </c>
      <c r="BG16" s="13" t="s">
        <v>37</v>
      </c>
      <c r="BH16" s="13" t="s">
        <v>36</v>
      </c>
      <c r="BI16" s="13" t="s">
        <v>37</v>
      </c>
      <c r="BJ16" s="13" t="s">
        <v>36</v>
      </c>
      <c r="BK16" s="13" t="s">
        <v>37</v>
      </c>
      <c r="BL16" s="13" t="s">
        <v>36</v>
      </c>
      <c r="BM16" s="13" t="s">
        <v>37</v>
      </c>
      <c r="BN16" s="13" t="s">
        <v>36</v>
      </c>
      <c r="BO16" s="13" t="s">
        <v>37</v>
      </c>
      <c r="BP16" s="13" t="s">
        <v>36</v>
      </c>
      <c r="BQ16" s="13" t="s">
        <v>37</v>
      </c>
      <c r="BR16" s="13" t="s">
        <v>36</v>
      </c>
      <c r="BS16" s="13" t="s">
        <v>37</v>
      </c>
      <c r="BT16" s="13" t="s">
        <v>36</v>
      </c>
      <c r="BU16" s="13" t="s">
        <v>37</v>
      </c>
      <c r="BV16" s="13" t="s">
        <v>36</v>
      </c>
      <c r="BW16" s="13" t="s">
        <v>37</v>
      </c>
      <c r="BX16" s="13" t="s">
        <v>36</v>
      </c>
      <c r="BY16" s="13" t="s">
        <v>37</v>
      </c>
      <c r="BZ16" s="13" t="s">
        <v>36</v>
      </c>
      <c r="CA16" s="13" t="s">
        <v>37</v>
      </c>
      <c r="CB16" s="13" t="s">
        <v>36</v>
      </c>
      <c r="CC16" s="13" t="s">
        <v>37</v>
      </c>
      <c r="CD16" s="13" t="s">
        <v>36</v>
      </c>
      <c r="CE16" s="13" t="s">
        <v>37</v>
      </c>
      <c r="CF16" s="13" t="s">
        <v>36</v>
      </c>
      <c r="CG16" s="13" t="s">
        <v>37</v>
      </c>
      <c r="CH16" s="13" t="s">
        <v>36</v>
      </c>
      <c r="CI16" s="13" t="s">
        <v>37</v>
      </c>
      <c r="CJ16" s="13" t="s">
        <v>36</v>
      </c>
      <c r="CK16" s="13" t="s">
        <v>37</v>
      </c>
      <c r="CL16" s="13" t="s">
        <v>36</v>
      </c>
      <c r="CM16" s="13" t="s">
        <v>37</v>
      </c>
      <c r="CN16" s="13" t="s">
        <v>36</v>
      </c>
      <c r="CO16" s="13" t="s">
        <v>37</v>
      </c>
      <c r="CP16" s="13" t="s">
        <v>36</v>
      </c>
      <c r="CQ16" s="13" t="s">
        <v>37</v>
      </c>
      <c r="CR16" s="13" t="s">
        <v>36</v>
      </c>
      <c r="CS16" s="13" t="s">
        <v>37</v>
      </c>
      <c r="CT16" s="13" t="s">
        <v>36</v>
      </c>
      <c r="CU16" s="13" t="s">
        <v>37</v>
      </c>
    </row>
    <row r="17" spans="1:101" s="3" customFormat="1" ht="15.75" x14ac:dyDescent="0.25">
      <c r="A17" s="9"/>
      <c r="B17" s="10"/>
      <c r="C17" s="10"/>
      <c r="D17" s="77" t="s">
        <v>122</v>
      </c>
      <c r="E17" s="78"/>
      <c r="F17" s="78"/>
      <c r="G17" s="78"/>
      <c r="H17" s="78"/>
      <c r="I17" s="78"/>
      <c r="J17" s="78"/>
      <c r="K17" s="79"/>
      <c r="L17" s="16"/>
      <c r="M17" s="17" t="s">
        <v>122</v>
      </c>
      <c r="N17" s="18"/>
      <c r="O17" s="18"/>
      <c r="P17" s="18"/>
      <c r="Q17" s="19"/>
      <c r="R17" s="77" t="s">
        <v>122</v>
      </c>
      <c r="S17" s="78"/>
      <c r="T17" s="78"/>
      <c r="U17" s="78"/>
      <c r="V17" s="78"/>
      <c r="W17" s="78"/>
      <c r="X17" s="78"/>
      <c r="Y17" s="79"/>
      <c r="Z17" s="77" t="s">
        <v>122</v>
      </c>
      <c r="AA17" s="78"/>
      <c r="AB17" s="78"/>
      <c r="AC17" s="78"/>
      <c r="AD17" s="82"/>
      <c r="AE17" s="82"/>
      <c r="AF17" s="82"/>
      <c r="AG17" s="82"/>
      <c r="AH17" s="78"/>
      <c r="AI17" s="79"/>
      <c r="AJ17" s="20"/>
      <c r="AK17" s="20"/>
      <c r="AL17" s="20"/>
      <c r="AM17" s="20"/>
      <c r="AN17" s="20"/>
      <c r="AO17" s="20"/>
      <c r="AP17" s="20"/>
      <c r="AQ17" s="20"/>
      <c r="AR17" s="57" t="s">
        <v>122</v>
      </c>
      <c r="AS17" s="57"/>
      <c r="AT17" s="57"/>
      <c r="AU17" s="57"/>
      <c r="AV17" s="76"/>
      <c r="AW17" s="76"/>
      <c r="AX17" s="57"/>
      <c r="AY17" s="57"/>
      <c r="AZ17" s="57" t="s">
        <v>122</v>
      </c>
      <c r="BA17" s="57"/>
      <c r="BB17" s="57"/>
      <c r="BC17" s="57"/>
      <c r="BD17" s="76"/>
      <c r="BE17" s="76"/>
      <c r="BF17" s="57"/>
      <c r="BG17" s="57"/>
      <c r="BH17" s="57"/>
      <c r="BI17" s="57"/>
      <c r="BJ17" s="53" t="s">
        <v>122</v>
      </c>
      <c r="BK17" s="54"/>
      <c r="BL17" s="55"/>
      <c r="BM17" s="55"/>
      <c r="BN17" s="54"/>
      <c r="BO17" s="54"/>
      <c r="BP17" s="54"/>
      <c r="BQ17" s="56"/>
      <c r="BR17" s="57" t="s">
        <v>122</v>
      </c>
      <c r="BS17" s="57"/>
      <c r="BT17" s="57"/>
      <c r="BU17" s="57"/>
      <c r="BV17" s="57"/>
      <c r="BW17" s="57"/>
      <c r="BX17" s="51"/>
      <c r="BY17" s="51"/>
      <c r="BZ17" s="51"/>
      <c r="CA17" s="51"/>
      <c r="CB17" s="22"/>
      <c r="CC17" s="22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</row>
    <row r="18" spans="1:101" s="3" customFormat="1" ht="15.75" x14ac:dyDescent="0.25">
      <c r="A18" s="9"/>
      <c r="B18" s="10"/>
      <c r="C18" s="10"/>
      <c r="D18" s="65">
        <v>110</v>
      </c>
      <c r="E18" s="69"/>
      <c r="F18" s="65">
        <v>6</v>
      </c>
      <c r="G18" s="69"/>
      <c r="H18" s="80" t="s">
        <v>105</v>
      </c>
      <c r="I18" s="81"/>
      <c r="J18" s="65">
        <v>15</v>
      </c>
      <c r="K18" s="69"/>
      <c r="L18" s="65">
        <v>110</v>
      </c>
      <c r="M18" s="69"/>
      <c r="N18" s="80" t="s">
        <v>105</v>
      </c>
      <c r="O18" s="81"/>
      <c r="P18" s="65">
        <v>15</v>
      </c>
      <c r="Q18" s="69"/>
      <c r="R18" s="71">
        <v>110</v>
      </c>
      <c r="S18" s="72"/>
      <c r="T18" s="74" t="s">
        <v>104</v>
      </c>
      <c r="U18" s="75"/>
      <c r="V18" s="74" t="s">
        <v>123</v>
      </c>
      <c r="W18" s="75"/>
      <c r="X18" s="71" t="s">
        <v>124</v>
      </c>
      <c r="Y18" s="72"/>
      <c r="Z18" s="65">
        <v>110</v>
      </c>
      <c r="AA18" s="69"/>
      <c r="AB18" s="80" t="s">
        <v>123</v>
      </c>
      <c r="AC18" s="81"/>
      <c r="AD18" s="83" t="s">
        <v>105</v>
      </c>
      <c r="AE18" s="84"/>
      <c r="AF18" s="83" t="s">
        <v>104</v>
      </c>
      <c r="AG18" s="84"/>
      <c r="AH18" s="65" t="s">
        <v>124</v>
      </c>
      <c r="AI18" s="69"/>
      <c r="AJ18" s="20"/>
      <c r="AK18" s="20"/>
      <c r="AL18" s="20"/>
      <c r="AM18" s="20"/>
      <c r="AN18" s="20"/>
      <c r="AO18" s="20"/>
      <c r="AP18" s="20"/>
      <c r="AQ18" s="20"/>
      <c r="AR18" s="58">
        <v>110</v>
      </c>
      <c r="AS18" s="58"/>
      <c r="AT18" s="59" t="s">
        <v>104</v>
      </c>
      <c r="AU18" s="59"/>
      <c r="AV18" s="60" t="s">
        <v>105</v>
      </c>
      <c r="AW18" s="61"/>
      <c r="AX18" s="58">
        <v>15</v>
      </c>
      <c r="AY18" s="58"/>
      <c r="AZ18" s="58">
        <v>110</v>
      </c>
      <c r="BA18" s="58"/>
      <c r="BB18" s="58">
        <v>6</v>
      </c>
      <c r="BC18" s="58"/>
      <c r="BD18" s="58">
        <v>10</v>
      </c>
      <c r="BE18" s="58"/>
      <c r="BF18" s="59" t="s">
        <v>123</v>
      </c>
      <c r="BG18" s="59"/>
      <c r="BH18" s="58" t="s">
        <v>124</v>
      </c>
      <c r="BI18" s="58"/>
      <c r="BJ18" s="58">
        <v>110</v>
      </c>
      <c r="BK18" s="58"/>
      <c r="BL18" s="62">
        <v>6</v>
      </c>
      <c r="BM18" s="63"/>
      <c r="BN18" s="59" t="s">
        <v>105</v>
      </c>
      <c r="BO18" s="59"/>
      <c r="BP18" s="58">
        <v>15</v>
      </c>
      <c r="BQ18" s="58"/>
      <c r="BR18" s="58">
        <v>110</v>
      </c>
      <c r="BS18" s="58"/>
      <c r="BT18" s="59" t="s">
        <v>105</v>
      </c>
      <c r="BU18" s="59"/>
      <c r="BV18" s="58">
        <v>15</v>
      </c>
      <c r="BW18" s="58"/>
      <c r="BX18" s="52"/>
      <c r="BY18" s="52"/>
      <c r="BZ18" s="52"/>
      <c r="CA18" s="52"/>
      <c r="CB18" s="23"/>
      <c r="CC18" s="23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</row>
    <row r="19" spans="1:101" s="2" customFormat="1" ht="44.25" customHeight="1" x14ac:dyDescent="0.25">
      <c r="A19" s="24">
        <v>1</v>
      </c>
      <c r="B19" s="24">
        <v>2</v>
      </c>
      <c r="C19" s="21">
        <v>3</v>
      </c>
      <c r="D19" s="24" t="s">
        <v>245</v>
      </c>
      <c r="E19" s="24" t="s">
        <v>246</v>
      </c>
      <c r="F19" s="24" t="s">
        <v>247</v>
      </c>
      <c r="G19" s="24" t="s">
        <v>248</v>
      </c>
      <c r="H19" s="24" t="s">
        <v>249</v>
      </c>
      <c r="I19" s="24" t="s">
        <v>250</v>
      </c>
      <c r="J19" s="24" t="s">
        <v>251</v>
      </c>
      <c r="K19" s="24" t="s">
        <v>252</v>
      </c>
      <c r="L19" s="24" t="s">
        <v>253</v>
      </c>
      <c r="M19" s="24" t="s">
        <v>254</v>
      </c>
      <c r="N19" s="24" t="s">
        <v>255</v>
      </c>
      <c r="O19" s="24" t="s">
        <v>256</v>
      </c>
      <c r="P19" s="24" t="s">
        <v>257</v>
      </c>
      <c r="Q19" s="24" t="s">
        <v>258</v>
      </c>
      <c r="R19" s="24" t="s">
        <v>259</v>
      </c>
      <c r="S19" s="24" t="s">
        <v>260</v>
      </c>
      <c r="T19" s="24" t="s">
        <v>261</v>
      </c>
      <c r="U19" s="24" t="s">
        <v>262</v>
      </c>
      <c r="V19" s="24" t="s">
        <v>263</v>
      </c>
      <c r="W19" s="24" t="s">
        <v>264</v>
      </c>
      <c r="X19" s="24" t="s">
        <v>265</v>
      </c>
      <c r="Y19" s="24" t="s">
        <v>266</v>
      </c>
      <c r="Z19" s="24" t="s">
        <v>267</v>
      </c>
      <c r="AA19" s="24" t="s">
        <v>268</v>
      </c>
      <c r="AB19" s="24" t="s">
        <v>269</v>
      </c>
      <c r="AC19" s="24" t="s">
        <v>270</v>
      </c>
      <c r="AD19" s="24" t="s">
        <v>271</v>
      </c>
      <c r="AE19" s="24" t="s">
        <v>272</v>
      </c>
      <c r="AF19" s="24" t="s">
        <v>273</v>
      </c>
      <c r="AG19" s="24" t="s">
        <v>274</v>
      </c>
      <c r="AH19" s="24" t="s">
        <v>275</v>
      </c>
      <c r="AI19" s="24" t="s">
        <v>276</v>
      </c>
      <c r="AJ19" s="24" t="s">
        <v>277</v>
      </c>
      <c r="AK19" s="24" t="s">
        <v>278</v>
      </c>
      <c r="AL19" s="24" t="s">
        <v>279</v>
      </c>
      <c r="AM19" s="24" t="s">
        <v>280</v>
      </c>
      <c r="AN19" s="24" t="s">
        <v>281</v>
      </c>
      <c r="AO19" s="24" t="s">
        <v>282</v>
      </c>
      <c r="AP19" s="24" t="s">
        <v>283</v>
      </c>
      <c r="AQ19" s="24" t="s">
        <v>284</v>
      </c>
      <c r="AR19" s="24" t="s">
        <v>184</v>
      </c>
      <c r="AS19" s="24" t="s">
        <v>207</v>
      </c>
      <c r="AT19" s="24" t="s">
        <v>185</v>
      </c>
      <c r="AU19" s="24" t="s">
        <v>186</v>
      </c>
      <c r="AV19" s="24" t="s">
        <v>187</v>
      </c>
      <c r="AW19" s="24" t="s">
        <v>188</v>
      </c>
      <c r="AX19" s="24" t="s">
        <v>187</v>
      </c>
      <c r="AY19" s="24" t="s">
        <v>188</v>
      </c>
      <c r="AZ19" s="24" t="s">
        <v>125</v>
      </c>
      <c r="BA19" s="24" t="s">
        <v>126</v>
      </c>
      <c r="BB19" s="24" t="s">
        <v>127</v>
      </c>
      <c r="BC19" s="24" t="s">
        <v>128</v>
      </c>
      <c r="BD19" s="24" t="s">
        <v>189</v>
      </c>
      <c r="BE19" s="24" t="s">
        <v>190</v>
      </c>
      <c r="BF19" s="24" t="s">
        <v>191</v>
      </c>
      <c r="BG19" s="24" t="s">
        <v>192</v>
      </c>
      <c r="BH19" s="24" t="s">
        <v>193</v>
      </c>
      <c r="BI19" s="24" t="s">
        <v>194</v>
      </c>
      <c r="BJ19" s="24" t="s">
        <v>195</v>
      </c>
      <c r="BK19" s="24" t="s">
        <v>196</v>
      </c>
      <c r="BL19" s="24" t="s">
        <v>197</v>
      </c>
      <c r="BM19" s="24" t="s">
        <v>198</v>
      </c>
      <c r="BN19" s="24" t="s">
        <v>199</v>
      </c>
      <c r="BO19" s="24" t="s">
        <v>200</v>
      </c>
      <c r="BP19" s="24" t="s">
        <v>201</v>
      </c>
      <c r="BQ19" s="24" t="s">
        <v>202</v>
      </c>
      <c r="BR19" s="24" t="s">
        <v>203</v>
      </c>
      <c r="BS19" s="24" t="s">
        <v>204</v>
      </c>
      <c r="BT19" s="24" t="s">
        <v>205</v>
      </c>
      <c r="BU19" s="24" t="s">
        <v>206</v>
      </c>
      <c r="BV19" s="24" t="s">
        <v>285</v>
      </c>
      <c r="BW19" s="24" t="s">
        <v>286</v>
      </c>
      <c r="BX19" s="24" t="s">
        <v>287</v>
      </c>
      <c r="BY19" s="24" t="s">
        <v>288</v>
      </c>
      <c r="BZ19" s="24" t="s">
        <v>129</v>
      </c>
      <c r="CA19" s="24" t="s">
        <v>130</v>
      </c>
      <c r="CB19" s="24" t="s">
        <v>131</v>
      </c>
      <c r="CC19" s="24" t="s">
        <v>132</v>
      </c>
      <c r="CD19" s="24" t="s">
        <v>133</v>
      </c>
      <c r="CE19" s="24" t="s">
        <v>134</v>
      </c>
      <c r="CF19" s="24" t="s">
        <v>135</v>
      </c>
      <c r="CG19" s="24" t="s">
        <v>136</v>
      </c>
      <c r="CH19" s="24" t="s">
        <v>137</v>
      </c>
      <c r="CI19" s="24" t="s">
        <v>138</v>
      </c>
      <c r="CJ19" s="24" t="s">
        <v>139</v>
      </c>
      <c r="CK19" s="24" t="s">
        <v>140</v>
      </c>
      <c r="CL19" s="24" t="s">
        <v>141</v>
      </c>
      <c r="CM19" s="24" t="s">
        <v>142</v>
      </c>
      <c r="CN19" s="24" t="s">
        <v>143</v>
      </c>
      <c r="CO19" s="24" t="s">
        <v>144</v>
      </c>
      <c r="CP19" s="24" t="s">
        <v>145</v>
      </c>
      <c r="CQ19" s="24" t="s">
        <v>146</v>
      </c>
      <c r="CR19" s="24" t="s">
        <v>147</v>
      </c>
      <c r="CS19" s="24" t="s">
        <v>148</v>
      </c>
      <c r="CT19" s="24" t="s">
        <v>149</v>
      </c>
      <c r="CU19" s="24" t="s">
        <v>150</v>
      </c>
    </row>
    <row r="20" spans="1:101" ht="56.25" customHeight="1" x14ac:dyDescent="0.3">
      <c r="A20" s="46" t="s">
        <v>13</v>
      </c>
      <c r="B20" s="85" t="s">
        <v>38</v>
      </c>
      <c r="C20" s="86" t="s">
        <v>98</v>
      </c>
      <c r="D20" s="25">
        <f>SUM(D21,D22,D23,D24,D25,D26)</f>
        <v>0</v>
      </c>
      <c r="E20" s="25">
        <f t="shared" ref="E20:K20" si="0">SUM(E21,E22,E23,E24,E25,E26)</f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ref="L20" si="1">SUM(L21,L22,L23,L24,L25,L26)</f>
        <v>10</v>
      </c>
      <c r="M20" s="25">
        <f t="shared" ref="M20" si="2">SUM(M21,M22,M23,M24,M25,M26)</f>
        <v>0</v>
      </c>
      <c r="N20" s="25">
        <f t="shared" ref="N20" si="3">SUM(N21,N22,N23,N24,N25,N26)</f>
        <v>0</v>
      </c>
      <c r="O20" s="25">
        <f t="shared" ref="O20" si="4">SUM(O21,O22,O23,O24,O25,O26)</f>
        <v>0</v>
      </c>
      <c r="P20" s="25">
        <f t="shared" ref="P20" si="5">SUM(P21,P22,P23,P24,P25,P26)</f>
        <v>0</v>
      </c>
      <c r="Q20" s="25">
        <f t="shared" ref="Q20" si="6">SUM(Q21,Q22,Q23,Q24,Q25,Q26)</f>
        <v>0</v>
      </c>
      <c r="R20" s="25">
        <f t="shared" ref="R20" si="7">SUM(R21,R22,R23,R24,R25,R26)</f>
        <v>0</v>
      </c>
      <c r="S20" s="25">
        <f t="shared" ref="S20" si="8">SUM(S21,S22,S23,S24,S25,S26)</f>
        <v>0</v>
      </c>
      <c r="T20" s="25">
        <f t="shared" ref="T20" si="9">SUM(T21,T22,T23,T24,T25,T26)</f>
        <v>0</v>
      </c>
      <c r="U20" s="25">
        <f t="shared" ref="U20" si="10">SUM(U21,U22,U23,U24,U25,U26)</f>
        <v>0</v>
      </c>
      <c r="V20" s="25">
        <f t="shared" ref="V20" si="11">SUM(V21,V22,V23,V24,V25,V26)</f>
        <v>0</v>
      </c>
      <c r="W20" s="25">
        <f t="shared" ref="W20" si="12">SUM(W21,W22,W23,W24,W25,W26)</f>
        <v>0</v>
      </c>
      <c r="X20" s="25">
        <f t="shared" ref="X20" si="13">SUM(X21,X22,X23,X24,X25,X26)</f>
        <v>0</v>
      </c>
      <c r="Y20" s="25">
        <f t="shared" ref="Y20" si="14">SUM(Y21,Y22,Y23,Y24,Y25,Y26)</f>
        <v>0</v>
      </c>
      <c r="Z20" s="25">
        <f t="shared" ref="Z20" si="15">SUM(Z21,Z22,Z23,Z24,Z25,Z26)</f>
        <v>0</v>
      </c>
      <c r="AA20" s="25">
        <f t="shared" ref="AA20" si="16">SUM(AA21,AA22,AA23,AA24,AA25,AA26)</f>
        <v>0</v>
      </c>
      <c r="AB20" s="25">
        <f t="shared" ref="AB20" si="17">SUM(AB21,AB22,AB23,AB24,AB25,AB26)</f>
        <v>0</v>
      </c>
      <c r="AC20" s="25">
        <f t="shared" ref="AC20" si="18">SUM(AC21,AC22,AC23,AC24,AC25,AC26)</f>
        <v>0</v>
      </c>
      <c r="AD20" s="25">
        <f t="shared" ref="AD20" si="19">SUM(AD21,AD22,AD23,AD24,AD25,AD26)</f>
        <v>0</v>
      </c>
      <c r="AE20" s="25">
        <f t="shared" ref="AE20" si="20">SUM(AE21,AE22,AE23,AE24,AE25,AE26)</f>
        <v>0</v>
      </c>
      <c r="AF20" s="25">
        <f t="shared" ref="AF20" si="21">SUM(AF21,AF22,AF23,AF24,AF25,AF26)</f>
        <v>0</v>
      </c>
      <c r="AG20" s="25">
        <f t="shared" ref="AG20" si="22">SUM(AG21,AG22,AG23,AG24,AG25,AG26)</f>
        <v>0</v>
      </c>
      <c r="AH20" s="25">
        <f t="shared" ref="AH20" si="23">SUM(AH21,AH22,AH23,AH24,AH25,AH26)</f>
        <v>0</v>
      </c>
      <c r="AI20" s="25">
        <f t="shared" ref="AI20" si="24">SUM(AI21,AI22,AI23,AI24,AI25,AI26)</f>
        <v>0</v>
      </c>
      <c r="AJ20" s="25">
        <f t="shared" ref="AJ20" si="25">SUM(AJ21,AJ22,AJ23,AJ24,AJ25,AJ26)</f>
        <v>0</v>
      </c>
      <c r="AK20" s="25">
        <f t="shared" ref="AK20" si="26">SUM(AK21,AK22,AK23,AK24,AK25,AK26)</f>
        <v>0</v>
      </c>
      <c r="AL20" s="25">
        <f t="shared" ref="AL20" si="27">SUM(AL21,AL22,AL23,AL24,AL25,AL26)</f>
        <v>0</v>
      </c>
      <c r="AM20" s="25">
        <f t="shared" ref="AM20" si="28">SUM(AM21,AM22,AM23,AM24,AM25,AM26)</f>
        <v>0</v>
      </c>
      <c r="AN20" s="25">
        <f t="shared" ref="AN20" si="29">SUM(AN21,AN22,AN23,AN24,AN25,AN26)</f>
        <v>0</v>
      </c>
      <c r="AO20" s="25">
        <f t="shared" ref="AO20" si="30">SUM(AO21,AO22,AO23,AO24,AO25,AO26)</f>
        <v>0</v>
      </c>
      <c r="AP20" s="25">
        <f t="shared" ref="AP20" si="31">SUM(AP21,AP22,AP23,AP24,AP25,AP26)</f>
        <v>0</v>
      </c>
      <c r="AQ20" s="25">
        <f t="shared" ref="AQ20" si="32">SUM(AQ21,AQ22,AQ23,AQ24,AQ25,AQ26)</f>
        <v>0</v>
      </c>
      <c r="AR20" s="25">
        <f t="shared" ref="AR20" si="33">SUM(AR21,AR22,AR23,AR24,AR25,AR26)</f>
        <v>0</v>
      </c>
      <c r="AS20" s="25">
        <f t="shared" ref="AS20" si="34">SUM(AS21,AS22,AS23,AS24,AS25,AS26)</f>
        <v>0</v>
      </c>
      <c r="AT20" s="25">
        <f t="shared" ref="AT20" si="35">SUM(AT21,AT22,AT23,AT24,AT25,AT26)</f>
        <v>0</v>
      </c>
      <c r="AU20" s="25">
        <f t="shared" ref="AU20:AW20" si="36">SUM(AU21,AU22,AU23,AU24,AU25,AU26)</f>
        <v>0</v>
      </c>
      <c r="AV20" s="25">
        <f t="shared" si="36"/>
        <v>0</v>
      </c>
      <c r="AW20" s="25">
        <f t="shared" si="36"/>
        <v>0</v>
      </c>
      <c r="AX20" s="25">
        <f t="shared" ref="AX20" si="37">SUM(AX21,AX22,AX23,AX24,AX25,AX26)</f>
        <v>0</v>
      </c>
      <c r="AY20" s="25">
        <f t="shared" ref="AY20" si="38">SUM(AY21,AY22,AY23,AY24,AY25,AY26)</f>
        <v>0</v>
      </c>
      <c r="AZ20" s="25">
        <f t="shared" ref="AZ20" si="39">SUM(AZ21,AZ22,AZ23,AZ24,AZ25,AZ26)</f>
        <v>0</v>
      </c>
      <c r="BA20" s="25">
        <f t="shared" ref="BA20" si="40">SUM(BA21,BA22,BA23,BA24,BA25,BA26)</f>
        <v>0</v>
      </c>
      <c r="BB20" s="25">
        <f t="shared" ref="BB20" si="41">SUM(BB21,BB22,BB23,BB24,BB25,BB26)</f>
        <v>0</v>
      </c>
      <c r="BC20" s="25">
        <f t="shared" ref="BC20:BE20" si="42">SUM(BC21,BC22,BC23,BC24,BC25,BC26)</f>
        <v>0</v>
      </c>
      <c r="BD20" s="25">
        <f t="shared" si="42"/>
        <v>0</v>
      </c>
      <c r="BE20" s="25">
        <f t="shared" si="42"/>
        <v>0</v>
      </c>
      <c r="BF20" s="25">
        <f t="shared" ref="BF20" si="43">SUM(BF21,BF22,BF23,BF24,BF25,BF26)</f>
        <v>0</v>
      </c>
      <c r="BG20" s="25">
        <f t="shared" ref="BG20" si="44">SUM(BG21,BG22,BG23,BG24,BG25,BG26)</f>
        <v>0</v>
      </c>
      <c r="BH20" s="25">
        <f t="shared" ref="BH20" si="45">SUM(BH21,BH22,BH23,BH24,BH25,BH26)</f>
        <v>0</v>
      </c>
      <c r="BI20" s="25">
        <f t="shared" ref="BI20" si="46">SUM(BI21,BI22,BI23,BI24,BI25,BI26)</f>
        <v>0</v>
      </c>
      <c r="BJ20" s="25">
        <f t="shared" ref="BJ20" si="47">SUM(BJ21,BJ22,BJ23,BJ24,BJ25,BJ26)</f>
        <v>2</v>
      </c>
      <c r="BK20" s="25">
        <f t="shared" ref="BK20:BM20" si="48">SUM(BK21,BK22,BK23,BK24,BK25,BK26)</f>
        <v>0</v>
      </c>
      <c r="BL20" s="25">
        <f t="shared" si="48"/>
        <v>0</v>
      </c>
      <c r="BM20" s="25">
        <f t="shared" si="48"/>
        <v>0</v>
      </c>
      <c r="BN20" s="25">
        <f t="shared" ref="BN20" si="49">SUM(BN21,BN22,BN23,BN24,BN25,BN26)</f>
        <v>0</v>
      </c>
      <c r="BO20" s="25">
        <f t="shared" ref="BO20" si="50">SUM(BO21,BO22,BO23,BO24,BO25,BO26)</f>
        <v>0</v>
      </c>
      <c r="BP20" s="25">
        <f t="shared" ref="BP20" si="51">SUM(BP21,BP22,BP23,BP24,BP25,BP26)</f>
        <v>32</v>
      </c>
      <c r="BQ20" s="25">
        <f t="shared" ref="BQ20" si="52">SUM(BQ21,BQ22,BQ23,BQ24,BQ25,BQ26)</f>
        <v>0</v>
      </c>
      <c r="BR20" s="25">
        <f t="shared" ref="BR20" si="53">SUM(BR21,BR22,BR23,BR24,BR25,BR26)</f>
        <v>0</v>
      </c>
      <c r="BS20" s="25">
        <f t="shared" ref="BS20" si="54">SUM(BS21,BS22,BS23,BS24,BS25,BS26)</f>
        <v>0</v>
      </c>
      <c r="BT20" s="25">
        <f t="shared" ref="BT20" si="55">SUM(BT21,BT22,BT23,BT24,BT25,BT26)</f>
        <v>0</v>
      </c>
      <c r="BU20" s="25">
        <f t="shared" ref="BU20" si="56">SUM(BU21,BU22,BU23,BU24,BU25,BU26)</f>
        <v>0</v>
      </c>
      <c r="BV20" s="25">
        <f t="shared" ref="BV20" si="57">SUM(BV21,BV22,BV23,BV24,BV25,BV26)</f>
        <v>0</v>
      </c>
      <c r="BW20" s="25">
        <f t="shared" ref="BW20" si="58">SUM(BW21,BW22,BW23,BW24,BW25,BW26)</f>
        <v>0</v>
      </c>
      <c r="BX20" s="25">
        <f t="shared" ref="BX20" si="59">SUM(BX21,BX22,BX23,BX24,BX25,BX26)</f>
        <v>0</v>
      </c>
      <c r="BY20" s="25">
        <f t="shared" ref="BY20" si="60">SUM(BY21,BY22,BY23,BY24,BY25,BY26)</f>
        <v>0</v>
      </c>
      <c r="BZ20" s="25">
        <f t="shared" ref="BZ20" si="61">SUM(BZ21,BZ22,BZ23,BZ24,BZ25,BZ26)</f>
        <v>0</v>
      </c>
      <c r="CA20" s="25">
        <f t="shared" ref="CA20" si="62">SUM(CA21,CA22,CA23,CA24,CA25,CA26)</f>
        <v>0</v>
      </c>
      <c r="CB20" s="25">
        <f t="shared" ref="CB20" si="63">SUM(CB21,CB22,CB23,CB24,CB25,CB26)</f>
        <v>0</v>
      </c>
      <c r="CC20" s="25">
        <f t="shared" ref="CC20" si="64">SUM(CC21,CC22,CC23,CC24,CC25,CC26)</f>
        <v>0</v>
      </c>
      <c r="CD20" s="25">
        <f t="shared" ref="CD20" si="65">SUM(CD21,CD22,CD23,CD24,CD25,CD26)</f>
        <v>0</v>
      </c>
      <c r="CE20" s="25">
        <f t="shared" ref="CE20" si="66">SUM(CE21,CE22,CE23,CE24,CE25,CE26)</f>
        <v>0</v>
      </c>
      <c r="CF20" s="25">
        <f t="shared" ref="CF20" si="67">SUM(CF21,CF22,CF23,CF24,CF25,CF26)</f>
        <v>0</v>
      </c>
      <c r="CG20" s="25">
        <f t="shared" ref="CG20" si="68">SUM(CG21,CG22,CG23,CG24,CG25,CG26)</f>
        <v>0</v>
      </c>
      <c r="CH20" s="25">
        <f t="shared" ref="CH20" si="69">SUM(CH21,CH22,CH23,CH24,CH25,CH26)</f>
        <v>0</v>
      </c>
      <c r="CI20" s="25">
        <f t="shared" ref="CI20" si="70">SUM(CI21,CI22,CI23,CI24,CI25,CI26)</f>
        <v>0</v>
      </c>
      <c r="CJ20" s="25">
        <f t="shared" ref="CJ20" si="71">SUM(CJ21,CJ22,CJ23,CJ24,CJ25,CJ26)</f>
        <v>27.410003469514056</v>
      </c>
      <c r="CK20" s="25">
        <f>SUM(CK21,CK22,CK23,CK24,CK25,CK26)</f>
        <v>0</v>
      </c>
      <c r="CL20" s="25">
        <f t="shared" ref="CL20" si="72">SUM(CL21,CL22,CL23,CL24,CL25,CL26)</f>
        <v>0</v>
      </c>
      <c r="CM20" s="25">
        <f t="shared" ref="CM20" si="73">SUM(CM21,CM22,CM23,CM24,CM25,CM26)</f>
        <v>0</v>
      </c>
      <c r="CN20" s="25">
        <f t="shared" ref="CN20" si="74">SUM(CN21,CN22,CN23,CN24,CN25,CN26)</f>
        <v>0</v>
      </c>
      <c r="CO20" s="25">
        <f t="shared" ref="CO20" si="75">SUM(CO21,CO22,CO23,CO24,CO25,CO26)</f>
        <v>0</v>
      </c>
      <c r="CP20" s="25">
        <f t="shared" ref="CP20" si="76">SUM(CP21,CP22,CP23,CP24,CP25,CP26)</f>
        <v>27.410003469514056</v>
      </c>
      <c r="CQ20" s="25">
        <f t="shared" ref="CQ20" si="77">SUM(CQ21,CQ22,CQ23,CQ24,CQ25,CQ26)</f>
        <v>0</v>
      </c>
      <c r="CR20" s="25">
        <f>SUM(CR21,CR22,CR23,CR24,CR25,CR26)</f>
        <v>113.71534944849405</v>
      </c>
      <c r="CS20" s="25">
        <f t="shared" ref="CS20" si="78">SUM(CS21,CS22,CS23,CS24,CS25,CS26)</f>
        <v>0</v>
      </c>
      <c r="CT20" s="25">
        <f t="shared" ref="CT20:CU20" si="79">SUM(CT21,CT22,CT23,CT24,CT25,CT26)</f>
        <v>0</v>
      </c>
      <c r="CU20" s="25">
        <f t="shared" si="79"/>
        <v>0</v>
      </c>
      <c r="CV20" s="26"/>
      <c r="CW20" s="26"/>
    </row>
    <row r="21" spans="1:101" ht="35.25" customHeight="1" x14ac:dyDescent="0.25">
      <c r="A21" s="46" t="s">
        <v>39</v>
      </c>
      <c r="B21" s="85" t="s">
        <v>40</v>
      </c>
      <c r="C21" s="87" t="s">
        <v>98</v>
      </c>
      <c r="D21" s="25">
        <f>D28</f>
        <v>0</v>
      </c>
      <c r="E21" s="25">
        <f t="shared" ref="E21:K21" si="80">E28</f>
        <v>0</v>
      </c>
      <c r="F21" s="25">
        <f t="shared" si="80"/>
        <v>0</v>
      </c>
      <c r="G21" s="25">
        <f t="shared" si="80"/>
        <v>0</v>
      </c>
      <c r="H21" s="25">
        <f t="shared" si="80"/>
        <v>0</v>
      </c>
      <c r="I21" s="25">
        <f t="shared" si="80"/>
        <v>0</v>
      </c>
      <c r="J21" s="25">
        <f t="shared" si="80"/>
        <v>0</v>
      </c>
      <c r="K21" s="25">
        <f t="shared" si="80"/>
        <v>0</v>
      </c>
      <c r="L21" s="25">
        <f t="shared" ref="L21:O21" si="81">L28</f>
        <v>10</v>
      </c>
      <c r="M21" s="25">
        <f t="shared" si="81"/>
        <v>0</v>
      </c>
      <c r="N21" s="25">
        <f t="shared" si="81"/>
        <v>0</v>
      </c>
      <c r="O21" s="25">
        <f t="shared" si="81"/>
        <v>0</v>
      </c>
      <c r="P21" s="25">
        <f t="shared" ref="P21:V21" si="82">P28</f>
        <v>0</v>
      </c>
      <c r="Q21" s="25">
        <f t="shared" si="82"/>
        <v>0</v>
      </c>
      <c r="R21" s="25">
        <f t="shared" si="82"/>
        <v>0</v>
      </c>
      <c r="S21" s="25">
        <f t="shared" si="82"/>
        <v>0</v>
      </c>
      <c r="T21" s="25">
        <f t="shared" si="82"/>
        <v>0</v>
      </c>
      <c r="U21" s="25">
        <f t="shared" si="82"/>
        <v>0</v>
      </c>
      <c r="V21" s="25">
        <f t="shared" si="82"/>
        <v>0</v>
      </c>
      <c r="W21" s="25">
        <f t="shared" ref="W21:AR21" si="83">W28</f>
        <v>0</v>
      </c>
      <c r="X21" s="25">
        <f t="shared" si="83"/>
        <v>0</v>
      </c>
      <c r="Y21" s="25">
        <f t="shared" si="83"/>
        <v>0</v>
      </c>
      <c r="Z21" s="25">
        <f t="shared" si="83"/>
        <v>0</v>
      </c>
      <c r="AA21" s="25">
        <f t="shared" si="83"/>
        <v>0</v>
      </c>
      <c r="AB21" s="25">
        <f t="shared" si="83"/>
        <v>0</v>
      </c>
      <c r="AC21" s="25">
        <f t="shared" si="83"/>
        <v>0</v>
      </c>
      <c r="AD21" s="25">
        <f t="shared" si="83"/>
        <v>0</v>
      </c>
      <c r="AE21" s="25">
        <f t="shared" si="83"/>
        <v>0</v>
      </c>
      <c r="AF21" s="25">
        <f t="shared" si="83"/>
        <v>0</v>
      </c>
      <c r="AG21" s="25">
        <f t="shared" si="83"/>
        <v>0</v>
      </c>
      <c r="AH21" s="25">
        <f t="shared" si="83"/>
        <v>0</v>
      </c>
      <c r="AI21" s="25">
        <f t="shared" si="83"/>
        <v>0</v>
      </c>
      <c r="AJ21" s="25">
        <f t="shared" si="83"/>
        <v>0</v>
      </c>
      <c r="AK21" s="25">
        <f t="shared" si="83"/>
        <v>0</v>
      </c>
      <c r="AL21" s="25">
        <f t="shared" si="83"/>
        <v>0</v>
      </c>
      <c r="AM21" s="25">
        <f t="shared" si="83"/>
        <v>0</v>
      </c>
      <c r="AN21" s="25">
        <f t="shared" si="83"/>
        <v>0</v>
      </c>
      <c r="AO21" s="25">
        <f t="shared" si="83"/>
        <v>0</v>
      </c>
      <c r="AP21" s="25">
        <f t="shared" si="83"/>
        <v>0</v>
      </c>
      <c r="AQ21" s="25">
        <f t="shared" si="83"/>
        <v>0</v>
      </c>
      <c r="AR21" s="25">
        <f t="shared" si="83"/>
        <v>0</v>
      </c>
      <c r="AS21" s="25">
        <f t="shared" ref="AS21:CU21" si="84">AS28</f>
        <v>0</v>
      </c>
      <c r="AT21" s="25">
        <f t="shared" si="84"/>
        <v>0</v>
      </c>
      <c r="AU21" s="25">
        <f t="shared" si="84"/>
        <v>0</v>
      </c>
      <c r="AV21" s="25">
        <f t="shared" ref="AV21:AW21" si="85">AV28</f>
        <v>0</v>
      </c>
      <c r="AW21" s="25">
        <f t="shared" si="85"/>
        <v>0</v>
      </c>
      <c r="AX21" s="25">
        <f t="shared" si="84"/>
        <v>0</v>
      </c>
      <c r="AY21" s="25">
        <f t="shared" si="84"/>
        <v>0</v>
      </c>
      <c r="AZ21" s="25">
        <f t="shared" si="84"/>
        <v>0</v>
      </c>
      <c r="BA21" s="25">
        <f t="shared" si="84"/>
        <v>0</v>
      </c>
      <c r="BB21" s="25">
        <f t="shared" si="84"/>
        <v>0</v>
      </c>
      <c r="BC21" s="25">
        <f t="shared" si="84"/>
        <v>0</v>
      </c>
      <c r="BD21" s="25">
        <f t="shared" ref="BD21:BE21" si="86">BD28</f>
        <v>0</v>
      </c>
      <c r="BE21" s="25">
        <f t="shared" si="86"/>
        <v>0</v>
      </c>
      <c r="BF21" s="25">
        <f t="shared" si="84"/>
        <v>0</v>
      </c>
      <c r="BG21" s="25">
        <f t="shared" si="84"/>
        <v>0</v>
      </c>
      <c r="BH21" s="25">
        <f t="shared" si="84"/>
        <v>0</v>
      </c>
      <c r="BI21" s="25">
        <f t="shared" si="84"/>
        <v>0</v>
      </c>
      <c r="BJ21" s="25">
        <f t="shared" si="84"/>
        <v>0</v>
      </c>
      <c r="BK21" s="25">
        <f t="shared" si="84"/>
        <v>0</v>
      </c>
      <c r="BL21" s="25">
        <f t="shared" ref="BL21:BM21" si="87">BL28</f>
        <v>0</v>
      </c>
      <c r="BM21" s="25">
        <f t="shared" si="87"/>
        <v>0</v>
      </c>
      <c r="BN21" s="25">
        <f t="shared" si="84"/>
        <v>0</v>
      </c>
      <c r="BO21" s="25">
        <f t="shared" si="84"/>
        <v>0</v>
      </c>
      <c r="BP21" s="25">
        <f t="shared" si="84"/>
        <v>0</v>
      </c>
      <c r="BQ21" s="25">
        <f t="shared" si="84"/>
        <v>0</v>
      </c>
      <c r="BR21" s="25">
        <f t="shared" si="84"/>
        <v>0</v>
      </c>
      <c r="BS21" s="25">
        <f t="shared" si="84"/>
        <v>0</v>
      </c>
      <c r="BT21" s="25">
        <f t="shared" si="84"/>
        <v>0</v>
      </c>
      <c r="BU21" s="25">
        <f t="shared" si="84"/>
        <v>0</v>
      </c>
      <c r="BV21" s="25">
        <f t="shared" si="84"/>
        <v>0</v>
      </c>
      <c r="BW21" s="25">
        <f t="shared" si="84"/>
        <v>0</v>
      </c>
      <c r="BX21" s="25">
        <f t="shared" si="84"/>
        <v>0</v>
      </c>
      <c r="BY21" s="25">
        <f t="shared" si="84"/>
        <v>0</v>
      </c>
      <c r="BZ21" s="25">
        <f t="shared" si="84"/>
        <v>0</v>
      </c>
      <c r="CA21" s="25">
        <f t="shared" si="84"/>
        <v>0</v>
      </c>
      <c r="CB21" s="25">
        <f t="shared" si="84"/>
        <v>0</v>
      </c>
      <c r="CC21" s="25">
        <f t="shared" si="84"/>
        <v>0</v>
      </c>
      <c r="CD21" s="25">
        <f t="shared" si="84"/>
        <v>0</v>
      </c>
      <c r="CE21" s="25">
        <f t="shared" si="84"/>
        <v>0</v>
      </c>
      <c r="CF21" s="25">
        <f t="shared" si="84"/>
        <v>0</v>
      </c>
      <c r="CG21" s="25">
        <f t="shared" si="84"/>
        <v>0</v>
      </c>
      <c r="CH21" s="25">
        <f t="shared" si="84"/>
        <v>0</v>
      </c>
      <c r="CI21" s="25">
        <f t="shared" si="84"/>
        <v>0</v>
      </c>
      <c r="CJ21" s="25">
        <f t="shared" si="84"/>
        <v>0</v>
      </c>
      <c r="CK21" s="25">
        <f t="shared" si="84"/>
        <v>0</v>
      </c>
      <c r="CL21" s="25">
        <f t="shared" si="84"/>
        <v>0</v>
      </c>
      <c r="CM21" s="25">
        <f t="shared" si="84"/>
        <v>0</v>
      </c>
      <c r="CN21" s="25">
        <f t="shared" si="84"/>
        <v>0</v>
      </c>
      <c r="CO21" s="25">
        <f t="shared" si="84"/>
        <v>0</v>
      </c>
      <c r="CP21" s="25">
        <f t="shared" si="84"/>
        <v>0</v>
      </c>
      <c r="CQ21" s="25">
        <f t="shared" si="84"/>
        <v>0</v>
      </c>
      <c r="CR21" s="25">
        <f t="shared" si="84"/>
        <v>0</v>
      </c>
      <c r="CS21" s="25">
        <f t="shared" si="84"/>
        <v>0</v>
      </c>
      <c r="CT21" s="25">
        <f t="shared" si="84"/>
        <v>0</v>
      </c>
      <c r="CU21" s="25">
        <f t="shared" si="84"/>
        <v>0</v>
      </c>
    </row>
    <row r="22" spans="1:101" ht="40.5" customHeight="1" x14ac:dyDescent="0.25">
      <c r="A22" s="46" t="s">
        <v>41</v>
      </c>
      <c r="B22" s="85" t="s">
        <v>42</v>
      </c>
      <c r="C22" s="87" t="s">
        <v>98</v>
      </c>
      <c r="D22" s="25">
        <f t="shared" ref="D22:AI22" si="88">D56</f>
        <v>0</v>
      </c>
      <c r="E22" s="25">
        <f t="shared" si="88"/>
        <v>0</v>
      </c>
      <c r="F22" s="25">
        <f t="shared" si="88"/>
        <v>0</v>
      </c>
      <c r="G22" s="25">
        <f t="shared" si="88"/>
        <v>0</v>
      </c>
      <c r="H22" s="25">
        <f t="shared" si="88"/>
        <v>0</v>
      </c>
      <c r="I22" s="25">
        <f t="shared" si="88"/>
        <v>0</v>
      </c>
      <c r="J22" s="25">
        <f t="shared" si="88"/>
        <v>0</v>
      </c>
      <c r="K22" s="25">
        <f t="shared" si="88"/>
        <v>0</v>
      </c>
      <c r="L22" s="25">
        <f t="shared" si="88"/>
        <v>0</v>
      </c>
      <c r="M22" s="25">
        <f t="shared" si="88"/>
        <v>0</v>
      </c>
      <c r="N22" s="25">
        <f t="shared" si="88"/>
        <v>0</v>
      </c>
      <c r="O22" s="25">
        <f t="shared" si="88"/>
        <v>0</v>
      </c>
      <c r="P22" s="25">
        <f t="shared" si="88"/>
        <v>0</v>
      </c>
      <c r="Q22" s="25">
        <f t="shared" si="88"/>
        <v>0</v>
      </c>
      <c r="R22" s="25">
        <f t="shared" si="88"/>
        <v>0</v>
      </c>
      <c r="S22" s="25">
        <f t="shared" si="88"/>
        <v>0</v>
      </c>
      <c r="T22" s="25">
        <f t="shared" si="88"/>
        <v>0</v>
      </c>
      <c r="U22" s="25">
        <f t="shared" si="88"/>
        <v>0</v>
      </c>
      <c r="V22" s="25">
        <f t="shared" si="88"/>
        <v>0</v>
      </c>
      <c r="W22" s="25">
        <f t="shared" si="88"/>
        <v>0</v>
      </c>
      <c r="X22" s="25">
        <f t="shared" si="88"/>
        <v>0</v>
      </c>
      <c r="Y22" s="25">
        <f t="shared" si="88"/>
        <v>0</v>
      </c>
      <c r="Z22" s="25">
        <f t="shared" si="88"/>
        <v>0</v>
      </c>
      <c r="AA22" s="25">
        <f t="shared" si="88"/>
        <v>0</v>
      </c>
      <c r="AB22" s="25">
        <f t="shared" si="88"/>
        <v>0</v>
      </c>
      <c r="AC22" s="25">
        <f t="shared" si="88"/>
        <v>0</v>
      </c>
      <c r="AD22" s="25">
        <f t="shared" si="88"/>
        <v>0</v>
      </c>
      <c r="AE22" s="25">
        <f t="shared" si="88"/>
        <v>0</v>
      </c>
      <c r="AF22" s="25">
        <f t="shared" si="88"/>
        <v>0</v>
      </c>
      <c r="AG22" s="25">
        <f t="shared" si="88"/>
        <v>0</v>
      </c>
      <c r="AH22" s="25">
        <f t="shared" si="88"/>
        <v>0</v>
      </c>
      <c r="AI22" s="25">
        <f t="shared" si="88"/>
        <v>0</v>
      </c>
      <c r="AJ22" s="25">
        <f t="shared" ref="AJ22:BU22" si="89">AJ56</f>
        <v>0</v>
      </c>
      <c r="AK22" s="25">
        <f t="shared" si="89"/>
        <v>0</v>
      </c>
      <c r="AL22" s="25">
        <f t="shared" si="89"/>
        <v>0</v>
      </c>
      <c r="AM22" s="25">
        <f t="shared" si="89"/>
        <v>0</v>
      </c>
      <c r="AN22" s="25">
        <f t="shared" si="89"/>
        <v>0</v>
      </c>
      <c r="AO22" s="25">
        <f t="shared" si="89"/>
        <v>0</v>
      </c>
      <c r="AP22" s="25">
        <f t="shared" si="89"/>
        <v>0</v>
      </c>
      <c r="AQ22" s="25">
        <f t="shared" si="89"/>
        <v>0</v>
      </c>
      <c r="AR22" s="25">
        <f t="shared" si="89"/>
        <v>0</v>
      </c>
      <c r="AS22" s="25">
        <f t="shared" si="89"/>
        <v>0</v>
      </c>
      <c r="AT22" s="25">
        <f t="shared" si="89"/>
        <v>0</v>
      </c>
      <c r="AU22" s="25">
        <f t="shared" si="89"/>
        <v>0</v>
      </c>
      <c r="AV22" s="25">
        <f t="shared" ref="AV22:AW22" si="90">AV56</f>
        <v>0</v>
      </c>
      <c r="AW22" s="25">
        <f t="shared" si="90"/>
        <v>0</v>
      </c>
      <c r="AX22" s="25">
        <f t="shared" si="89"/>
        <v>0</v>
      </c>
      <c r="AY22" s="25">
        <f t="shared" si="89"/>
        <v>0</v>
      </c>
      <c r="AZ22" s="25">
        <f t="shared" si="89"/>
        <v>0</v>
      </c>
      <c r="BA22" s="25">
        <f t="shared" si="89"/>
        <v>0</v>
      </c>
      <c r="BB22" s="25">
        <f t="shared" si="89"/>
        <v>0</v>
      </c>
      <c r="BC22" s="25">
        <f t="shared" si="89"/>
        <v>0</v>
      </c>
      <c r="BD22" s="25">
        <f t="shared" ref="BD22:BE22" si="91">BD56</f>
        <v>0</v>
      </c>
      <c r="BE22" s="25">
        <f t="shared" si="91"/>
        <v>0</v>
      </c>
      <c r="BF22" s="25">
        <f t="shared" si="89"/>
        <v>0</v>
      </c>
      <c r="BG22" s="25">
        <f t="shared" si="89"/>
        <v>0</v>
      </c>
      <c r="BH22" s="25">
        <f t="shared" si="89"/>
        <v>0</v>
      </c>
      <c r="BI22" s="25">
        <f t="shared" si="89"/>
        <v>0</v>
      </c>
      <c r="BJ22" s="25">
        <f t="shared" si="89"/>
        <v>2</v>
      </c>
      <c r="BK22" s="25">
        <f t="shared" si="89"/>
        <v>0</v>
      </c>
      <c r="BL22" s="25">
        <f t="shared" ref="BL22:BM22" si="92">BL56</f>
        <v>0</v>
      </c>
      <c r="BM22" s="25">
        <f t="shared" si="92"/>
        <v>0</v>
      </c>
      <c r="BN22" s="25">
        <f t="shared" si="89"/>
        <v>0</v>
      </c>
      <c r="BO22" s="25">
        <f t="shared" si="89"/>
        <v>0</v>
      </c>
      <c r="BP22" s="25">
        <f t="shared" si="89"/>
        <v>32</v>
      </c>
      <c r="BQ22" s="25">
        <f t="shared" si="89"/>
        <v>0</v>
      </c>
      <c r="BR22" s="25">
        <f t="shared" si="89"/>
        <v>0</v>
      </c>
      <c r="BS22" s="25">
        <f t="shared" si="89"/>
        <v>0</v>
      </c>
      <c r="BT22" s="25">
        <f t="shared" si="89"/>
        <v>0</v>
      </c>
      <c r="BU22" s="25">
        <f t="shared" si="89"/>
        <v>0</v>
      </c>
      <c r="BV22" s="25">
        <f t="shared" ref="BV22:CU22" si="93">BV56</f>
        <v>0</v>
      </c>
      <c r="BW22" s="25">
        <f t="shared" si="93"/>
        <v>0</v>
      </c>
      <c r="BX22" s="25">
        <f t="shared" si="93"/>
        <v>0</v>
      </c>
      <c r="BY22" s="25">
        <f t="shared" si="93"/>
        <v>0</v>
      </c>
      <c r="BZ22" s="25">
        <f t="shared" si="93"/>
        <v>0</v>
      </c>
      <c r="CA22" s="25">
        <f t="shared" si="93"/>
        <v>0</v>
      </c>
      <c r="CB22" s="25">
        <f t="shared" si="93"/>
        <v>0</v>
      </c>
      <c r="CC22" s="25">
        <f t="shared" si="93"/>
        <v>0</v>
      </c>
      <c r="CD22" s="25">
        <f t="shared" si="93"/>
        <v>0</v>
      </c>
      <c r="CE22" s="25">
        <f t="shared" si="93"/>
        <v>0</v>
      </c>
      <c r="CF22" s="25">
        <f t="shared" si="93"/>
        <v>0</v>
      </c>
      <c r="CG22" s="25">
        <f t="shared" si="93"/>
        <v>0</v>
      </c>
      <c r="CH22" s="25">
        <f t="shared" si="93"/>
        <v>0</v>
      </c>
      <c r="CI22" s="25">
        <f t="shared" si="93"/>
        <v>0</v>
      </c>
      <c r="CJ22" s="25">
        <f t="shared" si="93"/>
        <v>27.410003469514056</v>
      </c>
      <c r="CK22" s="25">
        <f t="shared" si="93"/>
        <v>0</v>
      </c>
      <c r="CL22" s="25">
        <f t="shared" si="93"/>
        <v>0</v>
      </c>
      <c r="CM22" s="25">
        <f t="shared" si="93"/>
        <v>0</v>
      </c>
      <c r="CN22" s="25">
        <f t="shared" si="93"/>
        <v>0</v>
      </c>
      <c r="CO22" s="25">
        <f t="shared" si="93"/>
        <v>0</v>
      </c>
      <c r="CP22" s="25">
        <f t="shared" si="93"/>
        <v>27.410003469514056</v>
      </c>
      <c r="CQ22" s="25">
        <f t="shared" si="93"/>
        <v>0</v>
      </c>
      <c r="CR22" s="25">
        <f t="shared" si="93"/>
        <v>113.71534944849405</v>
      </c>
      <c r="CS22" s="25">
        <f t="shared" si="93"/>
        <v>0</v>
      </c>
      <c r="CT22" s="25">
        <f t="shared" si="93"/>
        <v>0</v>
      </c>
      <c r="CU22" s="25">
        <f t="shared" si="93"/>
        <v>0</v>
      </c>
    </row>
    <row r="23" spans="1:101" ht="63" customHeight="1" x14ac:dyDescent="0.25">
      <c r="A23" s="46" t="s">
        <v>43</v>
      </c>
      <c r="B23" s="85" t="s">
        <v>44</v>
      </c>
      <c r="C23" s="87" t="s">
        <v>98</v>
      </c>
      <c r="D23" s="25">
        <f t="shared" ref="D23:AI23" si="94">D109</f>
        <v>0</v>
      </c>
      <c r="E23" s="25">
        <f t="shared" si="94"/>
        <v>0</v>
      </c>
      <c r="F23" s="25">
        <f t="shared" si="94"/>
        <v>0</v>
      </c>
      <c r="G23" s="25">
        <f t="shared" si="94"/>
        <v>0</v>
      </c>
      <c r="H23" s="25">
        <f t="shared" si="94"/>
        <v>0</v>
      </c>
      <c r="I23" s="25">
        <f t="shared" si="94"/>
        <v>0</v>
      </c>
      <c r="J23" s="25">
        <f t="shared" si="94"/>
        <v>0</v>
      </c>
      <c r="K23" s="25">
        <f t="shared" si="94"/>
        <v>0</v>
      </c>
      <c r="L23" s="25">
        <f t="shared" si="94"/>
        <v>0</v>
      </c>
      <c r="M23" s="25">
        <f t="shared" si="94"/>
        <v>0</v>
      </c>
      <c r="N23" s="25">
        <f t="shared" si="94"/>
        <v>0</v>
      </c>
      <c r="O23" s="25">
        <f t="shared" si="94"/>
        <v>0</v>
      </c>
      <c r="P23" s="25">
        <f t="shared" si="94"/>
        <v>0</v>
      </c>
      <c r="Q23" s="25">
        <f t="shared" si="94"/>
        <v>0</v>
      </c>
      <c r="R23" s="25">
        <f t="shared" si="94"/>
        <v>0</v>
      </c>
      <c r="S23" s="25">
        <f t="shared" si="94"/>
        <v>0</v>
      </c>
      <c r="T23" s="25">
        <f t="shared" si="94"/>
        <v>0</v>
      </c>
      <c r="U23" s="25">
        <f t="shared" si="94"/>
        <v>0</v>
      </c>
      <c r="V23" s="25">
        <f t="shared" si="94"/>
        <v>0</v>
      </c>
      <c r="W23" s="25">
        <f t="shared" si="94"/>
        <v>0</v>
      </c>
      <c r="X23" s="25">
        <f t="shared" si="94"/>
        <v>0</v>
      </c>
      <c r="Y23" s="25">
        <f t="shared" si="94"/>
        <v>0</v>
      </c>
      <c r="Z23" s="25">
        <f t="shared" si="94"/>
        <v>0</v>
      </c>
      <c r="AA23" s="25">
        <f t="shared" si="94"/>
        <v>0</v>
      </c>
      <c r="AB23" s="25">
        <f t="shared" si="94"/>
        <v>0</v>
      </c>
      <c r="AC23" s="25">
        <f t="shared" si="94"/>
        <v>0</v>
      </c>
      <c r="AD23" s="25">
        <f t="shared" si="94"/>
        <v>0</v>
      </c>
      <c r="AE23" s="25">
        <f t="shared" si="94"/>
        <v>0</v>
      </c>
      <c r="AF23" s="25">
        <f t="shared" si="94"/>
        <v>0</v>
      </c>
      <c r="AG23" s="25">
        <f t="shared" si="94"/>
        <v>0</v>
      </c>
      <c r="AH23" s="25">
        <f t="shared" si="94"/>
        <v>0</v>
      </c>
      <c r="AI23" s="25">
        <f t="shared" si="94"/>
        <v>0</v>
      </c>
      <c r="AJ23" s="25">
        <f t="shared" ref="AJ23:BU23" si="95">AJ109</f>
        <v>0</v>
      </c>
      <c r="AK23" s="25">
        <f t="shared" si="95"/>
        <v>0</v>
      </c>
      <c r="AL23" s="25">
        <f t="shared" si="95"/>
        <v>0</v>
      </c>
      <c r="AM23" s="25">
        <f t="shared" si="95"/>
        <v>0</v>
      </c>
      <c r="AN23" s="25">
        <f t="shared" si="95"/>
        <v>0</v>
      </c>
      <c r="AO23" s="25">
        <f t="shared" si="95"/>
        <v>0</v>
      </c>
      <c r="AP23" s="25">
        <f t="shared" si="95"/>
        <v>0</v>
      </c>
      <c r="AQ23" s="25">
        <f t="shared" si="95"/>
        <v>0</v>
      </c>
      <c r="AR23" s="25">
        <f t="shared" si="95"/>
        <v>0</v>
      </c>
      <c r="AS23" s="25">
        <f t="shared" si="95"/>
        <v>0</v>
      </c>
      <c r="AT23" s="25">
        <f t="shared" si="95"/>
        <v>0</v>
      </c>
      <c r="AU23" s="25">
        <f t="shared" si="95"/>
        <v>0</v>
      </c>
      <c r="AV23" s="25">
        <f t="shared" ref="AV23:AW23" si="96">AV109</f>
        <v>0</v>
      </c>
      <c r="AW23" s="25">
        <f t="shared" si="96"/>
        <v>0</v>
      </c>
      <c r="AX23" s="25">
        <f t="shared" si="95"/>
        <v>0</v>
      </c>
      <c r="AY23" s="25">
        <f t="shared" si="95"/>
        <v>0</v>
      </c>
      <c r="AZ23" s="25">
        <f t="shared" si="95"/>
        <v>0</v>
      </c>
      <c r="BA23" s="25">
        <f t="shared" si="95"/>
        <v>0</v>
      </c>
      <c r="BB23" s="25">
        <f t="shared" si="95"/>
        <v>0</v>
      </c>
      <c r="BC23" s="25">
        <f t="shared" si="95"/>
        <v>0</v>
      </c>
      <c r="BD23" s="25">
        <f t="shared" ref="BD23:BE23" si="97">BD109</f>
        <v>0</v>
      </c>
      <c r="BE23" s="25">
        <f t="shared" si="97"/>
        <v>0</v>
      </c>
      <c r="BF23" s="25">
        <f t="shared" si="95"/>
        <v>0</v>
      </c>
      <c r="BG23" s="25">
        <f t="shared" si="95"/>
        <v>0</v>
      </c>
      <c r="BH23" s="25">
        <f t="shared" si="95"/>
        <v>0</v>
      </c>
      <c r="BI23" s="25">
        <f t="shared" si="95"/>
        <v>0</v>
      </c>
      <c r="BJ23" s="25">
        <f t="shared" si="95"/>
        <v>0</v>
      </c>
      <c r="BK23" s="25">
        <f t="shared" si="95"/>
        <v>0</v>
      </c>
      <c r="BL23" s="25">
        <f t="shared" ref="BL23:BM23" si="98">BL109</f>
        <v>0</v>
      </c>
      <c r="BM23" s="25">
        <f t="shared" si="98"/>
        <v>0</v>
      </c>
      <c r="BN23" s="25">
        <f t="shared" si="95"/>
        <v>0</v>
      </c>
      <c r="BO23" s="25">
        <f t="shared" si="95"/>
        <v>0</v>
      </c>
      <c r="BP23" s="25">
        <f t="shared" si="95"/>
        <v>0</v>
      </c>
      <c r="BQ23" s="25">
        <f t="shared" si="95"/>
        <v>0</v>
      </c>
      <c r="BR23" s="25">
        <f t="shared" si="95"/>
        <v>0</v>
      </c>
      <c r="BS23" s="25">
        <f t="shared" si="95"/>
        <v>0</v>
      </c>
      <c r="BT23" s="25">
        <f t="shared" si="95"/>
        <v>0</v>
      </c>
      <c r="BU23" s="25">
        <f t="shared" si="95"/>
        <v>0</v>
      </c>
      <c r="BV23" s="25">
        <f t="shared" ref="BV23:CU23" si="99">BV109</f>
        <v>0</v>
      </c>
      <c r="BW23" s="25">
        <f t="shared" si="99"/>
        <v>0</v>
      </c>
      <c r="BX23" s="25">
        <f t="shared" si="99"/>
        <v>0</v>
      </c>
      <c r="BY23" s="25">
        <f t="shared" si="99"/>
        <v>0</v>
      </c>
      <c r="BZ23" s="25">
        <f t="shared" si="99"/>
        <v>0</v>
      </c>
      <c r="CA23" s="25">
        <f t="shared" si="99"/>
        <v>0</v>
      </c>
      <c r="CB23" s="25">
        <f t="shared" si="99"/>
        <v>0</v>
      </c>
      <c r="CC23" s="25">
        <f t="shared" si="99"/>
        <v>0</v>
      </c>
      <c r="CD23" s="25">
        <f t="shared" si="99"/>
        <v>0</v>
      </c>
      <c r="CE23" s="25">
        <f t="shared" si="99"/>
        <v>0</v>
      </c>
      <c r="CF23" s="25">
        <f t="shared" si="99"/>
        <v>0</v>
      </c>
      <c r="CG23" s="25">
        <f t="shared" si="99"/>
        <v>0</v>
      </c>
      <c r="CH23" s="25">
        <f t="shared" si="99"/>
        <v>0</v>
      </c>
      <c r="CI23" s="25">
        <f t="shared" si="99"/>
        <v>0</v>
      </c>
      <c r="CJ23" s="25">
        <f t="shared" si="99"/>
        <v>0</v>
      </c>
      <c r="CK23" s="25">
        <f t="shared" si="99"/>
        <v>0</v>
      </c>
      <c r="CL23" s="25">
        <f t="shared" si="99"/>
        <v>0</v>
      </c>
      <c r="CM23" s="25">
        <f t="shared" si="99"/>
        <v>0</v>
      </c>
      <c r="CN23" s="25">
        <f t="shared" si="99"/>
        <v>0</v>
      </c>
      <c r="CO23" s="25">
        <f t="shared" si="99"/>
        <v>0</v>
      </c>
      <c r="CP23" s="25">
        <f t="shared" si="99"/>
        <v>0</v>
      </c>
      <c r="CQ23" s="25">
        <f t="shared" si="99"/>
        <v>0</v>
      </c>
      <c r="CR23" s="25">
        <f t="shared" si="99"/>
        <v>0</v>
      </c>
      <c r="CS23" s="25">
        <f t="shared" si="99"/>
        <v>0</v>
      </c>
      <c r="CT23" s="25">
        <f t="shared" si="99"/>
        <v>0</v>
      </c>
      <c r="CU23" s="25">
        <f t="shared" si="99"/>
        <v>0</v>
      </c>
    </row>
    <row r="24" spans="1:101" ht="39" customHeight="1" x14ac:dyDescent="0.25">
      <c r="A24" s="46" t="s">
        <v>45</v>
      </c>
      <c r="B24" s="85" t="s">
        <v>46</v>
      </c>
      <c r="C24" s="87" t="s">
        <v>98</v>
      </c>
      <c r="D24" s="25">
        <f t="shared" ref="D24:AI24" si="100">D112</f>
        <v>0</v>
      </c>
      <c r="E24" s="25">
        <f t="shared" si="100"/>
        <v>0</v>
      </c>
      <c r="F24" s="25">
        <f t="shared" si="100"/>
        <v>0</v>
      </c>
      <c r="G24" s="25">
        <f t="shared" si="100"/>
        <v>0</v>
      </c>
      <c r="H24" s="25">
        <f t="shared" si="100"/>
        <v>0</v>
      </c>
      <c r="I24" s="25">
        <f t="shared" si="100"/>
        <v>0</v>
      </c>
      <c r="J24" s="25">
        <f t="shared" si="100"/>
        <v>0</v>
      </c>
      <c r="K24" s="25">
        <f t="shared" si="100"/>
        <v>0</v>
      </c>
      <c r="L24" s="25">
        <f t="shared" si="100"/>
        <v>0</v>
      </c>
      <c r="M24" s="25">
        <f t="shared" si="100"/>
        <v>0</v>
      </c>
      <c r="N24" s="25">
        <f t="shared" si="100"/>
        <v>0</v>
      </c>
      <c r="O24" s="25">
        <f t="shared" si="100"/>
        <v>0</v>
      </c>
      <c r="P24" s="25">
        <f t="shared" si="100"/>
        <v>0</v>
      </c>
      <c r="Q24" s="25">
        <f t="shared" si="100"/>
        <v>0</v>
      </c>
      <c r="R24" s="25">
        <f t="shared" si="100"/>
        <v>0</v>
      </c>
      <c r="S24" s="25">
        <f t="shared" si="100"/>
        <v>0</v>
      </c>
      <c r="T24" s="25">
        <f t="shared" si="100"/>
        <v>0</v>
      </c>
      <c r="U24" s="25">
        <f t="shared" si="100"/>
        <v>0</v>
      </c>
      <c r="V24" s="25">
        <f t="shared" si="100"/>
        <v>0</v>
      </c>
      <c r="W24" s="25">
        <f t="shared" si="100"/>
        <v>0</v>
      </c>
      <c r="X24" s="25">
        <f t="shared" si="100"/>
        <v>0</v>
      </c>
      <c r="Y24" s="25">
        <f t="shared" si="100"/>
        <v>0</v>
      </c>
      <c r="Z24" s="25">
        <f t="shared" si="100"/>
        <v>0</v>
      </c>
      <c r="AA24" s="25">
        <f t="shared" si="100"/>
        <v>0</v>
      </c>
      <c r="AB24" s="25">
        <f t="shared" si="100"/>
        <v>0</v>
      </c>
      <c r="AC24" s="25">
        <f t="shared" si="100"/>
        <v>0</v>
      </c>
      <c r="AD24" s="25">
        <f t="shared" si="100"/>
        <v>0</v>
      </c>
      <c r="AE24" s="25">
        <f t="shared" si="100"/>
        <v>0</v>
      </c>
      <c r="AF24" s="25">
        <f t="shared" si="100"/>
        <v>0</v>
      </c>
      <c r="AG24" s="25">
        <f t="shared" si="100"/>
        <v>0</v>
      </c>
      <c r="AH24" s="25">
        <f t="shared" si="100"/>
        <v>0</v>
      </c>
      <c r="AI24" s="25">
        <f t="shared" si="100"/>
        <v>0</v>
      </c>
      <c r="AJ24" s="25">
        <f t="shared" ref="AJ24:BU24" si="101">AJ112</f>
        <v>0</v>
      </c>
      <c r="AK24" s="25">
        <f t="shared" si="101"/>
        <v>0</v>
      </c>
      <c r="AL24" s="25">
        <f t="shared" si="101"/>
        <v>0</v>
      </c>
      <c r="AM24" s="25">
        <f t="shared" si="101"/>
        <v>0</v>
      </c>
      <c r="AN24" s="25">
        <f t="shared" si="101"/>
        <v>0</v>
      </c>
      <c r="AO24" s="25">
        <f t="shared" si="101"/>
        <v>0</v>
      </c>
      <c r="AP24" s="25">
        <f t="shared" si="101"/>
        <v>0</v>
      </c>
      <c r="AQ24" s="25">
        <f t="shared" si="101"/>
        <v>0</v>
      </c>
      <c r="AR24" s="25">
        <f t="shared" si="101"/>
        <v>0</v>
      </c>
      <c r="AS24" s="25">
        <f t="shared" si="101"/>
        <v>0</v>
      </c>
      <c r="AT24" s="25">
        <f t="shared" si="101"/>
        <v>0</v>
      </c>
      <c r="AU24" s="25">
        <f t="shared" si="101"/>
        <v>0</v>
      </c>
      <c r="AV24" s="25">
        <f t="shared" ref="AV24:AW24" si="102">AV112</f>
        <v>0</v>
      </c>
      <c r="AW24" s="25">
        <f t="shared" si="102"/>
        <v>0</v>
      </c>
      <c r="AX24" s="25">
        <f t="shared" si="101"/>
        <v>0</v>
      </c>
      <c r="AY24" s="25">
        <f t="shared" si="101"/>
        <v>0</v>
      </c>
      <c r="AZ24" s="25">
        <f t="shared" si="101"/>
        <v>0</v>
      </c>
      <c r="BA24" s="25">
        <f t="shared" si="101"/>
        <v>0</v>
      </c>
      <c r="BB24" s="25">
        <f t="shared" si="101"/>
        <v>0</v>
      </c>
      <c r="BC24" s="25">
        <f t="shared" si="101"/>
        <v>0</v>
      </c>
      <c r="BD24" s="25">
        <f t="shared" ref="BD24:BE24" si="103">BD112</f>
        <v>0</v>
      </c>
      <c r="BE24" s="25">
        <f t="shared" si="103"/>
        <v>0</v>
      </c>
      <c r="BF24" s="25">
        <f t="shared" si="101"/>
        <v>0</v>
      </c>
      <c r="BG24" s="25">
        <f t="shared" si="101"/>
        <v>0</v>
      </c>
      <c r="BH24" s="25">
        <f t="shared" si="101"/>
        <v>0</v>
      </c>
      <c r="BI24" s="25">
        <f t="shared" si="101"/>
        <v>0</v>
      </c>
      <c r="BJ24" s="25">
        <f t="shared" si="101"/>
        <v>0</v>
      </c>
      <c r="BK24" s="25">
        <f t="shared" si="101"/>
        <v>0</v>
      </c>
      <c r="BL24" s="25">
        <f t="shared" ref="BL24:BM24" si="104">BL112</f>
        <v>0</v>
      </c>
      <c r="BM24" s="25">
        <f t="shared" si="104"/>
        <v>0</v>
      </c>
      <c r="BN24" s="25">
        <f t="shared" si="101"/>
        <v>0</v>
      </c>
      <c r="BO24" s="25">
        <f t="shared" si="101"/>
        <v>0</v>
      </c>
      <c r="BP24" s="25">
        <f t="shared" si="101"/>
        <v>0</v>
      </c>
      <c r="BQ24" s="25">
        <f t="shared" si="101"/>
        <v>0</v>
      </c>
      <c r="BR24" s="25">
        <f t="shared" si="101"/>
        <v>0</v>
      </c>
      <c r="BS24" s="25">
        <f t="shared" si="101"/>
        <v>0</v>
      </c>
      <c r="BT24" s="25">
        <f t="shared" si="101"/>
        <v>0</v>
      </c>
      <c r="BU24" s="25">
        <f t="shared" si="101"/>
        <v>0</v>
      </c>
      <c r="BV24" s="25">
        <f t="shared" ref="BV24:CU24" si="105">BV112</f>
        <v>0</v>
      </c>
      <c r="BW24" s="25">
        <f t="shared" si="105"/>
        <v>0</v>
      </c>
      <c r="BX24" s="25">
        <f t="shared" si="105"/>
        <v>0</v>
      </c>
      <c r="BY24" s="25">
        <f t="shared" si="105"/>
        <v>0</v>
      </c>
      <c r="BZ24" s="25">
        <f t="shared" si="105"/>
        <v>0</v>
      </c>
      <c r="CA24" s="25">
        <f t="shared" si="105"/>
        <v>0</v>
      </c>
      <c r="CB24" s="25">
        <f t="shared" si="105"/>
        <v>0</v>
      </c>
      <c r="CC24" s="25">
        <f t="shared" si="105"/>
        <v>0</v>
      </c>
      <c r="CD24" s="25">
        <f t="shared" si="105"/>
        <v>0</v>
      </c>
      <c r="CE24" s="25">
        <f t="shared" si="105"/>
        <v>0</v>
      </c>
      <c r="CF24" s="25">
        <f t="shared" si="105"/>
        <v>0</v>
      </c>
      <c r="CG24" s="25">
        <f t="shared" si="105"/>
        <v>0</v>
      </c>
      <c r="CH24" s="25">
        <f t="shared" si="105"/>
        <v>0</v>
      </c>
      <c r="CI24" s="25">
        <f t="shared" si="105"/>
        <v>0</v>
      </c>
      <c r="CJ24" s="25">
        <f t="shared" si="105"/>
        <v>0</v>
      </c>
      <c r="CK24" s="25">
        <f t="shared" si="105"/>
        <v>0</v>
      </c>
      <c r="CL24" s="25">
        <f t="shared" si="105"/>
        <v>0</v>
      </c>
      <c r="CM24" s="25">
        <f t="shared" si="105"/>
        <v>0</v>
      </c>
      <c r="CN24" s="25">
        <f t="shared" si="105"/>
        <v>0</v>
      </c>
      <c r="CO24" s="25">
        <f t="shared" si="105"/>
        <v>0</v>
      </c>
      <c r="CP24" s="25">
        <f t="shared" si="105"/>
        <v>0</v>
      </c>
      <c r="CQ24" s="25">
        <f t="shared" si="105"/>
        <v>0</v>
      </c>
      <c r="CR24" s="25">
        <f t="shared" si="105"/>
        <v>0</v>
      </c>
      <c r="CS24" s="25">
        <f t="shared" si="105"/>
        <v>0</v>
      </c>
      <c r="CT24" s="25">
        <f t="shared" si="105"/>
        <v>0</v>
      </c>
      <c r="CU24" s="25">
        <f t="shared" si="105"/>
        <v>0</v>
      </c>
    </row>
    <row r="25" spans="1:101" ht="49.5" customHeight="1" x14ac:dyDescent="0.25">
      <c r="A25" s="46" t="s">
        <v>47</v>
      </c>
      <c r="B25" s="85" t="s">
        <v>48</v>
      </c>
      <c r="C25" s="87" t="s">
        <v>98</v>
      </c>
      <c r="D25" s="25">
        <f t="shared" ref="D25:AI25" si="106">D114</f>
        <v>0</v>
      </c>
      <c r="E25" s="25">
        <f t="shared" si="106"/>
        <v>0</v>
      </c>
      <c r="F25" s="25">
        <f t="shared" si="106"/>
        <v>0</v>
      </c>
      <c r="G25" s="25">
        <f t="shared" si="106"/>
        <v>0</v>
      </c>
      <c r="H25" s="25">
        <f t="shared" si="106"/>
        <v>0</v>
      </c>
      <c r="I25" s="25">
        <f t="shared" si="106"/>
        <v>0</v>
      </c>
      <c r="J25" s="25">
        <f t="shared" si="106"/>
        <v>0</v>
      </c>
      <c r="K25" s="25">
        <f t="shared" si="106"/>
        <v>0</v>
      </c>
      <c r="L25" s="25">
        <f t="shared" si="106"/>
        <v>0</v>
      </c>
      <c r="M25" s="25">
        <f t="shared" si="106"/>
        <v>0</v>
      </c>
      <c r="N25" s="25">
        <f t="shared" si="106"/>
        <v>0</v>
      </c>
      <c r="O25" s="25">
        <f t="shared" si="106"/>
        <v>0</v>
      </c>
      <c r="P25" s="25">
        <f t="shared" si="106"/>
        <v>0</v>
      </c>
      <c r="Q25" s="25">
        <f t="shared" si="106"/>
        <v>0</v>
      </c>
      <c r="R25" s="25">
        <f t="shared" si="106"/>
        <v>0</v>
      </c>
      <c r="S25" s="25">
        <f t="shared" si="106"/>
        <v>0</v>
      </c>
      <c r="T25" s="25">
        <f t="shared" si="106"/>
        <v>0</v>
      </c>
      <c r="U25" s="25">
        <f t="shared" si="106"/>
        <v>0</v>
      </c>
      <c r="V25" s="25">
        <f t="shared" si="106"/>
        <v>0</v>
      </c>
      <c r="W25" s="25">
        <f t="shared" si="106"/>
        <v>0</v>
      </c>
      <c r="X25" s="25">
        <f t="shared" si="106"/>
        <v>0</v>
      </c>
      <c r="Y25" s="25">
        <f t="shared" si="106"/>
        <v>0</v>
      </c>
      <c r="Z25" s="25">
        <f t="shared" si="106"/>
        <v>0</v>
      </c>
      <c r="AA25" s="25">
        <f t="shared" si="106"/>
        <v>0</v>
      </c>
      <c r="AB25" s="25">
        <f t="shared" si="106"/>
        <v>0</v>
      </c>
      <c r="AC25" s="25">
        <f t="shared" si="106"/>
        <v>0</v>
      </c>
      <c r="AD25" s="25">
        <f t="shared" si="106"/>
        <v>0</v>
      </c>
      <c r="AE25" s="25">
        <f t="shared" si="106"/>
        <v>0</v>
      </c>
      <c r="AF25" s="25">
        <f t="shared" si="106"/>
        <v>0</v>
      </c>
      <c r="AG25" s="25">
        <f t="shared" si="106"/>
        <v>0</v>
      </c>
      <c r="AH25" s="25">
        <f t="shared" si="106"/>
        <v>0</v>
      </c>
      <c r="AI25" s="25">
        <f t="shared" si="106"/>
        <v>0</v>
      </c>
      <c r="AJ25" s="25">
        <f t="shared" ref="AJ25:BU25" si="107">AJ114</f>
        <v>0</v>
      </c>
      <c r="AK25" s="25">
        <f t="shared" si="107"/>
        <v>0</v>
      </c>
      <c r="AL25" s="25">
        <f t="shared" si="107"/>
        <v>0</v>
      </c>
      <c r="AM25" s="25">
        <f t="shared" si="107"/>
        <v>0</v>
      </c>
      <c r="AN25" s="25">
        <f t="shared" si="107"/>
        <v>0</v>
      </c>
      <c r="AO25" s="25">
        <f t="shared" si="107"/>
        <v>0</v>
      </c>
      <c r="AP25" s="25">
        <f t="shared" si="107"/>
        <v>0</v>
      </c>
      <c r="AQ25" s="25">
        <f t="shared" si="107"/>
        <v>0</v>
      </c>
      <c r="AR25" s="25">
        <f t="shared" si="107"/>
        <v>0</v>
      </c>
      <c r="AS25" s="25">
        <f t="shared" si="107"/>
        <v>0</v>
      </c>
      <c r="AT25" s="25">
        <f t="shared" si="107"/>
        <v>0</v>
      </c>
      <c r="AU25" s="25">
        <f t="shared" si="107"/>
        <v>0</v>
      </c>
      <c r="AV25" s="25">
        <f t="shared" ref="AV25:AW25" si="108">AV114</f>
        <v>0</v>
      </c>
      <c r="AW25" s="25">
        <f t="shared" si="108"/>
        <v>0</v>
      </c>
      <c r="AX25" s="25">
        <f t="shared" si="107"/>
        <v>0</v>
      </c>
      <c r="AY25" s="25">
        <f t="shared" si="107"/>
        <v>0</v>
      </c>
      <c r="AZ25" s="25">
        <f t="shared" si="107"/>
        <v>0</v>
      </c>
      <c r="BA25" s="25">
        <f t="shared" si="107"/>
        <v>0</v>
      </c>
      <c r="BB25" s="25">
        <f t="shared" si="107"/>
        <v>0</v>
      </c>
      <c r="BC25" s="25">
        <f t="shared" si="107"/>
        <v>0</v>
      </c>
      <c r="BD25" s="25">
        <f t="shared" ref="BD25:BE25" si="109">BD114</f>
        <v>0</v>
      </c>
      <c r="BE25" s="25">
        <f t="shared" si="109"/>
        <v>0</v>
      </c>
      <c r="BF25" s="25">
        <f t="shared" si="107"/>
        <v>0</v>
      </c>
      <c r="BG25" s="25">
        <f t="shared" si="107"/>
        <v>0</v>
      </c>
      <c r="BH25" s="25">
        <f t="shared" si="107"/>
        <v>0</v>
      </c>
      <c r="BI25" s="25">
        <f t="shared" si="107"/>
        <v>0</v>
      </c>
      <c r="BJ25" s="25">
        <f t="shared" si="107"/>
        <v>0</v>
      </c>
      <c r="BK25" s="25">
        <f t="shared" si="107"/>
        <v>0</v>
      </c>
      <c r="BL25" s="25">
        <f t="shared" ref="BL25:BM25" si="110">BL114</f>
        <v>0</v>
      </c>
      <c r="BM25" s="25">
        <f t="shared" si="110"/>
        <v>0</v>
      </c>
      <c r="BN25" s="25">
        <f t="shared" si="107"/>
        <v>0</v>
      </c>
      <c r="BO25" s="25">
        <f t="shared" si="107"/>
        <v>0</v>
      </c>
      <c r="BP25" s="25">
        <f t="shared" si="107"/>
        <v>0</v>
      </c>
      <c r="BQ25" s="25">
        <f t="shared" si="107"/>
        <v>0</v>
      </c>
      <c r="BR25" s="25">
        <f t="shared" si="107"/>
        <v>0</v>
      </c>
      <c r="BS25" s="25">
        <f t="shared" si="107"/>
        <v>0</v>
      </c>
      <c r="BT25" s="25">
        <f t="shared" si="107"/>
        <v>0</v>
      </c>
      <c r="BU25" s="25">
        <f t="shared" si="107"/>
        <v>0</v>
      </c>
      <c r="BV25" s="25">
        <f t="shared" ref="BV25:CU25" si="111">BV114</f>
        <v>0</v>
      </c>
      <c r="BW25" s="25">
        <f t="shared" si="111"/>
        <v>0</v>
      </c>
      <c r="BX25" s="25">
        <f t="shared" si="111"/>
        <v>0</v>
      </c>
      <c r="BY25" s="25">
        <f t="shared" si="111"/>
        <v>0</v>
      </c>
      <c r="BZ25" s="25">
        <f t="shared" si="111"/>
        <v>0</v>
      </c>
      <c r="CA25" s="25">
        <f t="shared" si="111"/>
        <v>0</v>
      </c>
      <c r="CB25" s="25">
        <f t="shared" si="111"/>
        <v>0</v>
      </c>
      <c r="CC25" s="25">
        <f t="shared" si="111"/>
        <v>0</v>
      </c>
      <c r="CD25" s="25">
        <f t="shared" si="111"/>
        <v>0</v>
      </c>
      <c r="CE25" s="25">
        <f t="shared" si="111"/>
        <v>0</v>
      </c>
      <c r="CF25" s="25">
        <f t="shared" si="111"/>
        <v>0</v>
      </c>
      <c r="CG25" s="25">
        <f t="shared" si="111"/>
        <v>0</v>
      </c>
      <c r="CH25" s="25">
        <f t="shared" si="111"/>
        <v>0</v>
      </c>
      <c r="CI25" s="25">
        <f t="shared" si="111"/>
        <v>0</v>
      </c>
      <c r="CJ25" s="25">
        <f t="shared" si="111"/>
        <v>0</v>
      </c>
      <c r="CK25" s="25">
        <f t="shared" si="111"/>
        <v>0</v>
      </c>
      <c r="CL25" s="25">
        <f t="shared" si="111"/>
        <v>0</v>
      </c>
      <c r="CM25" s="25">
        <f t="shared" si="111"/>
        <v>0</v>
      </c>
      <c r="CN25" s="25">
        <f t="shared" si="111"/>
        <v>0</v>
      </c>
      <c r="CO25" s="25">
        <f t="shared" si="111"/>
        <v>0</v>
      </c>
      <c r="CP25" s="25">
        <f t="shared" si="111"/>
        <v>0</v>
      </c>
      <c r="CQ25" s="25">
        <f t="shared" si="111"/>
        <v>0</v>
      </c>
      <c r="CR25" s="25">
        <f t="shared" si="111"/>
        <v>0</v>
      </c>
      <c r="CS25" s="25">
        <f t="shared" si="111"/>
        <v>0</v>
      </c>
      <c r="CT25" s="25">
        <f t="shared" si="111"/>
        <v>0</v>
      </c>
      <c r="CU25" s="25">
        <f t="shared" si="111"/>
        <v>0</v>
      </c>
    </row>
    <row r="26" spans="1:101" ht="38.25" customHeight="1" x14ac:dyDescent="0.25">
      <c r="A26" s="46" t="s">
        <v>49</v>
      </c>
      <c r="B26" s="85" t="s">
        <v>50</v>
      </c>
      <c r="C26" s="87" t="s">
        <v>98</v>
      </c>
      <c r="D26" s="25">
        <f t="shared" ref="D26:AI26" si="112">D115</f>
        <v>0</v>
      </c>
      <c r="E26" s="25">
        <f t="shared" si="112"/>
        <v>0</v>
      </c>
      <c r="F26" s="25">
        <f t="shared" si="112"/>
        <v>0</v>
      </c>
      <c r="G26" s="25">
        <f t="shared" si="112"/>
        <v>0</v>
      </c>
      <c r="H26" s="25">
        <f t="shared" si="112"/>
        <v>0</v>
      </c>
      <c r="I26" s="25">
        <f t="shared" si="112"/>
        <v>0</v>
      </c>
      <c r="J26" s="25">
        <f t="shared" si="112"/>
        <v>0</v>
      </c>
      <c r="K26" s="25">
        <f t="shared" si="112"/>
        <v>0</v>
      </c>
      <c r="L26" s="25">
        <f t="shared" si="112"/>
        <v>0</v>
      </c>
      <c r="M26" s="25">
        <f t="shared" si="112"/>
        <v>0</v>
      </c>
      <c r="N26" s="25">
        <f t="shared" si="112"/>
        <v>0</v>
      </c>
      <c r="O26" s="25">
        <f t="shared" si="112"/>
        <v>0</v>
      </c>
      <c r="P26" s="25">
        <f t="shared" si="112"/>
        <v>0</v>
      </c>
      <c r="Q26" s="25">
        <f t="shared" si="112"/>
        <v>0</v>
      </c>
      <c r="R26" s="25">
        <f t="shared" si="112"/>
        <v>0</v>
      </c>
      <c r="S26" s="25">
        <f t="shared" si="112"/>
        <v>0</v>
      </c>
      <c r="T26" s="25">
        <f t="shared" si="112"/>
        <v>0</v>
      </c>
      <c r="U26" s="25">
        <f t="shared" si="112"/>
        <v>0</v>
      </c>
      <c r="V26" s="25">
        <f t="shared" si="112"/>
        <v>0</v>
      </c>
      <c r="W26" s="25">
        <f t="shared" si="112"/>
        <v>0</v>
      </c>
      <c r="X26" s="25">
        <f t="shared" si="112"/>
        <v>0</v>
      </c>
      <c r="Y26" s="25">
        <f t="shared" si="112"/>
        <v>0</v>
      </c>
      <c r="Z26" s="25">
        <f t="shared" si="112"/>
        <v>0</v>
      </c>
      <c r="AA26" s="25">
        <f t="shared" si="112"/>
        <v>0</v>
      </c>
      <c r="AB26" s="25">
        <f t="shared" si="112"/>
        <v>0</v>
      </c>
      <c r="AC26" s="25">
        <f t="shared" si="112"/>
        <v>0</v>
      </c>
      <c r="AD26" s="25">
        <f t="shared" si="112"/>
        <v>0</v>
      </c>
      <c r="AE26" s="25">
        <f t="shared" si="112"/>
        <v>0</v>
      </c>
      <c r="AF26" s="25">
        <f t="shared" si="112"/>
        <v>0</v>
      </c>
      <c r="AG26" s="25">
        <f t="shared" si="112"/>
        <v>0</v>
      </c>
      <c r="AH26" s="25">
        <f t="shared" si="112"/>
        <v>0</v>
      </c>
      <c r="AI26" s="25">
        <f t="shared" si="112"/>
        <v>0</v>
      </c>
      <c r="AJ26" s="25">
        <f t="shared" ref="AJ26:BU26" si="113">AJ115</f>
        <v>0</v>
      </c>
      <c r="AK26" s="25">
        <f t="shared" si="113"/>
        <v>0</v>
      </c>
      <c r="AL26" s="25">
        <f t="shared" si="113"/>
        <v>0</v>
      </c>
      <c r="AM26" s="25">
        <f t="shared" si="113"/>
        <v>0</v>
      </c>
      <c r="AN26" s="25">
        <f t="shared" si="113"/>
        <v>0</v>
      </c>
      <c r="AO26" s="25">
        <f t="shared" si="113"/>
        <v>0</v>
      </c>
      <c r="AP26" s="25">
        <f t="shared" si="113"/>
        <v>0</v>
      </c>
      <c r="AQ26" s="25">
        <f t="shared" si="113"/>
        <v>0</v>
      </c>
      <c r="AR26" s="25">
        <f t="shared" si="113"/>
        <v>0</v>
      </c>
      <c r="AS26" s="25">
        <f t="shared" si="113"/>
        <v>0</v>
      </c>
      <c r="AT26" s="25">
        <f t="shared" si="113"/>
        <v>0</v>
      </c>
      <c r="AU26" s="25">
        <f t="shared" si="113"/>
        <v>0</v>
      </c>
      <c r="AV26" s="25">
        <f t="shared" ref="AV26:AW26" si="114">AV115</f>
        <v>0</v>
      </c>
      <c r="AW26" s="25">
        <f t="shared" si="114"/>
        <v>0</v>
      </c>
      <c r="AX26" s="25">
        <f t="shared" si="113"/>
        <v>0</v>
      </c>
      <c r="AY26" s="25">
        <f t="shared" si="113"/>
        <v>0</v>
      </c>
      <c r="AZ26" s="25">
        <f t="shared" si="113"/>
        <v>0</v>
      </c>
      <c r="BA26" s="25">
        <f t="shared" si="113"/>
        <v>0</v>
      </c>
      <c r="BB26" s="25">
        <f t="shared" si="113"/>
        <v>0</v>
      </c>
      <c r="BC26" s="25">
        <f t="shared" si="113"/>
        <v>0</v>
      </c>
      <c r="BD26" s="25">
        <f t="shared" ref="BD26:BE26" si="115">BD115</f>
        <v>0</v>
      </c>
      <c r="BE26" s="25">
        <f t="shared" si="115"/>
        <v>0</v>
      </c>
      <c r="BF26" s="25">
        <f t="shared" si="113"/>
        <v>0</v>
      </c>
      <c r="BG26" s="25">
        <f t="shared" si="113"/>
        <v>0</v>
      </c>
      <c r="BH26" s="25">
        <f t="shared" si="113"/>
        <v>0</v>
      </c>
      <c r="BI26" s="25">
        <f t="shared" si="113"/>
        <v>0</v>
      </c>
      <c r="BJ26" s="25">
        <f t="shared" si="113"/>
        <v>0</v>
      </c>
      <c r="BK26" s="25">
        <f t="shared" si="113"/>
        <v>0</v>
      </c>
      <c r="BL26" s="25">
        <f t="shared" ref="BL26:BM26" si="116">BL115</f>
        <v>0</v>
      </c>
      <c r="BM26" s="25">
        <f t="shared" si="116"/>
        <v>0</v>
      </c>
      <c r="BN26" s="25">
        <f t="shared" si="113"/>
        <v>0</v>
      </c>
      <c r="BO26" s="25">
        <f t="shared" si="113"/>
        <v>0</v>
      </c>
      <c r="BP26" s="25">
        <f t="shared" si="113"/>
        <v>0</v>
      </c>
      <c r="BQ26" s="25">
        <f t="shared" si="113"/>
        <v>0</v>
      </c>
      <c r="BR26" s="25">
        <f t="shared" si="113"/>
        <v>0</v>
      </c>
      <c r="BS26" s="25">
        <f t="shared" si="113"/>
        <v>0</v>
      </c>
      <c r="BT26" s="25">
        <f t="shared" si="113"/>
        <v>0</v>
      </c>
      <c r="BU26" s="25">
        <f t="shared" si="113"/>
        <v>0</v>
      </c>
      <c r="BV26" s="25">
        <f t="shared" ref="BV26:CU26" si="117">BV115</f>
        <v>0</v>
      </c>
      <c r="BW26" s="25">
        <f t="shared" si="117"/>
        <v>0</v>
      </c>
      <c r="BX26" s="25">
        <f t="shared" si="117"/>
        <v>0</v>
      </c>
      <c r="BY26" s="25">
        <f t="shared" si="117"/>
        <v>0</v>
      </c>
      <c r="BZ26" s="25">
        <f t="shared" si="117"/>
        <v>0</v>
      </c>
      <c r="CA26" s="25">
        <f t="shared" si="117"/>
        <v>0</v>
      </c>
      <c r="CB26" s="25">
        <f t="shared" si="117"/>
        <v>0</v>
      </c>
      <c r="CC26" s="25">
        <f t="shared" si="117"/>
        <v>0</v>
      </c>
      <c r="CD26" s="25">
        <f t="shared" si="117"/>
        <v>0</v>
      </c>
      <c r="CE26" s="25">
        <f t="shared" si="117"/>
        <v>0</v>
      </c>
      <c r="CF26" s="25">
        <f t="shared" si="117"/>
        <v>0</v>
      </c>
      <c r="CG26" s="25">
        <f t="shared" si="117"/>
        <v>0</v>
      </c>
      <c r="CH26" s="25">
        <f t="shared" si="117"/>
        <v>0</v>
      </c>
      <c r="CI26" s="25">
        <f t="shared" si="117"/>
        <v>0</v>
      </c>
      <c r="CJ26" s="25">
        <f t="shared" si="117"/>
        <v>0</v>
      </c>
      <c r="CK26" s="25">
        <f t="shared" si="117"/>
        <v>0</v>
      </c>
      <c r="CL26" s="25">
        <f t="shared" si="117"/>
        <v>0</v>
      </c>
      <c r="CM26" s="25">
        <f t="shared" si="117"/>
        <v>0</v>
      </c>
      <c r="CN26" s="25">
        <f t="shared" si="117"/>
        <v>0</v>
      </c>
      <c r="CO26" s="25">
        <f t="shared" si="117"/>
        <v>0</v>
      </c>
      <c r="CP26" s="25">
        <f t="shared" si="117"/>
        <v>0</v>
      </c>
      <c r="CQ26" s="25">
        <f t="shared" si="117"/>
        <v>0</v>
      </c>
      <c r="CR26" s="25">
        <f t="shared" si="117"/>
        <v>0</v>
      </c>
      <c r="CS26" s="25">
        <f t="shared" si="117"/>
        <v>0</v>
      </c>
      <c r="CT26" s="25">
        <f t="shared" si="117"/>
        <v>0</v>
      </c>
      <c r="CU26" s="25">
        <f t="shared" si="117"/>
        <v>0</v>
      </c>
    </row>
    <row r="27" spans="1:101" ht="35.25" customHeight="1" x14ac:dyDescent="0.25">
      <c r="A27" s="46" t="s">
        <v>18</v>
      </c>
      <c r="B27" s="85" t="s">
        <v>19</v>
      </c>
      <c r="C27" s="87" t="s">
        <v>98</v>
      </c>
      <c r="D27" s="25">
        <f>D20</f>
        <v>0</v>
      </c>
      <c r="E27" s="25">
        <f t="shared" ref="E27:K27" si="118">E20</f>
        <v>0</v>
      </c>
      <c r="F27" s="25">
        <f t="shared" si="118"/>
        <v>0</v>
      </c>
      <c r="G27" s="25">
        <f t="shared" si="118"/>
        <v>0</v>
      </c>
      <c r="H27" s="25">
        <f t="shared" si="118"/>
        <v>0</v>
      </c>
      <c r="I27" s="25">
        <f t="shared" si="118"/>
        <v>0</v>
      </c>
      <c r="J27" s="25">
        <f t="shared" si="118"/>
        <v>0</v>
      </c>
      <c r="K27" s="25">
        <f t="shared" si="118"/>
        <v>0</v>
      </c>
      <c r="L27" s="25">
        <f t="shared" ref="L27:O27" si="119">L20</f>
        <v>10</v>
      </c>
      <c r="M27" s="25">
        <f t="shared" si="119"/>
        <v>0</v>
      </c>
      <c r="N27" s="25">
        <f t="shared" si="119"/>
        <v>0</v>
      </c>
      <c r="O27" s="25">
        <f t="shared" si="119"/>
        <v>0</v>
      </c>
      <c r="P27" s="25">
        <f t="shared" ref="P27:V27" si="120">P20</f>
        <v>0</v>
      </c>
      <c r="Q27" s="25">
        <f t="shared" si="120"/>
        <v>0</v>
      </c>
      <c r="R27" s="25">
        <f t="shared" si="120"/>
        <v>0</v>
      </c>
      <c r="S27" s="25">
        <f t="shared" si="120"/>
        <v>0</v>
      </c>
      <c r="T27" s="25">
        <f t="shared" si="120"/>
        <v>0</v>
      </c>
      <c r="U27" s="25">
        <f t="shared" si="120"/>
        <v>0</v>
      </c>
      <c r="V27" s="25">
        <f t="shared" si="120"/>
        <v>0</v>
      </c>
      <c r="W27" s="25">
        <f t="shared" ref="W27:AR27" si="121">W20</f>
        <v>0</v>
      </c>
      <c r="X27" s="25">
        <f t="shared" si="121"/>
        <v>0</v>
      </c>
      <c r="Y27" s="25">
        <f t="shared" si="121"/>
        <v>0</v>
      </c>
      <c r="Z27" s="25">
        <f t="shared" si="121"/>
        <v>0</v>
      </c>
      <c r="AA27" s="25">
        <f t="shared" si="121"/>
        <v>0</v>
      </c>
      <c r="AB27" s="25">
        <f t="shared" si="121"/>
        <v>0</v>
      </c>
      <c r="AC27" s="25">
        <f t="shared" si="121"/>
        <v>0</v>
      </c>
      <c r="AD27" s="25">
        <f t="shared" si="121"/>
        <v>0</v>
      </c>
      <c r="AE27" s="25">
        <f t="shared" si="121"/>
        <v>0</v>
      </c>
      <c r="AF27" s="25">
        <f t="shared" si="121"/>
        <v>0</v>
      </c>
      <c r="AG27" s="25">
        <f t="shared" si="121"/>
        <v>0</v>
      </c>
      <c r="AH27" s="25">
        <f t="shared" si="121"/>
        <v>0</v>
      </c>
      <c r="AI27" s="25">
        <f t="shared" si="121"/>
        <v>0</v>
      </c>
      <c r="AJ27" s="25">
        <f t="shared" si="121"/>
        <v>0</v>
      </c>
      <c r="AK27" s="25">
        <f t="shared" si="121"/>
        <v>0</v>
      </c>
      <c r="AL27" s="25">
        <f t="shared" si="121"/>
        <v>0</v>
      </c>
      <c r="AM27" s="25">
        <f t="shared" si="121"/>
        <v>0</v>
      </c>
      <c r="AN27" s="25">
        <f t="shared" si="121"/>
        <v>0</v>
      </c>
      <c r="AO27" s="25">
        <f t="shared" si="121"/>
        <v>0</v>
      </c>
      <c r="AP27" s="25">
        <f t="shared" si="121"/>
        <v>0</v>
      </c>
      <c r="AQ27" s="25">
        <f t="shared" si="121"/>
        <v>0</v>
      </c>
      <c r="AR27" s="25">
        <f t="shared" si="121"/>
        <v>0</v>
      </c>
      <c r="AS27" s="25">
        <f t="shared" ref="AS27:CU27" si="122">AS20</f>
        <v>0</v>
      </c>
      <c r="AT27" s="25">
        <f t="shared" si="122"/>
        <v>0</v>
      </c>
      <c r="AU27" s="25">
        <f t="shared" si="122"/>
        <v>0</v>
      </c>
      <c r="AV27" s="25">
        <f t="shared" ref="AV27:AW27" si="123">AV20</f>
        <v>0</v>
      </c>
      <c r="AW27" s="25">
        <f t="shared" si="123"/>
        <v>0</v>
      </c>
      <c r="AX27" s="25">
        <f t="shared" si="122"/>
        <v>0</v>
      </c>
      <c r="AY27" s="25">
        <f t="shared" si="122"/>
        <v>0</v>
      </c>
      <c r="AZ27" s="25">
        <f t="shared" si="122"/>
        <v>0</v>
      </c>
      <c r="BA27" s="25">
        <f t="shared" si="122"/>
        <v>0</v>
      </c>
      <c r="BB27" s="25">
        <f t="shared" si="122"/>
        <v>0</v>
      </c>
      <c r="BC27" s="25">
        <f t="shared" si="122"/>
        <v>0</v>
      </c>
      <c r="BD27" s="25">
        <f t="shared" ref="BD27:BE27" si="124">BD20</f>
        <v>0</v>
      </c>
      <c r="BE27" s="25">
        <f t="shared" si="124"/>
        <v>0</v>
      </c>
      <c r="BF27" s="25">
        <f t="shared" si="122"/>
        <v>0</v>
      </c>
      <c r="BG27" s="25">
        <f t="shared" si="122"/>
        <v>0</v>
      </c>
      <c r="BH27" s="25">
        <f t="shared" si="122"/>
        <v>0</v>
      </c>
      <c r="BI27" s="25">
        <f t="shared" si="122"/>
        <v>0</v>
      </c>
      <c r="BJ27" s="25">
        <f t="shared" si="122"/>
        <v>2</v>
      </c>
      <c r="BK27" s="25">
        <f t="shared" si="122"/>
        <v>0</v>
      </c>
      <c r="BL27" s="25">
        <f t="shared" ref="BL27:BM27" si="125">BL20</f>
        <v>0</v>
      </c>
      <c r="BM27" s="25">
        <f t="shared" si="125"/>
        <v>0</v>
      </c>
      <c r="BN27" s="25">
        <f t="shared" si="122"/>
        <v>0</v>
      </c>
      <c r="BO27" s="25">
        <f t="shared" si="122"/>
        <v>0</v>
      </c>
      <c r="BP27" s="25">
        <f t="shared" si="122"/>
        <v>32</v>
      </c>
      <c r="BQ27" s="25">
        <f t="shared" si="122"/>
        <v>0</v>
      </c>
      <c r="BR27" s="25">
        <f t="shared" si="122"/>
        <v>0</v>
      </c>
      <c r="BS27" s="25">
        <f t="shared" si="122"/>
        <v>0</v>
      </c>
      <c r="BT27" s="25">
        <f t="shared" si="122"/>
        <v>0</v>
      </c>
      <c r="BU27" s="25">
        <f t="shared" si="122"/>
        <v>0</v>
      </c>
      <c r="BV27" s="25">
        <f t="shared" si="122"/>
        <v>0</v>
      </c>
      <c r="BW27" s="25">
        <f t="shared" si="122"/>
        <v>0</v>
      </c>
      <c r="BX27" s="25">
        <f t="shared" si="122"/>
        <v>0</v>
      </c>
      <c r="BY27" s="25">
        <f t="shared" si="122"/>
        <v>0</v>
      </c>
      <c r="BZ27" s="25">
        <f t="shared" si="122"/>
        <v>0</v>
      </c>
      <c r="CA27" s="25">
        <f t="shared" si="122"/>
        <v>0</v>
      </c>
      <c r="CB27" s="25">
        <f t="shared" si="122"/>
        <v>0</v>
      </c>
      <c r="CC27" s="25">
        <f t="shared" si="122"/>
        <v>0</v>
      </c>
      <c r="CD27" s="25">
        <f t="shared" si="122"/>
        <v>0</v>
      </c>
      <c r="CE27" s="25">
        <f t="shared" si="122"/>
        <v>0</v>
      </c>
      <c r="CF27" s="25">
        <f t="shared" si="122"/>
        <v>0</v>
      </c>
      <c r="CG27" s="25">
        <f t="shared" si="122"/>
        <v>0</v>
      </c>
      <c r="CH27" s="25">
        <f t="shared" si="122"/>
        <v>0</v>
      </c>
      <c r="CI27" s="25">
        <f t="shared" si="122"/>
        <v>0</v>
      </c>
      <c r="CJ27" s="25">
        <f t="shared" si="122"/>
        <v>27.410003469514056</v>
      </c>
      <c r="CK27" s="25">
        <f t="shared" si="122"/>
        <v>0</v>
      </c>
      <c r="CL27" s="25">
        <f t="shared" si="122"/>
        <v>0</v>
      </c>
      <c r="CM27" s="25">
        <f t="shared" si="122"/>
        <v>0</v>
      </c>
      <c r="CN27" s="25">
        <f t="shared" si="122"/>
        <v>0</v>
      </c>
      <c r="CO27" s="25">
        <f t="shared" si="122"/>
        <v>0</v>
      </c>
      <c r="CP27" s="25">
        <f t="shared" si="122"/>
        <v>27.410003469514056</v>
      </c>
      <c r="CQ27" s="25">
        <f t="shared" si="122"/>
        <v>0</v>
      </c>
      <c r="CR27" s="25">
        <f t="shared" si="122"/>
        <v>113.71534944849405</v>
      </c>
      <c r="CS27" s="25">
        <f t="shared" si="122"/>
        <v>0</v>
      </c>
      <c r="CT27" s="25">
        <f t="shared" si="122"/>
        <v>0</v>
      </c>
      <c r="CU27" s="25">
        <f t="shared" si="122"/>
        <v>0</v>
      </c>
    </row>
    <row r="28" spans="1:101" ht="21.75" customHeight="1" x14ac:dyDescent="0.25">
      <c r="A28" s="46" t="s">
        <v>0</v>
      </c>
      <c r="B28" s="85" t="s">
        <v>51</v>
      </c>
      <c r="C28" s="87" t="s">
        <v>98</v>
      </c>
      <c r="D28" s="25">
        <f t="shared" ref="D28:AI28" si="126">D29+D34+D37+D51</f>
        <v>0</v>
      </c>
      <c r="E28" s="25">
        <f t="shared" si="126"/>
        <v>0</v>
      </c>
      <c r="F28" s="25">
        <f t="shared" si="126"/>
        <v>0</v>
      </c>
      <c r="G28" s="25">
        <f t="shared" si="126"/>
        <v>0</v>
      </c>
      <c r="H28" s="25">
        <f t="shared" si="126"/>
        <v>0</v>
      </c>
      <c r="I28" s="25">
        <f t="shared" si="126"/>
        <v>0</v>
      </c>
      <c r="J28" s="25">
        <f t="shared" si="126"/>
        <v>0</v>
      </c>
      <c r="K28" s="25">
        <f t="shared" si="126"/>
        <v>0</v>
      </c>
      <c r="L28" s="25">
        <f t="shared" si="126"/>
        <v>10</v>
      </c>
      <c r="M28" s="25">
        <f t="shared" si="126"/>
        <v>0</v>
      </c>
      <c r="N28" s="25">
        <f t="shared" si="126"/>
        <v>0</v>
      </c>
      <c r="O28" s="25">
        <f t="shared" si="126"/>
        <v>0</v>
      </c>
      <c r="P28" s="25">
        <f t="shared" si="126"/>
        <v>0</v>
      </c>
      <c r="Q28" s="25">
        <f t="shared" si="126"/>
        <v>0</v>
      </c>
      <c r="R28" s="25">
        <f t="shared" si="126"/>
        <v>0</v>
      </c>
      <c r="S28" s="25">
        <f t="shared" si="126"/>
        <v>0</v>
      </c>
      <c r="T28" s="25">
        <f t="shared" si="126"/>
        <v>0</v>
      </c>
      <c r="U28" s="25">
        <f t="shared" si="126"/>
        <v>0</v>
      </c>
      <c r="V28" s="25">
        <f t="shared" si="126"/>
        <v>0</v>
      </c>
      <c r="W28" s="25">
        <f t="shared" si="126"/>
        <v>0</v>
      </c>
      <c r="X28" s="25">
        <f t="shared" si="126"/>
        <v>0</v>
      </c>
      <c r="Y28" s="25">
        <f t="shared" si="126"/>
        <v>0</v>
      </c>
      <c r="Z28" s="25">
        <f t="shared" si="126"/>
        <v>0</v>
      </c>
      <c r="AA28" s="25">
        <f t="shared" si="126"/>
        <v>0</v>
      </c>
      <c r="AB28" s="25">
        <f t="shared" si="126"/>
        <v>0</v>
      </c>
      <c r="AC28" s="25">
        <f t="shared" si="126"/>
        <v>0</v>
      </c>
      <c r="AD28" s="25">
        <f t="shared" si="126"/>
        <v>0</v>
      </c>
      <c r="AE28" s="25">
        <f t="shared" si="126"/>
        <v>0</v>
      </c>
      <c r="AF28" s="25">
        <f t="shared" si="126"/>
        <v>0</v>
      </c>
      <c r="AG28" s="25">
        <f t="shared" si="126"/>
        <v>0</v>
      </c>
      <c r="AH28" s="25">
        <f t="shared" si="126"/>
        <v>0</v>
      </c>
      <c r="AI28" s="25">
        <f t="shared" si="126"/>
        <v>0</v>
      </c>
      <c r="AJ28" s="25">
        <f t="shared" ref="AJ28:BU28" si="127">AJ29+AJ34+AJ37+AJ51</f>
        <v>0</v>
      </c>
      <c r="AK28" s="25">
        <f t="shared" si="127"/>
        <v>0</v>
      </c>
      <c r="AL28" s="25">
        <f t="shared" si="127"/>
        <v>0</v>
      </c>
      <c r="AM28" s="25">
        <f t="shared" si="127"/>
        <v>0</v>
      </c>
      <c r="AN28" s="25">
        <f t="shared" si="127"/>
        <v>0</v>
      </c>
      <c r="AO28" s="25">
        <f t="shared" si="127"/>
        <v>0</v>
      </c>
      <c r="AP28" s="25">
        <f t="shared" si="127"/>
        <v>0</v>
      </c>
      <c r="AQ28" s="25">
        <f t="shared" si="127"/>
        <v>0</v>
      </c>
      <c r="AR28" s="25">
        <f t="shared" si="127"/>
        <v>0</v>
      </c>
      <c r="AS28" s="25">
        <f t="shared" si="127"/>
        <v>0</v>
      </c>
      <c r="AT28" s="25">
        <f t="shared" si="127"/>
        <v>0</v>
      </c>
      <c r="AU28" s="25">
        <f t="shared" si="127"/>
        <v>0</v>
      </c>
      <c r="AV28" s="25">
        <f t="shared" ref="AV28" si="128">AV29+AV34+AV37+AV51</f>
        <v>0</v>
      </c>
      <c r="AW28" s="25">
        <f t="shared" ref="AW28" si="129">AW29+AW34+AW37+AW51</f>
        <v>0</v>
      </c>
      <c r="AX28" s="25">
        <f t="shared" si="127"/>
        <v>0</v>
      </c>
      <c r="AY28" s="25">
        <f t="shared" si="127"/>
        <v>0</v>
      </c>
      <c r="AZ28" s="25">
        <f t="shared" si="127"/>
        <v>0</v>
      </c>
      <c r="BA28" s="25">
        <f t="shared" si="127"/>
        <v>0</v>
      </c>
      <c r="BB28" s="25">
        <f t="shared" si="127"/>
        <v>0</v>
      </c>
      <c r="BC28" s="25">
        <f t="shared" si="127"/>
        <v>0</v>
      </c>
      <c r="BD28" s="25">
        <f t="shared" ref="BD28" si="130">BD29+BD34+BD37+BD51</f>
        <v>0</v>
      </c>
      <c r="BE28" s="25">
        <f t="shared" ref="BE28" si="131">BE29+BE34+BE37+BE51</f>
        <v>0</v>
      </c>
      <c r="BF28" s="25">
        <f t="shared" si="127"/>
        <v>0</v>
      </c>
      <c r="BG28" s="25">
        <f t="shared" si="127"/>
        <v>0</v>
      </c>
      <c r="BH28" s="25">
        <f t="shared" si="127"/>
        <v>0</v>
      </c>
      <c r="BI28" s="25">
        <f t="shared" si="127"/>
        <v>0</v>
      </c>
      <c r="BJ28" s="25">
        <f t="shared" si="127"/>
        <v>0</v>
      </c>
      <c r="BK28" s="25">
        <f t="shared" si="127"/>
        <v>0</v>
      </c>
      <c r="BL28" s="25">
        <f t="shared" ref="BL28" si="132">BL29+BL34+BL37+BL51</f>
        <v>0</v>
      </c>
      <c r="BM28" s="25">
        <f t="shared" ref="BM28" si="133">BM29+BM34+BM37+BM51</f>
        <v>0</v>
      </c>
      <c r="BN28" s="25">
        <f t="shared" si="127"/>
        <v>0</v>
      </c>
      <c r="BO28" s="25">
        <f t="shared" si="127"/>
        <v>0</v>
      </c>
      <c r="BP28" s="25">
        <f t="shared" si="127"/>
        <v>0</v>
      </c>
      <c r="BQ28" s="25">
        <f t="shared" si="127"/>
        <v>0</v>
      </c>
      <c r="BR28" s="25">
        <f t="shared" si="127"/>
        <v>0</v>
      </c>
      <c r="BS28" s="25">
        <f t="shared" si="127"/>
        <v>0</v>
      </c>
      <c r="BT28" s="25">
        <f t="shared" si="127"/>
        <v>0</v>
      </c>
      <c r="BU28" s="25">
        <f t="shared" si="127"/>
        <v>0</v>
      </c>
      <c r="BV28" s="25">
        <f t="shared" ref="BV28:CU28" si="134">BV29+BV34+BV37+BV51</f>
        <v>0</v>
      </c>
      <c r="BW28" s="25">
        <f t="shared" si="134"/>
        <v>0</v>
      </c>
      <c r="BX28" s="25">
        <f t="shared" si="134"/>
        <v>0</v>
      </c>
      <c r="BY28" s="25">
        <f t="shared" si="134"/>
        <v>0</v>
      </c>
      <c r="BZ28" s="25">
        <f t="shared" si="134"/>
        <v>0</v>
      </c>
      <c r="CA28" s="25">
        <f t="shared" si="134"/>
        <v>0</v>
      </c>
      <c r="CB28" s="25">
        <f t="shared" si="134"/>
        <v>0</v>
      </c>
      <c r="CC28" s="25">
        <f t="shared" si="134"/>
        <v>0</v>
      </c>
      <c r="CD28" s="25">
        <f t="shared" si="134"/>
        <v>0</v>
      </c>
      <c r="CE28" s="25">
        <f t="shared" si="134"/>
        <v>0</v>
      </c>
      <c r="CF28" s="25">
        <f t="shared" si="134"/>
        <v>0</v>
      </c>
      <c r="CG28" s="25">
        <f t="shared" si="134"/>
        <v>0</v>
      </c>
      <c r="CH28" s="25">
        <f t="shared" si="134"/>
        <v>0</v>
      </c>
      <c r="CI28" s="25">
        <f t="shared" si="134"/>
        <v>0</v>
      </c>
      <c r="CJ28" s="25">
        <f t="shared" si="134"/>
        <v>0</v>
      </c>
      <c r="CK28" s="25">
        <f t="shared" si="134"/>
        <v>0</v>
      </c>
      <c r="CL28" s="25">
        <f t="shared" si="134"/>
        <v>0</v>
      </c>
      <c r="CM28" s="25">
        <f t="shared" si="134"/>
        <v>0</v>
      </c>
      <c r="CN28" s="25">
        <f t="shared" si="134"/>
        <v>0</v>
      </c>
      <c r="CO28" s="25">
        <f t="shared" si="134"/>
        <v>0</v>
      </c>
      <c r="CP28" s="25">
        <f t="shared" si="134"/>
        <v>0</v>
      </c>
      <c r="CQ28" s="25">
        <f t="shared" si="134"/>
        <v>0</v>
      </c>
      <c r="CR28" s="25">
        <f t="shared" si="134"/>
        <v>0</v>
      </c>
      <c r="CS28" s="25">
        <f t="shared" si="134"/>
        <v>0</v>
      </c>
      <c r="CT28" s="25">
        <f t="shared" si="134"/>
        <v>0</v>
      </c>
      <c r="CU28" s="25">
        <f t="shared" si="134"/>
        <v>0</v>
      </c>
    </row>
    <row r="29" spans="1:101" ht="56.25" customHeight="1" x14ac:dyDescent="0.25">
      <c r="A29" s="46" t="s">
        <v>1</v>
      </c>
      <c r="B29" s="85" t="s">
        <v>52</v>
      </c>
      <c r="C29" s="87" t="s">
        <v>98</v>
      </c>
      <c r="D29" s="25">
        <f>D30+D31+D32</f>
        <v>0</v>
      </c>
      <c r="E29" s="25">
        <f t="shared" ref="E29:J29" si="135">E30+E31+E32</f>
        <v>0</v>
      </c>
      <c r="F29" s="25">
        <f t="shared" si="135"/>
        <v>0</v>
      </c>
      <c r="G29" s="25">
        <f t="shared" si="135"/>
        <v>0</v>
      </c>
      <c r="H29" s="25">
        <f t="shared" si="135"/>
        <v>0</v>
      </c>
      <c r="I29" s="25">
        <f t="shared" si="135"/>
        <v>0</v>
      </c>
      <c r="J29" s="25">
        <f t="shared" si="135"/>
        <v>0</v>
      </c>
      <c r="K29" s="25">
        <f>K30+K31+K32</f>
        <v>0</v>
      </c>
      <c r="L29" s="25">
        <f t="shared" ref="L29:O29" si="136">L30+L31+L32</f>
        <v>0</v>
      </c>
      <c r="M29" s="25">
        <f t="shared" si="136"/>
        <v>0</v>
      </c>
      <c r="N29" s="25">
        <f t="shared" si="136"/>
        <v>0</v>
      </c>
      <c r="O29" s="25">
        <f t="shared" si="136"/>
        <v>0</v>
      </c>
      <c r="P29" s="25">
        <f t="shared" ref="P29" si="137">P30+P31+P32</f>
        <v>0</v>
      </c>
      <c r="Q29" s="25">
        <f t="shared" ref="Q29" si="138">Q30+Q31+Q32</f>
        <v>0</v>
      </c>
      <c r="R29" s="25">
        <f t="shared" ref="R29" si="139">R30+R31+R32</f>
        <v>0</v>
      </c>
      <c r="S29" s="25">
        <f t="shared" ref="S29" si="140">S30+S31+S32</f>
        <v>0</v>
      </c>
      <c r="T29" s="25">
        <f t="shared" ref="T29" si="141">T30+T31+T32</f>
        <v>0</v>
      </c>
      <c r="U29" s="25">
        <f t="shared" ref="U29" si="142">U30+U31+U32</f>
        <v>0</v>
      </c>
      <c r="V29" s="25">
        <f t="shared" ref="V29" si="143">V30+V31+V32</f>
        <v>0</v>
      </c>
      <c r="W29" s="25">
        <f t="shared" ref="W29" si="144">W30+W31+W32</f>
        <v>0</v>
      </c>
      <c r="X29" s="25">
        <f t="shared" ref="X29" si="145">X30+X31+X32</f>
        <v>0</v>
      </c>
      <c r="Y29" s="25">
        <f t="shared" ref="Y29" si="146">Y30+Y31+Y32</f>
        <v>0</v>
      </c>
      <c r="Z29" s="25">
        <f t="shared" ref="Z29" si="147">Z30+Z31+Z32</f>
        <v>0</v>
      </c>
      <c r="AA29" s="25">
        <f t="shared" ref="AA29" si="148">AA30+AA31+AA32</f>
        <v>0</v>
      </c>
      <c r="AB29" s="25">
        <f t="shared" ref="AB29" si="149">AB30+AB31+AB32</f>
        <v>0</v>
      </c>
      <c r="AC29" s="25">
        <f t="shared" ref="AC29" si="150">AC30+AC31+AC32</f>
        <v>0</v>
      </c>
      <c r="AD29" s="25">
        <f t="shared" ref="AD29" si="151">AD30+AD31+AD32</f>
        <v>0</v>
      </c>
      <c r="AE29" s="25">
        <f t="shared" ref="AE29" si="152">AE30+AE31+AE32</f>
        <v>0</v>
      </c>
      <c r="AF29" s="25">
        <f t="shared" ref="AF29" si="153">AF30+AF31+AF32</f>
        <v>0</v>
      </c>
      <c r="AG29" s="25">
        <f t="shared" ref="AG29" si="154">AG30+AG31+AG32</f>
        <v>0</v>
      </c>
      <c r="AH29" s="25">
        <f t="shared" ref="AH29" si="155">AH30+AH31+AH32</f>
        <v>0</v>
      </c>
      <c r="AI29" s="25">
        <f t="shared" ref="AI29" si="156">AI30+AI31+AI32</f>
        <v>0</v>
      </c>
      <c r="AJ29" s="25">
        <f t="shared" ref="AJ29" si="157">AJ30+AJ31+AJ32</f>
        <v>0</v>
      </c>
      <c r="AK29" s="25">
        <f t="shared" ref="AK29" si="158">AK30+AK31+AK32</f>
        <v>0</v>
      </c>
      <c r="AL29" s="25">
        <f t="shared" ref="AL29" si="159">AL30+AL31+AL32</f>
        <v>0</v>
      </c>
      <c r="AM29" s="25">
        <f t="shared" ref="AM29" si="160">AM30+AM31+AM32</f>
        <v>0</v>
      </c>
      <c r="AN29" s="25">
        <f t="shared" ref="AN29" si="161">AN30+AN31+AN32</f>
        <v>0</v>
      </c>
      <c r="AO29" s="25">
        <f t="shared" ref="AO29" si="162">AO30+AO31+AO32</f>
        <v>0</v>
      </c>
      <c r="AP29" s="25">
        <f t="shared" ref="AP29" si="163">AP30+AP31+AP32</f>
        <v>0</v>
      </c>
      <c r="AQ29" s="25">
        <f t="shared" ref="AQ29" si="164">AQ30+AQ31+AQ32</f>
        <v>0</v>
      </c>
      <c r="AR29" s="25">
        <f t="shared" ref="AR29" si="165">AR30+AR31+AR32</f>
        <v>0</v>
      </c>
      <c r="AS29" s="25">
        <f t="shared" ref="AS29" si="166">AS30+AS31+AS32</f>
        <v>0</v>
      </c>
      <c r="AT29" s="25">
        <f t="shared" ref="AT29" si="167">AT30+AT31+AT32</f>
        <v>0</v>
      </c>
      <c r="AU29" s="25">
        <f t="shared" ref="AU29:AW29" si="168">AU30+AU31+AU32</f>
        <v>0</v>
      </c>
      <c r="AV29" s="25">
        <f t="shared" si="168"/>
        <v>0</v>
      </c>
      <c r="AW29" s="25">
        <f t="shared" si="168"/>
        <v>0</v>
      </c>
      <c r="AX29" s="25">
        <f t="shared" ref="AX29" si="169">AX30+AX31+AX32</f>
        <v>0</v>
      </c>
      <c r="AY29" s="25">
        <f t="shared" ref="AY29" si="170">AY30+AY31+AY32</f>
        <v>0</v>
      </c>
      <c r="AZ29" s="25">
        <f t="shared" ref="AZ29" si="171">AZ30+AZ31+AZ32</f>
        <v>0</v>
      </c>
      <c r="BA29" s="25">
        <f t="shared" ref="BA29" si="172">BA30+BA31+BA32</f>
        <v>0</v>
      </c>
      <c r="BB29" s="25">
        <f t="shared" ref="BB29" si="173">BB30+BB31+BB32</f>
        <v>0</v>
      </c>
      <c r="BC29" s="25">
        <f t="shared" ref="BC29" si="174">BC30+BC31+BC32</f>
        <v>0</v>
      </c>
      <c r="BD29" s="25">
        <v>0</v>
      </c>
      <c r="BE29" s="25">
        <v>0</v>
      </c>
      <c r="BF29" s="25">
        <f t="shared" ref="BF29" si="175">BF30+BF31+BF32</f>
        <v>0</v>
      </c>
      <c r="BG29" s="25">
        <f t="shared" ref="BG29" si="176">BG30+BG31+BG32</f>
        <v>0</v>
      </c>
      <c r="BH29" s="25">
        <f t="shared" ref="BH29" si="177">BH30+BH31+BH32</f>
        <v>0</v>
      </c>
      <c r="BI29" s="25">
        <f t="shared" ref="BI29" si="178">BI30+BI31+BI32</f>
        <v>0</v>
      </c>
      <c r="BJ29" s="25">
        <f t="shared" ref="BJ29" si="179">BJ30+BJ31+BJ32</f>
        <v>0</v>
      </c>
      <c r="BK29" s="25">
        <f t="shared" ref="BK29:BM29" si="180">BK30+BK31+BK32</f>
        <v>0</v>
      </c>
      <c r="BL29" s="25">
        <f t="shared" si="180"/>
        <v>0</v>
      </c>
      <c r="BM29" s="25">
        <f t="shared" si="180"/>
        <v>0</v>
      </c>
      <c r="BN29" s="25">
        <f t="shared" ref="BN29" si="181">BN30+BN31+BN32</f>
        <v>0</v>
      </c>
      <c r="BO29" s="25">
        <f t="shared" ref="BO29" si="182">BO30+BO31+BO32</f>
        <v>0</v>
      </c>
      <c r="BP29" s="25">
        <f t="shared" ref="BP29" si="183">BP30+BP31+BP32</f>
        <v>0</v>
      </c>
      <c r="BQ29" s="25">
        <f t="shared" ref="BQ29" si="184">BQ30+BQ31+BQ32</f>
        <v>0</v>
      </c>
      <c r="BR29" s="25">
        <f t="shared" ref="BR29" si="185">BR30+BR31+BR32</f>
        <v>0</v>
      </c>
      <c r="BS29" s="25">
        <f t="shared" ref="BS29" si="186">BS30+BS31+BS32</f>
        <v>0</v>
      </c>
      <c r="BT29" s="25">
        <f t="shared" ref="BT29" si="187">BT30+BT31+BT32</f>
        <v>0</v>
      </c>
      <c r="BU29" s="25">
        <f t="shared" ref="BU29" si="188">BU30+BU31+BU32</f>
        <v>0</v>
      </c>
      <c r="BV29" s="25">
        <f t="shared" ref="BV29" si="189">BV30+BV31+BV32</f>
        <v>0</v>
      </c>
      <c r="BW29" s="25">
        <f t="shared" ref="BW29" si="190">BW30+BW31+BW32</f>
        <v>0</v>
      </c>
      <c r="BX29" s="25">
        <f t="shared" ref="BX29" si="191">BX30+BX31+BX32</f>
        <v>0</v>
      </c>
      <c r="BY29" s="25">
        <f t="shared" ref="BY29" si="192">BY30+BY31+BY32</f>
        <v>0</v>
      </c>
      <c r="BZ29" s="25">
        <f t="shared" ref="BZ29" si="193">BZ30+BZ31+BZ32</f>
        <v>0</v>
      </c>
      <c r="CA29" s="25">
        <f t="shared" ref="CA29" si="194">CA30+CA31+CA32</f>
        <v>0</v>
      </c>
      <c r="CB29" s="25">
        <f t="shared" ref="CB29" si="195">CB30+CB31+CB32</f>
        <v>0</v>
      </c>
      <c r="CC29" s="25">
        <f t="shared" ref="CC29" si="196">CC30+CC31+CC32</f>
        <v>0</v>
      </c>
      <c r="CD29" s="25">
        <f t="shared" ref="CD29" si="197">CD30+CD31+CD32</f>
        <v>0</v>
      </c>
      <c r="CE29" s="25">
        <f t="shared" ref="CE29" si="198">CE30+CE31+CE32</f>
        <v>0</v>
      </c>
      <c r="CF29" s="25">
        <f t="shared" ref="CF29" si="199">CF30+CF31+CF32</f>
        <v>0</v>
      </c>
      <c r="CG29" s="25">
        <f t="shared" ref="CG29" si="200">CG30+CG31+CG32</f>
        <v>0</v>
      </c>
      <c r="CH29" s="25">
        <f t="shared" ref="CH29" si="201">CH30+CH31+CH32</f>
        <v>0</v>
      </c>
      <c r="CI29" s="25">
        <f t="shared" ref="CI29" si="202">CI30+CI31+CI32</f>
        <v>0</v>
      </c>
      <c r="CJ29" s="25">
        <f t="shared" ref="CJ29" si="203">CJ30+CJ31+CJ32</f>
        <v>0</v>
      </c>
      <c r="CK29" s="25">
        <f t="shared" ref="CK29" si="204">CK30+CK31+CK32</f>
        <v>0</v>
      </c>
      <c r="CL29" s="25">
        <f t="shared" ref="CL29" si="205">CL30+CL31+CL32</f>
        <v>0</v>
      </c>
      <c r="CM29" s="25">
        <f t="shared" ref="CM29" si="206">CM30+CM31+CM32</f>
        <v>0</v>
      </c>
      <c r="CN29" s="25">
        <f t="shared" ref="CN29" si="207">CN30+CN31+CN32</f>
        <v>0</v>
      </c>
      <c r="CO29" s="25">
        <f t="shared" ref="CO29" si="208">CO30+CO31+CO32</f>
        <v>0</v>
      </c>
      <c r="CP29" s="25">
        <f t="shared" ref="CP29" si="209">CP30+CP31+CP32</f>
        <v>0</v>
      </c>
      <c r="CQ29" s="25">
        <f t="shared" ref="CQ29" si="210">CQ30+CQ31+CQ32</f>
        <v>0</v>
      </c>
      <c r="CR29" s="25">
        <f t="shared" ref="CR29" si="211">CR30+CR31+CR32</f>
        <v>0</v>
      </c>
      <c r="CS29" s="25">
        <f t="shared" ref="CS29" si="212">CS30+CS31+CS32</f>
        <v>0</v>
      </c>
      <c r="CT29" s="25">
        <f t="shared" ref="CT29:CU29" si="213">CT30+CT31+CT32</f>
        <v>0</v>
      </c>
      <c r="CU29" s="25">
        <f t="shared" si="213"/>
        <v>0</v>
      </c>
    </row>
    <row r="30" spans="1:101" ht="40.5" customHeight="1" x14ac:dyDescent="0.25">
      <c r="A30" s="46" t="s">
        <v>30</v>
      </c>
      <c r="B30" s="85" t="s">
        <v>53</v>
      </c>
      <c r="C30" s="87" t="s">
        <v>98</v>
      </c>
      <c r="D30" s="27">
        <v>0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9">
        <v>0</v>
      </c>
      <c r="AE30" s="29">
        <v>0</v>
      </c>
      <c r="AF30" s="29">
        <v>0</v>
      </c>
      <c r="AG30" s="29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  <c r="AN30" s="28">
        <v>0</v>
      </c>
      <c r="AO30" s="28">
        <v>0</v>
      </c>
      <c r="AP30" s="28">
        <v>0</v>
      </c>
      <c r="AQ30" s="28">
        <v>0</v>
      </c>
      <c r="AR30" s="28">
        <v>0</v>
      </c>
      <c r="AS30" s="28">
        <v>0</v>
      </c>
      <c r="AT30" s="28">
        <v>0</v>
      </c>
      <c r="AU30" s="28">
        <v>0</v>
      </c>
      <c r="AV30" s="28">
        <v>0</v>
      </c>
      <c r="AW30" s="28">
        <v>0</v>
      </c>
      <c r="AX30" s="28">
        <v>0</v>
      </c>
      <c r="AY30" s="28">
        <v>0</v>
      </c>
      <c r="AZ30" s="28">
        <v>0</v>
      </c>
      <c r="BA30" s="28">
        <v>0</v>
      </c>
      <c r="BB30" s="28">
        <v>0</v>
      </c>
      <c r="BC30" s="28">
        <v>0</v>
      </c>
      <c r="BD30" s="28">
        <v>0</v>
      </c>
      <c r="BE30" s="28">
        <v>0</v>
      </c>
      <c r="BF30" s="28">
        <v>0</v>
      </c>
      <c r="BG30" s="28">
        <v>0</v>
      </c>
      <c r="BH30" s="28">
        <v>0</v>
      </c>
      <c r="BI30" s="28">
        <v>0</v>
      </c>
      <c r="BJ30" s="28">
        <v>0</v>
      </c>
      <c r="BK30" s="28">
        <v>0</v>
      </c>
      <c r="BL30" s="28">
        <v>0</v>
      </c>
      <c r="BM30" s="28">
        <v>0</v>
      </c>
      <c r="BN30" s="28">
        <v>0</v>
      </c>
      <c r="BO30" s="28">
        <v>0</v>
      </c>
      <c r="BP30" s="28">
        <v>0</v>
      </c>
      <c r="BQ30" s="28">
        <v>0</v>
      </c>
      <c r="BR30" s="28">
        <v>0</v>
      </c>
      <c r="BS30" s="28">
        <v>0</v>
      </c>
      <c r="BT30" s="28">
        <v>0</v>
      </c>
      <c r="BU30" s="28">
        <v>0</v>
      </c>
      <c r="BV30" s="28">
        <v>0</v>
      </c>
      <c r="BW30" s="28">
        <v>0</v>
      </c>
      <c r="BX30" s="28">
        <v>0</v>
      </c>
      <c r="BY30" s="28">
        <v>0</v>
      </c>
      <c r="BZ30" s="28">
        <v>0</v>
      </c>
      <c r="CA30" s="28">
        <v>0</v>
      </c>
      <c r="CB30" s="28">
        <v>0</v>
      </c>
      <c r="CC30" s="28">
        <v>0</v>
      </c>
      <c r="CD30" s="28">
        <v>0</v>
      </c>
      <c r="CE30" s="28">
        <v>0</v>
      </c>
      <c r="CF30" s="28">
        <v>0</v>
      </c>
      <c r="CG30" s="28">
        <v>0</v>
      </c>
      <c r="CH30" s="28">
        <v>0</v>
      </c>
      <c r="CI30" s="28">
        <v>0</v>
      </c>
      <c r="CJ30" s="30">
        <v>0</v>
      </c>
      <c r="CK30" s="30">
        <v>0</v>
      </c>
      <c r="CL30" s="28">
        <v>0</v>
      </c>
      <c r="CM30" s="28">
        <v>0</v>
      </c>
      <c r="CN30" s="28">
        <v>0</v>
      </c>
      <c r="CO30" s="28">
        <v>0</v>
      </c>
      <c r="CP30" s="28">
        <v>0</v>
      </c>
      <c r="CQ30" s="28">
        <v>0</v>
      </c>
      <c r="CR30" s="28">
        <v>0</v>
      </c>
      <c r="CS30" s="28">
        <v>0</v>
      </c>
      <c r="CT30" s="28">
        <v>0</v>
      </c>
      <c r="CU30" s="28">
        <v>0</v>
      </c>
    </row>
    <row r="31" spans="1:101" ht="52.5" customHeight="1" x14ac:dyDescent="0.25">
      <c r="A31" s="46" t="s">
        <v>29</v>
      </c>
      <c r="B31" s="85" t="s">
        <v>54</v>
      </c>
      <c r="C31" s="87" t="s">
        <v>98</v>
      </c>
      <c r="D31" s="27">
        <v>0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9">
        <v>0</v>
      </c>
      <c r="AE31" s="29">
        <v>0</v>
      </c>
      <c r="AF31" s="29">
        <v>0</v>
      </c>
      <c r="AG31" s="29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  <c r="AN31" s="28">
        <v>0</v>
      </c>
      <c r="AO31" s="28">
        <v>0</v>
      </c>
      <c r="AP31" s="28">
        <v>0</v>
      </c>
      <c r="AQ31" s="28">
        <v>0</v>
      </c>
      <c r="AR31" s="28">
        <v>0</v>
      </c>
      <c r="AS31" s="28">
        <v>0</v>
      </c>
      <c r="AT31" s="28">
        <v>0</v>
      </c>
      <c r="AU31" s="28">
        <v>0</v>
      </c>
      <c r="AV31" s="28">
        <v>0</v>
      </c>
      <c r="AW31" s="28">
        <v>0</v>
      </c>
      <c r="AX31" s="28">
        <v>0</v>
      </c>
      <c r="AY31" s="28">
        <v>0</v>
      </c>
      <c r="AZ31" s="28">
        <v>0</v>
      </c>
      <c r="BA31" s="28">
        <v>0</v>
      </c>
      <c r="BB31" s="28">
        <v>0</v>
      </c>
      <c r="BC31" s="28">
        <v>0</v>
      </c>
      <c r="BD31" s="28">
        <v>0</v>
      </c>
      <c r="BE31" s="28">
        <v>0</v>
      </c>
      <c r="BF31" s="28">
        <v>0</v>
      </c>
      <c r="BG31" s="28">
        <v>0</v>
      </c>
      <c r="BH31" s="28">
        <v>0</v>
      </c>
      <c r="BI31" s="28">
        <v>0</v>
      </c>
      <c r="BJ31" s="28">
        <v>0</v>
      </c>
      <c r="BK31" s="28">
        <v>0</v>
      </c>
      <c r="BL31" s="28">
        <v>0</v>
      </c>
      <c r="BM31" s="28">
        <v>0</v>
      </c>
      <c r="BN31" s="28">
        <v>0</v>
      </c>
      <c r="BO31" s="28">
        <v>0</v>
      </c>
      <c r="BP31" s="28">
        <v>0</v>
      </c>
      <c r="BQ31" s="28">
        <v>0</v>
      </c>
      <c r="BR31" s="28">
        <v>0</v>
      </c>
      <c r="BS31" s="28">
        <v>0</v>
      </c>
      <c r="BT31" s="28">
        <v>0</v>
      </c>
      <c r="BU31" s="28">
        <v>0</v>
      </c>
      <c r="BV31" s="28">
        <v>0</v>
      </c>
      <c r="BW31" s="28">
        <v>0</v>
      </c>
      <c r="BX31" s="28">
        <v>0</v>
      </c>
      <c r="BY31" s="28">
        <v>0</v>
      </c>
      <c r="BZ31" s="28">
        <v>0</v>
      </c>
      <c r="CA31" s="28">
        <v>0</v>
      </c>
      <c r="CB31" s="28">
        <v>0</v>
      </c>
      <c r="CC31" s="28">
        <v>0</v>
      </c>
      <c r="CD31" s="28">
        <v>0</v>
      </c>
      <c r="CE31" s="28">
        <v>0</v>
      </c>
      <c r="CF31" s="28">
        <v>0</v>
      </c>
      <c r="CG31" s="28">
        <v>0</v>
      </c>
      <c r="CH31" s="28">
        <v>0</v>
      </c>
      <c r="CI31" s="28">
        <v>0</v>
      </c>
      <c r="CJ31" s="30">
        <v>0</v>
      </c>
      <c r="CK31" s="30">
        <v>0</v>
      </c>
      <c r="CL31" s="28">
        <v>0</v>
      </c>
      <c r="CM31" s="28">
        <v>0</v>
      </c>
      <c r="CN31" s="28">
        <v>0</v>
      </c>
      <c r="CO31" s="28">
        <v>0</v>
      </c>
      <c r="CP31" s="28">
        <v>0</v>
      </c>
      <c r="CQ31" s="28">
        <v>0</v>
      </c>
      <c r="CR31" s="28">
        <v>0</v>
      </c>
      <c r="CS31" s="28">
        <v>0</v>
      </c>
      <c r="CT31" s="28">
        <v>0</v>
      </c>
      <c r="CU31" s="28">
        <v>0</v>
      </c>
    </row>
    <row r="32" spans="1:101" ht="45.75" customHeight="1" x14ac:dyDescent="0.25">
      <c r="A32" s="46" t="s">
        <v>24</v>
      </c>
      <c r="B32" s="31" t="s">
        <v>55</v>
      </c>
      <c r="C32" s="88" t="s">
        <v>98</v>
      </c>
      <c r="D32" s="25">
        <f t="shared" ref="D32:AI32" si="214">SUM(D33:D33)</f>
        <v>0</v>
      </c>
      <c r="E32" s="25">
        <f t="shared" si="214"/>
        <v>0</v>
      </c>
      <c r="F32" s="25">
        <f t="shared" si="214"/>
        <v>0</v>
      </c>
      <c r="G32" s="25">
        <f t="shared" si="214"/>
        <v>0</v>
      </c>
      <c r="H32" s="25">
        <f t="shared" si="214"/>
        <v>0</v>
      </c>
      <c r="I32" s="25">
        <f t="shared" si="214"/>
        <v>0</v>
      </c>
      <c r="J32" s="25">
        <f t="shared" si="214"/>
        <v>0</v>
      </c>
      <c r="K32" s="25">
        <f t="shared" si="214"/>
        <v>0</v>
      </c>
      <c r="L32" s="25">
        <f t="shared" si="214"/>
        <v>0</v>
      </c>
      <c r="M32" s="25">
        <f t="shared" si="214"/>
        <v>0</v>
      </c>
      <c r="N32" s="25">
        <f t="shared" si="214"/>
        <v>0</v>
      </c>
      <c r="O32" s="25">
        <f t="shared" si="214"/>
        <v>0</v>
      </c>
      <c r="P32" s="25">
        <f t="shared" si="214"/>
        <v>0</v>
      </c>
      <c r="Q32" s="25">
        <f t="shared" si="214"/>
        <v>0</v>
      </c>
      <c r="R32" s="25">
        <f t="shared" si="214"/>
        <v>0</v>
      </c>
      <c r="S32" s="25">
        <f t="shared" si="214"/>
        <v>0</v>
      </c>
      <c r="T32" s="25">
        <f t="shared" si="214"/>
        <v>0</v>
      </c>
      <c r="U32" s="25">
        <f t="shared" si="214"/>
        <v>0</v>
      </c>
      <c r="V32" s="25">
        <f t="shared" si="214"/>
        <v>0</v>
      </c>
      <c r="W32" s="25">
        <f t="shared" si="214"/>
        <v>0</v>
      </c>
      <c r="X32" s="25">
        <f t="shared" si="214"/>
        <v>0</v>
      </c>
      <c r="Y32" s="25">
        <f t="shared" si="214"/>
        <v>0</v>
      </c>
      <c r="Z32" s="25">
        <f t="shared" si="214"/>
        <v>0</v>
      </c>
      <c r="AA32" s="25">
        <f t="shared" si="214"/>
        <v>0</v>
      </c>
      <c r="AB32" s="25">
        <f t="shared" si="214"/>
        <v>0</v>
      </c>
      <c r="AC32" s="25">
        <f t="shared" si="214"/>
        <v>0</v>
      </c>
      <c r="AD32" s="25">
        <f t="shared" si="214"/>
        <v>0</v>
      </c>
      <c r="AE32" s="25">
        <f t="shared" si="214"/>
        <v>0</v>
      </c>
      <c r="AF32" s="25">
        <f t="shared" si="214"/>
        <v>0</v>
      </c>
      <c r="AG32" s="25">
        <f t="shared" si="214"/>
        <v>0</v>
      </c>
      <c r="AH32" s="25">
        <f t="shared" si="214"/>
        <v>0</v>
      </c>
      <c r="AI32" s="25">
        <f t="shared" si="214"/>
        <v>0</v>
      </c>
      <c r="AJ32" s="25">
        <f t="shared" ref="AJ32:BU32" si="215">SUM(AJ33:AJ33)</f>
        <v>0</v>
      </c>
      <c r="AK32" s="25">
        <f t="shared" si="215"/>
        <v>0</v>
      </c>
      <c r="AL32" s="25">
        <f t="shared" si="215"/>
        <v>0</v>
      </c>
      <c r="AM32" s="25">
        <f t="shared" si="215"/>
        <v>0</v>
      </c>
      <c r="AN32" s="25">
        <f t="shared" si="215"/>
        <v>0</v>
      </c>
      <c r="AO32" s="25">
        <f t="shared" si="215"/>
        <v>0</v>
      </c>
      <c r="AP32" s="25">
        <f t="shared" si="215"/>
        <v>0</v>
      </c>
      <c r="AQ32" s="25">
        <f t="shared" si="215"/>
        <v>0</v>
      </c>
      <c r="AR32" s="25">
        <f t="shared" si="215"/>
        <v>0</v>
      </c>
      <c r="AS32" s="25">
        <f t="shared" si="215"/>
        <v>0</v>
      </c>
      <c r="AT32" s="25">
        <f t="shared" si="215"/>
        <v>0</v>
      </c>
      <c r="AU32" s="25">
        <f t="shared" si="215"/>
        <v>0</v>
      </c>
      <c r="AV32" s="25">
        <f t="shared" ref="AV32" si="216">SUM(AV33:AV33)</f>
        <v>0</v>
      </c>
      <c r="AW32" s="25">
        <f t="shared" ref="AW32" si="217">SUM(AW33:AW33)</f>
        <v>0</v>
      </c>
      <c r="AX32" s="25">
        <f t="shared" ref="AX32" si="218">SUM(AX33:AX33)</f>
        <v>0</v>
      </c>
      <c r="AY32" s="25">
        <f t="shared" ref="AY32" si="219">SUM(AY33:AY33)</f>
        <v>0</v>
      </c>
      <c r="AZ32" s="25">
        <f t="shared" ref="AZ32" si="220">SUM(AZ33:AZ33)</f>
        <v>0</v>
      </c>
      <c r="BA32" s="25">
        <f t="shared" ref="BA32" si="221">SUM(BA33:BA33)</f>
        <v>0</v>
      </c>
      <c r="BB32" s="25">
        <f t="shared" ref="BB32" si="222">SUM(BB33:BB33)</f>
        <v>0</v>
      </c>
      <c r="BC32" s="25">
        <f t="shared" ref="BC32" si="223">SUM(BC33:BC33)</f>
        <v>0</v>
      </c>
      <c r="BD32" s="25">
        <f t="shared" ref="BD32" si="224">SUM(BD33:BD33)</f>
        <v>0</v>
      </c>
      <c r="BE32" s="25">
        <f t="shared" ref="BE32" si="225">SUM(BE33:BE33)</f>
        <v>0</v>
      </c>
      <c r="BF32" s="25">
        <f t="shared" ref="BF32" si="226">SUM(BF33:BF33)</f>
        <v>0</v>
      </c>
      <c r="BG32" s="25">
        <f t="shared" si="215"/>
        <v>0</v>
      </c>
      <c r="BH32" s="25">
        <f t="shared" si="215"/>
        <v>0</v>
      </c>
      <c r="BI32" s="25">
        <f t="shared" si="215"/>
        <v>0</v>
      </c>
      <c r="BJ32" s="25">
        <f t="shared" si="215"/>
        <v>0</v>
      </c>
      <c r="BK32" s="25">
        <f t="shared" si="215"/>
        <v>0</v>
      </c>
      <c r="BL32" s="25">
        <f t="shared" ref="BL32" si="227">SUM(BL33:BL33)</f>
        <v>0</v>
      </c>
      <c r="BM32" s="25">
        <f t="shared" ref="BM32" si="228">SUM(BM33:BM33)</f>
        <v>0</v>
      </c>
      <c r="BN32" s="25">
        <f t="shared" si="215"/>
        <v>0</v>
      </c>
      <c r="BO32" s="25">
        <f t="shared" si="215"/>
        <v>0</v>
      </c>
      <c r="BP32" s="25">
        <f t="shared" si="215"/>
        <v>0</v>
      </c>
      <c r="BQ32" s="25">
        <f t="shared" si="215"/>
        <v>0</v>
      </c>
      <c r="BR32" s="25">
        <f t="shared" si="215"/>
        <v>0</v>
      </c>
      <c r="BS32" s="25">
        <f t="shared" si="215"/>
        <v>0</v>
      </c>
      <c r="BT32" s="25">
        <f t="shared" si="215"/>
        <v>0</v>
      </c>
      <c r="BU32" s="25">
        <f t="shared" si="215"/>
        <v>0</v>
      </c>
      <c r="BV32" s="25">
        <f t="shared" ref="BV32:CU32" si="229">SUM(BV33:BV33)</f>
        <v>0</v>
      </c>
      <c r="BW32" s="25">
        <f t="shared" si="229"/>
        <v>0</v>
      </c>
      <c r="BX32" s="25">
        <f t="shared" si="229"/>
        <v>0</v>
      </c>
      <c r="BY32" s="25">
        <f t="shared" si="229"/>
        <v>0</v>
      </c>
      <c r="BZ32" s="25">
        <f t="shared" si="229"/>
        <v>0</v>
      </c>
      <c r="CA32" s="25">
        <f t="shared" si="229"/>
        <v>0</v>
      </c>
      <c r="CB32" s="25">
        <f t="shared" si="229"/>
        <v>0</v>
      </c>
      <c r="CC32" s="25">
        <f t="shared" si="229"/>
        <v>0</v>
      </c>
      <c r="CD32" s="25">
        <f t="shared" si="229"/>
        <v>0</v>
      </c>
      <c r="CE32" s="25">
        <f t="shared" si="229"/>
        <v>0</v>
      </c>
      <c r="CF32" s="25">
        <f t="shared" si="229"/>
        <v>0</v>
      </c>
      <c r="CG32" s="25">
        <f t="shared" si="229"/>
        <v>0</v>
      </c>
      <c r="CH32" s="25">
        <f t="shared" si="229"/>
        <v>0</v>
      </c>
      <c r="CI32" s="25">
        <f t="shared" si="229"/>
        <v>0</v>
      </c>
      <c r="CJ32" s="25">
        <f t="shared" si="229"/>
        <v>0</v>
      </c>
      <c r="CK32" s="25">
        <f t="shared" si="229"/>
        <v>0</v>
      </c>
      <c r="CL32" s="25">
        <f t="shared" si="229"/>
        <v>0</v>
      </c>
      <c r="CM32" s="25">
        <f t="shared" si="229"/>
        <v>0</v>
      </c>
      <c r="CN32" s="25">
        <f t="shared" si="229"/>
        <v>0</v>
      </c>
      <c r="CO32" s="25">
        <f t="shared" si="229"/>
        <v>0</v>
      </c>
      <c r="CP32" s="25">
        <f t="shared" si="229"/>
        <v>0</v>
      </c>
      <c r="CQ32" s="25">
        <f t="shared" si="229"/>
        <v>0</v>
      </c>
      <c r="CR32" s="25">
        <f t="shared" si="229"/>
        <v>0</v>
      </c>
      <c r="CS32" s="25">
        <f t="shared" si="229"/>
        <v>0</v>
      </c>
      <c r="CT32" s="25">
        <f t="shared" si="229"/>
        <v>0</v>
      </c>
      <c r="CU32" s="25">
        <f t="shared" si="229"/>
        <v>0</v>
      </c>
    </row>
    <row r="33" spans="1:99" ht="72.75" customHeight="1" x14ac:dyDescent="0.25">
      <c r="A33" s="46" t="s">
        <v>24</v>
      </c>
      <c r="B33" s="89" t="s">
        <v>290</v>
      </c>
      <c r="C33" s="46" t="s">
        <v>152</v>
      </c>
      <c r="D33" s="32">
        <v>0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29">
        <v>0</v>
      </c>
      <c r="AE33" s="29">
        <v>0</v>
      </c>
      <c r="AF33" s="29">
        <v>0</v>
      </c>
      <c r="AG33" s="29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3">
        <v>0</v>
      </c>
      <c r="BA33" s="33">
        <v>0</v>
      </c>
      <c r="BB33" s="33">
        <v>0</v>
      </c>
      <c r="BC33" s="33">
        <v>0</v>
      </c>
      <c r="BD33" s="33">
        <v>0</v>
      </c>
      <c r="BE33" s="33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3">
        <v>0</v>
      </c>
      <c r="BN33" s="33">
        <v>0</v>
      </c>
      <c r="BO33" s="33">
        <v>0</v>
      </c>
      <c r="BP33" s="33">
        <v>0</v>
      </c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  <c r="CC33" s="33">
        <v>0</v>
      </c>
      <c r="CD33" s="33">
        <v>0</v>
      </c>
      <c r="CE33" s="33">
        <v>0</v>
      </c>
      <c r="CF33" s="33">
        <v>0</v>
      </c>
      <c r="CG33" s="33">
        <v>0</v>
      </c>
      <c r="CH33" s="33">
        <v>0</v>
      </c>
      <c r="CI33" s="33">
        <v>0</v>
      </c>
      <c r="CJ33" s="30">
        <v>0</v>
      </c>
      <c r="CK33" s="30">
        <v>0</v>
      </c>
      <c r="CL33" s="34">
        <v>0</v>
      </c>
      <c r="CM33" s="34">
        <v>0</v>
      </c>
      <c r="CN33" s="33">
        <v>0</v>
      </c>
      <c r="CO33" s="33">
        <v>0</v>
      </c>
      <c r="CP33" s="33">
        <v>0</v>
      </c>
      <c r="CQ33" s="33">
        <v>0</v>
      </c>
      <c r="CR33" s="33">
        <v>0</v>
      </c>
      <c r="CS33" s="33">
        <v>0</v>
      </c>
      <c r="CT33" s="33">
        <v>0</v>
      </c>
      <c r="CU33" s="33">
        <v>0</v>
      </c>
    </row>
    <row r="34" spans="1:99" ht="52.5" customHeight="1" x14ac:dyDescent="0.25">
      <c r="A34" s="46" t="s">
        <v>2</v>
      </c>
      <c r="B34" s="35" t="s">
        <v>57</v>
      </c>
      <c r="C34" s="90" t="s">
        <v>98</v>
      </c>
      <c r="D34" s="27">
        <v>0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29">
        <v>0</v>
      </c>
      <c r="AE34" s="29">
        <v>0</v>
      </c>
      <c r="AF34" s="29">
        <v>0</v>
      </c>
      <c r="AG34" s="29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34">
        <v>0</v>
      </c>
      <c r="BN34" s="34">
        <v>0</v>
      </c>
      <c r="BO34" s="34">
        <v>0</v>
      </c>
      <c r="BP34" s="34">
        <v>0</v>
      </c>
      <c r="BQ34" s="34">
        <v>0</v>
      </c>
      <c r="BR34" s="34">
        <v>0</v>
      </c>
      <c r="BS34" s="34">
        <v>0</v>
      </c>
      <c r="BT34" s="34">
        <v>0</v>
      </c>
      <c r="BU34" s="34">
        <v>0</v>
      </c>
      <c r="BV34" s="34">
        <v>0</v>
      </c>
      <c r="BW34" s="34">
        <v>0</v>
      </c>
      <c r="BX34" s="34">
        <v>0</v>
      </c>
      <c r="BY34" s="34">
        <v>0</v>
      </c>
      <c r="BZ34" s="34">
        <v>0</v>
      </c>
      <c r="CA34" s="34">
        <v>0</v>
      </c>
      <c r="CB34" s="34">
        <v>0</v>
      </c>
      <c r="CC34" s="34">
        <v>0</v>
      </c>
      <c r="CD34" s="34">
        <v>0</v>
      </c>
      <c r="CE34" s="34">
        <v>0</v>
      </c>
      <c r="CF34" s="34">
        <v>0</v>
      </c>
      <c r="CG34" s="34">
        <v>0</v>
      </c>
      <c r="CH34" s="34">
        <v>0</v>
      </c>
      <c r="CI34" s="34">
        <v>0</v>
      </c>
      <c r="CJ34" s="30">
        <v>0</v>
      </c>
      <c r="CK34" s="30">
        <v>0</v>
      </c>
      <c r="CL34" s="34">
        <v>0</v>
      </c>
      <c r="CM34" s="34">
        <v>0</v>
      </c>
      <c r="CN34" s="34">
        <v>0</v>
      </c>
      <c r="CO34" s="34">
        <v>0</v>
      </c>
      <c r="CP34" s="34">
        <v>0</v>
      </c>
      <c r="CQ34" s="34">
        <v>0</v>
      </c>
      <c r="CR34" s="34">
        <v>0</v>
      </c>
      <c r="CS34" s="34">
        <v>0</v>
      </c>
      <c r="CT34" s="34">
        <v>0</v>
      </c>
      <c r="CU34" s="34">
        <v>0</v>
      </c>
    </row>
    <row r="35" spans="1:99" ht="54.75" customHeight="1" x14ac:dyDescent="0.25">
      <c r="A35" s="46" t="s">
        <v>28</v>
      </c>
      <c r="B35" s="85" t="s">
        <v>58</v>
      </c>
      <c r="C35" s="87" t="s">
        <v>98</v>
      </c>
      <c r="D35" s="32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29">
        <v>0</v>
      </c>
      <c r="AE35" s="29">
        <v>0</v>
      </c>
      <c r="AF35" s="29">
        <v>0</v>
      </c>
      <c r="AG35" s="29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33">
        <v>0</v>
      </c>
      <c r="CI35" s="33">
        <v>0</v>
      </c>
      <c r="CJ35" s="30">
        <v>0</v>
      </c>
      <c r="CK35" s="30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  <c r="CT35" s="33">
        <v>0</v>
      </c>
      <c r="CU35" s="33">
        <v>0</v>
      </c>
    </row>
    <row r="36" spans="1:99" ht="54.75" customHeight="1" x14ac:dyDescent="0.25">
      <c r="A36" s="46" t="s">
        <v>56</v>
      </c>
      <c r="B36" s="85" t="s">
        <v>59</v>
      </c>
      <c r="C36" s="87" t="s">
        <v>98</v>
      </c>
      <c r="D36" s="32"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29">
        <v>0</v>
      </c>
      <c r="AE36" s="29">
        <v>0</v>
      </c>
      <c r="AF36" s="29">
        <v>0</v>
      </c>
      <c r="AG36" s="29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33">
        <v>0</v>
      </c>
      <c r="AV36" s="33">
        <v>0</v>
      </c>
      <c r="AW36" s="33">
        <v>0</v>
      </c>
      <c r="AX36" s="33">
        <v>0</v>
      </c>
      <c r="AY36" s="33">
        <v>0</v>
      </c>
      <c r="AZ36" s="33">
        <v>0</v>
      </c>
      <c r="BA36" s="33">
        <v>0</v>
      </c>
      <c r="BB36" s="33">
        <v>0</v>
      </c>
      <c r="BC36" s="33">
        <v>0</v>
      </c>
      <c r="BD36" s="33">
        <v>0</v>
      </c>
      <c r="BE36" s="33">
        <v>0</v>
      </c>
      <c r="BF36" s="33">
        <v>0</v>
      </c>
      <c r="BG36" s="33">
        <v>0</v>
      </c>
      <c r="BH36" s="33">
        <v>0</v>
      </c>
      <c r="BI36" s="33">
        <v>0</v>
      </c>
      <c r="BJ36" s="33">
        <v>0</v>
      </c>
      <c r="BK36" s="33">
        <v>0</v>
      </c>
      <c r="BL36" s="33">
        <v>0</v>
      </c>
      <c r="BM36" s="33">
        <v>0</v>
      </c>
      <c r="BN36" s="3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  <c r="CC36" s="33">
        <v>0</v>
      </c>
      <c r="CD36" s="33">
        <v>0</v>
      </c>
      <c r="CE36" s="33">
        <v>0</v>
      </c>
      <c r="CF36" s="33">
        <v>0</v>
      </c>
      <c r="CG36" s="33">
        <v>0</v>
      </c>
      <c r="CH36" s="33">
        <v>0</v>
      </c>
      <c r="CI36" s="33">
        <v>0</v>
      </c>
      <c r="CJ36" s="30">
        <v>0</v>
      </c>
      <c r="CK36" s="30">
        <v>0</v>
      </c>
      <c r="CL36" s="33">
        <v>0</v>
      </c>
      <c r="CM36" s="33">
        <v>0</v>
      </c>
      <c r="CN36" s="33">
        <v>0</v>
      </c>
      <c r="CO36" s="33">
        <v>0</v>
      </c>
      <c r="CP36" s="33">
        <v>0</v>
      </c>
      <c r="CQ36" s="33">
        <v>0</v>
      </c>
      <c r="CR36" s="33">
        <v>0</v>
      </c>
      <c r="CS36" s="33">
        <v>0</v>
      </c>
      <c r="CT36" s="33">
        <v>0</v>
      </c>
      <c r="CU36" s="33">
        <v>0</v>
      </c>
    </row>
    <row r="37" spans="1:99" ht="54.75" customHeight="1" x14ac:dyDescent="0.25">
      <c r="A37" s="46" t="s">
        <v>3</v>
      </c>
      <c r="B37" s="85" t="s">
        <v>60</v>
      </c>
      <c r="C37" s="91" t="s">
        <v>98</v>
      </c>
      <c r="D37" s="27">
        <v>0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29">
        <v>0</v>
      </c>
      <c r="AE37" s="29">
        <v>0</v>
      </c>
      <c r="AF37" s="29">
        <v>0</v>
      </c>
      <c r="AG37" s="29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  <c r="BM37" s="34">
        <v>0</v>
      </c>
      <c r="BN37" s="34">
        <v>0</v>
      </c>
      <c r="BO37" s="34">
        <v>0</v>
      </c>
      <c r="BP37" s="34">
        <v>0</v>
      </c>
      <c r="BQ37" s="34">
        <v>0</v>
      </c>
      <c r="BR37" s="34">
        <v>0</v>
      </c>
      <c r="BS37" s="34">
        <v>0</v>
      </c>
      <c r="BT37" s="34">
        <v>0</v>
      </c>
      <c r="BU37" s="34">
        <v>0</v>
      </c>
      <c r="BV37" s="34">
        <v>0</v>
      </c>
      <c r="BW37" s="34">
        <v>0</v>
      </c>
      <c r="BX37" s="34">
        <v>0</v>
      </c>
      <c r="BY37" s="34">
        <v>0</v>
      </c>
      <c r="BZ37" s="34">
        <v>0</v>
      </c>
      <c r="CA37" s="34">
        <v>0</v>
      </c>
      <c r="CB37" s="34">
        <v>0</v>
      </c>
      <c r="CC37" s="34">
        <v>0</v>
      </c>
      <c r="CD37" s="34">
        <v>0</v>
      </c>
      <c r="CE37" s="34">
        <v>0</v>
      </c>
      <c r="CF37" s="34">
        <v>0</v>
      </c>
      <c r="CG37" s="34">
        <v>0</v>
      </c>
      <c r="CH37" s="34">
        <v>0</v>
      </c>
      <c r="CI37" s="34">
        <v>0</v>
      </c>
      <c r="CJ37" s="30">
        <v>0</v>
      </c>
      <c r="CK37" s="30">
        <v>0</v>
      </c>
      <c r="CL37" s="34">
        <v>0</v>
      </c>
      <c r="CM37" s="34">
        <v>0</v>
      </c>
      <c r="CN37" s="34">
        <v>0</v>
      </c>
      <c r="CO37" s="34">
        <v>0</v>
      </c>
      <c r="CP37" s="34">
        <v>0</v>
      </c>
      <c r="CQ37" s="34">
        <v>0</v>
      </c>
      <c r="CR37" s="34">
        <v>0</v>
      </c>
      <c r="CS37" s="34">
        <v>0</v>
      </c>
      <c r="CT37" s="34">
        <v>0</v>
      </c>
      <c r="CU37" s="34">
        <v>0</v>
      </c>
    </row>
    <row r="38" spans="1:99" ht="54.75" customHeight="1" x14ac:dyDescent="0.25">
      <c r="A38" s="46" t="s">
        <v>14</v>
      </c>
      <c r="B38" s="85" t="s">
        <v>60</v>
      </c>
      <c r="C38" s="87" t="s">
        <v>98</v>
      </c>
      <c r="D38" s="32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29">
        <v>0</v>
      </c>
      <c r="AE38" s="29">
        <v>0</v>
      </c>
      <c r="AF38" s="29">
        <v>0</v>
      </c>
      <c r="AG38" s="29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33">
        <v>0</v>
      </c>
      <c r="CI38" s="33">
        <v>0</v>
      </c>
      <c r="CJ38" s="30">
        <v>0</v>
      </c>
      <c r="CK38" s="30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  <c r="CT38" s="33">
        <v>0</v>
      </c>
      <c r="CU38" s="33">
        <v>0</v>
      </c>
    </row>
    <row r="39" spans="1:99" ht="54.75" customHeight="1" x14ac:dyDescent="0.25">
      <c r="A39" s="46" t="s">
        <v>15</v>
      </c>
      <c r="B39" s="85" t="s">
        <v>61</v>
      </c>
      <c r="C39" s="87" t="s">
        <v>98</v>
      </c>
      <c r="D39" s="32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29">
        <v>0</v>
      </c>
      <c r="AE39" s="29">
        <v>0</v>
      </c>
      <c r="AF39" s="29">
        <v>0</v>
      </c>
      <c r="AG39" s="29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33">
        <v>0</v>
      </c>
      <c r="CI39" s="33">
        <v>0</v>
      </c>
      <c r="CJ39" s="30">
        <v>0</v>
      </c>
      <c r="CK39" s="30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  <c r="CT39" s="33">
        <v>0</v>
      </c>
      <c r="CU39" s="33">
        <v>0</v>
      </c>
    </row>
    <row r="40" spans="1:99" ht="54.75" customHeight="1" x14ac:dyDescent="0.25">
      <c r="A40" s="46" t="s">
        <v>15</v>
      </c>
      <c r="B40" s="85" t="s">
        <v>62</v>
      </c>
      <c r="C40" s="87" t="s">
        <v>98</v>
      </c>
      <c r="D40" s="32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29">
        <v>0</v>
      </c>
      <c r="AE40" s="29">
        <v>0</v>
      </c>
      <c r="AF40" s="29">
        <v>0</v>
      </c>
      <c r="AG40" s="29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33">
        <v>0</v>
      </c>
      <c r="CI40" s="33">
        <v>0</v>
      </c>
      <c r="CJ40" s="30">
        <v>0</v>
      </c>
      <c r="CK40" s="30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  <c r="CT40" s="33">
        <v>0</v>
      </c>
      <c r="CU40" s="33">
        <v>0</v>
      </c>
    </row>
    <row r="41" spans="1:99" ht="54.75" customHeight="1" x14ac:dyDescent="0.25">
      <c r="A41" s="46" t="s">
        <v>15</v>
      </c>
      <c r="B41" s="85" t="s">
        <v>63</v>
      </c>
      <c r="C41" s="87" t="s">
        <v>98</v>
      </c>
      <c r="D41" s="32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29">
        <v>0</v>
      </c>
      <c r="AE41" s="29">
        <v>0</v>
      </c>
      <c r="AF41" s="29">
        <v>0</v>
      </c>
      <c r="AG41" s="29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33">
        <v>0</v>
      </c>
      <c r="CI41" s="33">
        <v>0</v>
      </c>
      <c r="CJ41" s="30">
        <v>0</v>
      </c>
      <c r="CK41" s="30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  <c r="CT41" s="33">
        <v>0</v>
      </c>
      <c r="CU41" s="33">
        <v>0</v>
      </c>
    </row>
    <row r="42" spans="1:99" ht="54.75" customHeight="1" x14ac:dyDescent="0.25">
      <c r="A42" s="46" t="s">
        <v>99</v>
      </c>
      <c r="B42" s="85" t="s">
        <v>61</v>
      </c>
      <c r="C42" s="87" t="s">
        <v>98</v>
      </c>
      <c r="D42" s="32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29">
        <v>0</v>
      </c>
      <c r="AE42" s="29">
        <v>0</v>
      </c>
      <c r="AF42" s="29">
        <v>0</v>
      </c>
      <c r="AG42" s="29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33">
        <v>0</v>
      </c>
      <c r="CI42" s="33">
        <v>0</v>
      </c>
      <c r="CJ42" s="30">
        <v>0</v>
      </c>
      <c r="CK42" s="30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  <c r="CT42" s="33">
        <v>0</v>
      </c>
      <c r="CU42" s="33">
        <v>0</v>
      </c>
    </row>
    <row r="43" spans="1:99" ht="54.75" customHeight="1" x14ac:dyDescent="0.25">
      <c r="A43" s="46" t="s">
        <v>99</v>
      </c>
      <c r="B43" s="85" t="s">
        <v>62</v>
      </c>
      <c r="C43" s="87" t="s">
        <v>98</v>
      </c>
      <c r="D43" s="32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3">
        <v>0</v>
      </c>
      <c r="M43" s="33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29">
        <v>0</v>
      </c>
      <c r="AE43" s="29">
        <v>0</v>
      </c>
      <c r="AF43" s="29">
        <v>0</v>
      </c>
      <c r="AG43" s="29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33">
        <v>0</v>
      </c>
      <c r="CI43" s="33">
        <v>0</v>
      </c>
      <c r="CJ43" s="30">
        <v>0</v>
      </c>
      <c r="CK43" s="30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  <c r="CT43" s="33">
        <v>0</v>
      </c>
      <c r="CU43" s="33">
        <v>0</v>
      </c>
    </row>
    <row r="44" spans="1:99" ht="54.75" customHeight="1" x14ac:dyDescent="0.25">
      <c r="A44" s="46" t="s">
        <v>99</v>
      </c>
      <c r="B44" s="85" t="s">
        <v>63</v>
      </c>
      <c r="C44" s="87" t="s">
        <v>98</v>
      </c>
      <c r="D44" s="32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29">
        <v>0</v>
      </c>
      <c r="AE44" s="29">
        <v>0</v>
      </c>
      <c r="AF44" s="29">
        <v>0</v>
      </c>
      <c r="AG44" s="29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33">
        <v>0</v>
      </c>
      <c r="CI44" s="33">
        <v>0</v>
      </c>
      <c r="CJ44" s="30">
        <v>0</v>
      </c>
      <c r="CK44" s="30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  <c r="CT44" s="33">
        <v>0</v>
      </c>
      <c r="CU44" s="33">
        <v>0</v>
      </c>
    </row>
    <row r="45" spans="1:99" ht="54.75" customHeight="1" x14ac:dyDescent="0.25">
      <c r="A45" s="46" t="s">
        <v>100</v>
      </c>
      <c r="B45" s="85" t="s">
        <v>61</v>
      </c>
      <c r="C45" s="87" t="s">
        <v>98</v>
      </c>
      <c r="D45" s="32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29">
        <v>0</v>
      </c>
      <c r="AE45" s="29">
        <v>0</v>
      </c>
      <c r="AF45" s="29">
        <v>0</v>
      </c>
      <c r="AG45" s="29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33">
        <v>0</v>
      </c>
      <c r="CI45" s="33">
        <v>0</v>
      </c>
      <c r="CJ45" s="30">
        <v>0</v>
      </c>
      <c r="CK45" s="30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  <c r="CT45" s="33">
        <v>0</v>
      </c>
      <c r="CU45" s="33">
        <v>0</v>
      </c>
    </row>
    <row r="46" spans="1:99" ht="54.75" customHeight="1" x14ac:dyDescent="0.25">
      <c r="A46" s="46" t="s">
        <v>100</v>
      </c>
      <c r="B46" s="85" t="s">
        <v>62</v>
      </c>
      <c r="C46" s="87" t="s">
        <v>98</v>
      </c>
      <c r="D46" s="32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3">
        <v>0</v>
      </c>
      <c r="M46" s="33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29">
        <v>0</v>
      </c>
      <c r="AE46" s="29">
        <v>0</v>
      </c>
      <c r="AF46" s="29">
        <v>0</v>
      </c>
      <c r="AG46" s="29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33">
        <v>0</v>
      </c>
      <c r="CI46" s="33">
        <v>0</v>
      </c>
      <c r="CJ46" s="30">
        <v>0</v>
      </c>
      <c r="CK46" s="30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  <c r="CT46" s="33">
        <v>0</v>
      </c>
      <c r="CU46" s="33">
        <v>0</v>
      </c>
    </row>
    <row r="47" spans="1:99" ht="54.75" customHeight="1" x14ac:dyDescent="0.25">
      <c r="A47" s="46" t="s">
        <v>100</v>
      </c>
      <c r="B47" s="85" t="s">
        <v>63</v>
      </c>
      <c r="C47" s="87" t="s">
        <v>98</v>
      </c>
      <c r="D47" s="32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29">
        <v>0</v>
      </c>
      <c r="AE47" s="29">
        <v>0</v>
      </c>
      <c r="AF47" s="29">
        <v>0</v>
      </c>
      <c r="AG47" s="29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33">
        <v>0</v>
      </c>
      <c r="CI47" s="33">
        <v>0</v>
      </c>
      <c r="CJ47" s="30">
        <v>0</v>
      </c>
      <c r="CK47" s="30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  <c r="CT47" s="33">
        <v>0</v>
      </c>
      <c r="CU47" s="33">
        <v>0</v>
      </c>
    </row>
    <row r="48" spans="1:99" ht="54.75" customHeight="1" x14ac:dyDescent="0.25">
      <c r="A48" s="46" t="s">
        <v>101</v>
      </c>
      <c r="B48" s="85" t="s">
        <v>61</v>
      </c>
      <c r="C48" s="87" t="s">
        <v>98</v>
      </c>
      <c r="D48" s="32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29">
        <v>0</v>
      </c>
      <c r="AE48" s="29">
        <v>0</v>
      </c>
      <c r="AF48" s="29">
        <v>0</v>
      </c>
      <c r="AG48" s="29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33">
        <v>0</v>
      </c>
      <c r="CI48" s="33">
        <v>0</v>
      </c>
      <c r="CJ48" s="30">
        <v>0</v>
      </c>
      <c r="CK48" s="30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  <c r="CT48" s="33">
        <v>0</v>
      </c>
      <c r="CU48" s="33">
        <v>0</v>
      </c>
    </row>
    <row r="49" spans="1:99" ht="54.75" customHeight="1" x14ac:dyDescent="0.25">
      <c r="A49" s="46" t="s">
        <v>101</v>
      </c>
      <c r="B49" s="85" t="s">
        <v>62</v>
      </c>
      <c r="C49" s="87" t="s">
        <v>98</v>
      </c>
      <c r="D49" s="32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29">
        <v>0</v>
      </c>
      <c r="AE49" s="29">
        <v>0</v>
      </c>
      <c r="AF49" s="29">
        <v>0</v>
      </c>
      <c r="AG49" s="29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33">
        <v>0</v>
      </c>
      <c r="CI49" s="33">
        <v>0</v>
      </c>
      <c r="CJ49" s="30">
        <v>0</v>
      </c>
      <c r="CK49" s="30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  <c r="CT49" s="33">
        <v>0</v>
      </c>
      <c r="CU49" s="33">
        <v>0</v>
      </c>
    </row>
    <row r="50" spans="1:99" ht="56.25" x14ac:dyDescent="0.25">
      <c r="A50" s="46" t="s">
        <v>101</v>
      </c>
      <c r="B50" s="85" t="s">
        <v>63</v>
      </c>
      <c r="C50" s="87" t="s">
        <v>98</v>
      </c>
      <c r="D50" s="32">
        <v>0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29">
        <v>0</v>
      </c>
      <c r="AE50" s="29">
        <v>0</v>
      </c>
      <c r="AF50" s="29">
        <v>0</v>
      </c>
      <c r="AG50" s="29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33">
        <v>0</v>
      </c>
      <c r="AV50" s="33">
        <v>0</v>
      </c>
      <c r="AW50" s="33">
        <v>0</v>
      </c>
      <c r="AX50" s="33">
        <v>0</v>
      </c>
      <c r="AY50" s="33">
        <v>0</v>
      </c>
      <c r="AZ50" s="33">
        <v>0</v>
      </c>
      <c r="BA50" s="33">
        <v>0</v>
      </c>
      <c r="BB50" s="33">
        <v>0</v>
      </c>
      <c r="BC50" s="33">
        <v>0</v>
      </c>
      <c r="BD50" s="33">
        <v>0</v>
      </c>
      <c r="BE50" s="33">
        <v>0</v>
      </c>
      <c r="BF50" s="33">
        <v>0</v>
      </c>
      <c r="BG50" s="33">
        <v>0</v>
      </c>
      <c r="BH50" s="33">
        <v>0</v>
      </c>
      <c r="BI50" s="33">
        <v>0</v>
      </c>
      <c r="BJ50" s="33">
        <v>0</v>
      </c>
      <c r="BK50" s="33">
        <v>0</v>
      </c>
      <c r="BL50" s="33">
        <v>0</v>
      </c>
      <c r="BM50" s="33">
        <v>0</v>
      </c>
      <c r="BN50" s="33">
        <v>0</v>
      </c>
      <c r="BO50" s="33"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  <c r="CC50" s="33">
        <v>0</v>
      </c>
      <c r="CD50" s="33">
        <v>0</v>
      </c>
      <c r="CE50" s="33">
        <v>0</v>
      </c>
      <c r="CF50" s="33">
        <v>0</v>
      </c>
      <c r="CG50" s="33">
        <v>0</v>
      </c>
      <c r="CH50" s="33">
        <v>0</v>
      </c>
      <c r="CI50" s="33">
        <v>0</v>
      </c>
      <c r="CJ50" s="30">
        <v>0</v>
      </c>
      <c r="CK50" s="30">
        <v>0</v>
      </c>
      <c r="CL50" s="33">
        <v>0</v>
      </c>
      <c r="CM50" s="33">
        <v>0</v>
      </c>
      <c r="CN50" s="33">
        <v>0</v>
      </c>
      <c r="CO50" s="33">
        <v>0</v>
      </c>
      <c r="CP50" s="33">
        <v>0</v>
      </c>
      <c r="CQ50" s="33">
        <v>0</v>
      </c>
      <c r="CR50" s="33">
        <v>0</v>
      </c>
      <c r="CS50" s="33">
        <v>0</v>
      </c>
      <c r="CT50" s="33">
        <v>0</v>
      </c>
      <c r="CU50" s="33">
        <v>0</v>
      </c>
    </row>
    <row r="51" spans="1:99" ht="56.25" x14ac:dyDescent="0.25">
      <c r="A51" s="46" t="s">
        <v>4</v>
      </c>
      <c r="B51" s="85" t="s">
        <v>64</v>
      </c>
      <c r="C51" s="87" t="s">
        <v>98</v>
      </c>
      <c r="D51" s="25">
        <f t="shared" ref="D51:AI51" si="230">D52+D54</f>
        <v>0</v>
      </c>
      <c r="E51" s="25">
        <f t="shared" si="230"/>
        <v>0</v>
      </c>
      <c r="F51" s="25">
        <f t="shared" si="230"/>
        <v>0</v>
      </c>
      <c r="G51" s="25">
        <f t="shared" si="230"/>
        <v>0</v>
      </c>
      <c r="H51" s="25">
        <f t="shared" si="230"/>
        <v>0</v>
      </c>
      <c r="I51" s="25">
        <f t="shared" si="230"/>
        <v>0</v>
      </c>
      <c r="J51" s="25">
        <f t="shared" si="230"/>
        <v>0</v>
      </c>
      <c r="K51" s="25">
        <f t="shared" si="230"/>
        <v>0</v>
      </c>
      <c r="L51" s="25">
        <f t="shared" si="230"/>
        <v>10</v>
      </c>
      <c r="M51" s="25">
        <f t="shared" si="230"/>
        <v>0</v>
      </c>
      <c r="N51" s="25">
        <f t="shared" si="230"/>
        <v>0</v>
      </c>
      <c r="O51" s="25">
        <f t="shared" si="230"/>
        <v>0</v>
      </c>
      <c r="P51" s="25">
        <f t="shared" si="230"/>
        <v>0</v>
      </c>
      <c r="Q51" s="25">
        <f t="shared" si="230"/>
        <v>0</v>
      </c>
      <c r="R51" s="25">
        <f t="shared" si="230"/>
        <v>0</v>
      </c>
      <c r="S51" s="25">
        <f t="shared" si="230"/>
        <v>0</v>
      </c>
      <c r="T51" s="25">
        <f t="shared" si="230"/>
        <v>0</v>
      </c>
      <c r="U51" s="25">
        <f t="shared" si="230"/>
        <v>0</v>
      </c>
      <c r="V51" s="25">
        <f t="shared" si="230"/>
        <v>0</v>
      </c>
      <c r="W51" s="25">
        <f t="shared" si="230"/>
        <v>0</v>
      </c>
      <c r="X51" s="25">
        <f t="shared" si="230"/>
        <v>0</v>
      </c>
      <c r="Y51" s="25">
        <f t="shared" si="230"/>
        <v>0</v>
      </c>
      <c r="Z51" s="25">
        <f t="shared" si="230"/>
        <v>0</v>
      </c>
      <c r="AA51" s="25">
        <f t="shared" si="230"/>
        <v>0</v>
      </c>
      <c r="AB51" s="25">
        <f t="shared" si="230"/>
        <v>0</v>
      </c>
      <c r="AC51" s="25">
        <f t="shared" si="230"/>
        <v>0</v>
      </c>
      <c r="AD51" s="25">
        <f t="shared" si="230"/>
        <v>0</v>
      </c>
      <c r="AE51" s="25">
        <f t="shared" si="230"/>
        <v>0</v>
      </c>
      <c r="AF51" s="25">
        <f t="shared" si="230"/>
        <v>0</v>
      </c>
      <c r="AG51" s="25">
        <f t="shared" si="230"/>
        <v>0</v>
      </c>
      <c r="AH51" s="25">
        <f t="shared" si="230"/>
        <v>0</v>
      </c>
      <c r="AI51" s="25">
        <f t="shared" si="230"/>
        <v>0</v>
      </c>
      <c r="AJ51" s="25">
        <f t="shared" ref="AJ51:BU51" si="231">AJ52+AJ54</f>
        <v>0</v>
      </c>
      <c r="AK51" s="25">
        <f t="shared" si="231"/>
        <v>0</v>
      </c>
      <c r="AL51" s="25">
        <f t="shared" si="231"/>
        <v>0</v>
      </c>
      <c r="AM51" s="25">
        <f t="shared" si="231"/>
        <v>0</v>
      </c>
      <c r="AN51" s="25">
        <f t="shared" si="231"/>
        <v>0</v>
      </c>
      <c r="AO51" s="25">
        <f t="shared" si="231"/>
        <v>0</v>
      </c>
      <c r="AP51" s="25">
        <f t="shared" si="231"/>
        <v>0</v>
      </c>
      <c r="AQ51" s="25">
        <f t="shared" si="231"/>
        <v>0</v>
      </c>
      <c r="AR51" s="25">
        <f t="shared" si="231"/>
        <v>0</v>
      </c>
      <c r="AS51" s="25">
        <f t="shared" si="231"/>
        <v>0</v>
      </c>
      <c r="AT51" s="25">
        <f t="shared" si="231"/>
        <v>0</v>
      </c>
      <c r="AU51" s="25">
        <f t="shared" si="231"/>
        <v>0</v>
      </c>
      <c r="AV51" s="25">
        <f t="shared" ref="AV51" si="232">AV52+AV54</f>
        <v>0</v>
      </c>
      <c r="AW51" s="25">
        <f t="shared" ref="AW51" si="233">AW52+AW54</f>
        <v>0</v>
      </c>
      <c r="AX51" s="25">
        <f t="shared" si="231"/>
        <v>0</v>
      </c>
      <c r="AY51" s="25">
        <f t="shared" si="231"/>
        <v>0</v>
      </c>
      <c r="AZ51" s="25">
        <f t="shared" si="231"/>
        <v>0</v>
      </c>
      <c r="BA51" s="25">
        <f t="shared" si="231"/>
        <v>0</v>
      </c>
      <c r="BB51" s="25">
        <f t="shared" si="231"/>
        <v>0</v>
      </c>
      <c r="BC51" s="25">
        <f t="shared" si="231"/>
        <v>0</v>
      </c>
      <c r="BD51" s="25">
        <f t="shared" ref="BD51" si="234">BD52+BD54</f>
        <v>0</v>
      </c>
      <c r="BE51" s="25">
        <f t="shared" ref="BE51" si="235">BE52+BE54</f>
        <v>0</v>
      </c>
      <c r="BF51" s="25">
        <f t="shared" si="231"/>
        <v>0</v>
      </c>
      <c r="BG51" s="25">
        <f t="shared" si="231"/>
        <v>0</v>
      </c>
      <c r="BH51" s="25">
        <f t="shared" si="231"/>
        <v>0</v>
      </c>
      <c r="BI51" s="25">
        <f t="shared" si="231"/>
        <v>0</v>
      </c>
      <c r="BJ51" s="25">
        <f t="shared" si="231"/>
        <v>0</v>
      </c>
      <c r="BK51" s="25">
        <f t="shared" si="231"/>
        <v>0</v>
      </c>
      <c r="BL51" s="25">
        <f t="shared" ref="BL51" si="236">BL52+BL54</f>
        <v>0</v>
      </c>
      <c r="BM51" s="25">
        <f t="shared" ref="BM51" si="237">BM52+BM54</f>
        <v>0</v>
      </c>
      <c r="BN51" s="25">
        <f t="shared" si="231"/>
        <v>0</v>
      </c>
      <c r="BO51" s="25">
        <f t="shared" si="231"/>
        <v>0</v>
      </c>
      <c r="BP51" s="25">
        <f t="shared" si="231"/>
        <v>0</v>
      </c>
      <c r="BQ51" s="25">
        <f t="shared" si="231"/>
        <v>0</v>
      </c>
      <c r="BR51" s="25">
        <f t="shared" si="231"/>
        <v>0</v>
      </c>
      <c r="BS51" s="25">
        <f t="shared" si="231"/>
        <v>0</v>
      </c>
      <c r="BT51" s="25">
        <f t="shared" si="231"/>
        <v>0</v>
      </c>
      <c r="BU51" s="25">
        <f t="shared" si="231"/>
        <v>0</v>
      </c>
      <c r="BV51" s="25">
        <f t="shared" ref="BV51:CU51" si="238">BV52+BV54</f>
        <v>0</v>
      </c>
      <c r="BW51" s="25">
        <f t="shared" si="238"/>
        <v>0</v>
      </c>
      <c r="BX51" s="25">
        <f t="shared" si="238"/>
        <v>0</v>
      </c>
      <c r="BY51" s="25">
        <f t="shared" si="238"/>
        <v>0</v>
      </c>
      <c r="BZ51" s="25">
        <f t="shared" si="238"/>
        <v>0</v>
      </c>
      <c r="CA51" s="25">
        <f t="shared" si="238"/>
        <v>0</v>
      </c>
      <c r="CB51" s="25">
        <f t="shared" si="238"/>
        <v>0</v>
      </c>
      <c r="CC51" s="25">
        <f t="shared" si="238"/>
        <v>0</v>
      </c>
      <c r="CD51" s="25">
        <f t="shared" si="238"/>
        <v>0</v>
      </c>
      <c r="CE51" s="25">
        <f t="shared" si="238"/>
        <v>0</v>
      </c>
      <c r="CF51" s="25">
        <f t="shared" si="238"/>
        <v>0</v>
      </c>
      <c r="CG51" s="25">
        <f t="shared" si="238"/>
        <v>0</v>
      </c>
      <c r="CH51" s="25">
        <f t="shared" si="238"/>
        <v>0</v>
      </c>
      <c r="CI51" s="25">
        <f t="shared" si="238"/>
        <v>0</v>
      </c>
      <c r="CJ51" s="25">
        <f t="shared" si="238"/>
        <v>0</v>
      </c>
      <c r="CK51" s="25">
        <f t="shared" si="238"/>
        <v>0</v>
      </c>
      <c r="CL51" s="25">
        <f t="shared" si="238"/>
        <v>0</v>
      </c>
      <c r="CM51" s="25">
        <f t="shared" si="238"/>
        <v>0</v>
      </c>
      <c r="CN51" s="25">
        <f t="shared" si="238"/>
        <v>0</v>
      </c>
      <c r="CO51" s="25">
        <f t="shared" si="238"/>
        <v>0</v>
      </c>
      <c r="CP51" s="25">
        <f t="shared" si="238"/>
        <v>0</v>
      </c>
      <c r="CQ51" s="25">
        <f t="shared" si="238"/>
        <v>0</v>
      </c>
      <c r="CR51" s="25">
        <f t="shared" si="238"/>
        <v>0</v>
      </c>
      <c r="CS51" s="25">
        <f t="shared" si="238"/>
        <v>0</v>
      </c>
      <c r="CT51" s="25">
        <f t="shared" si="238"/>
        <v>0</v>
      </c>
      <c r="CU51" s="25">
        <f t="shared" si="238"/>
        <v>0</v>
      </c>
    </row>
    <row r="52" spans="1:99" ht="56.25" x14ac:dyDescent="0.25">
      <c r="A52" s="46" t="s">
        <v>27</v>
      </c>
      <c r="B52" s="85" t="s">
        <v>65</v>
      </c>
      <c r="C52" s="87" t="s">
        <v>98</v>
      </c>
      <c r="D52" s="25">
        <f t="shared" ref="D52:AI52" si="239">SUM(D53:D53)</f>
        <v>0</v>
      </c>
      <c r="E52" s="25">
        <f t="shared" si="239"/>
        <v>0</v>
      </c>
      <c r="F52" s="25">
        <f t="shared" si="239"/>
        <v>0</v>
      </c>
      <c r="G52" s="25">
        <f t="shared" si="239"/>
        <v>0</v>
      </c>
      <c r="H52" s="25">
        <f t="shared" si="239"/>
        <v>0</v>
      </c>
      <c r="I52" s="25">
        <f t="shared" si="239"/>
        <v>0</v>
      </c>
      <c r="J52" s="25">
        <f t="shared" si="239"/>
        <v>0</v>
      </c>
      <c r="K52" s="25">
        <f t="shared" si="239"/>
        <v>0</v>
      </c>
      <c r="L52" s="25">
        <f t="shared" si="239"/>
        <v>0</v>
      </c>
      <c r="M52" s="25">
        <f t="shared" si="239"/>
        <v>0</v>
      </c>
      <c r="N52" s="25">
        <f t="shared" si="239"/>
        <v>0</v>
      </c>
      <c r="O52" s="25">
        <f t="shared" si="239"/>
        <v>0</v>
      </c>
      <c r="P52" s="25">
        <f t="shared" si="239"/>
        <v>0</v>
      </c>
      <c r="Q52" s="25">
        <f t="shared" si="239"/>
        <v>0</v>
      </c>
      <c r="R52" s="25">
        <f t="shared" si="239"/>
        <v>0</v>
      </c>
      <c r="S52" s="25">
        <f t="shared" si="239"/>
        <v>0</v>
      </c>
      <c r="T52" s="25">
        <f t="shared" si="239"/>
        <v>0</v>
      </c>
      <c r="U52" s="25">
        <f t="shared" si="239"/>
        <v>0</v>
      </c>
      <c r="V52" s="25">
        <f t="shared" si="239"/>
        <v>0</v>
      </c>
      <c r="W52" s="25">
        <f t="shared" si="239"/>
        <v>0</v>
      </c>
      <c r="X52" s="25">
        <f t="shared" si="239"/>
        <v>0</v>
      </c>
      <c r="Y52" s="25">
        <f t="shared" si="239"/>
        <v>0</v>
      </c>
      <c r="Z52" s="25">
        <f t="shared" si="239"/>
        <v>0</v>
      </c>
      <c r="AA52" s="25">
        <f t="shared" si="239"/>
        <v>0</v>
      </c>
      <c r="AB52" s="25">
        <f t="shared" si="239"/>
        <v>0</v>
      </c>
      <c r="AC52" s="25">
        <f t="shared" si="239"/>
        <v>0</v>
      </c>
      <c r="AD52" s="25">
        <f t="shared" si="239"/>
        <v>0</v>
      </c>
      <c r="AE52" s="25">
        <f t="shared" si="239"/>
        <v>0</v>
      </c>
      <c r="AF52" s="25">
        <f t="shared" si="239"/>
        <v>0</v>
      </c>
      <c r="AG52" s="25">
        <f t="shared" si="239"/>
        <v>0</v>
      </c>
      <c r="AH52" s="25">
        <f t="shared" si="239"/>
        <v>0</v>
      </c>
      <c r="AI52" s="25">
        <f t="shared" si="239"/>
        <v>0</v>
      </c>
      <c r="AJ52" s="25">
        <f t="shared" ref="AJ52:BU52" si="240">SUM(AJ53:AJ53)</f>
        <v>0</v>
      </c>
      <c r="AK52" s="25">
        <f t="shared" si="240"/>
        <v>0</v>
      </c>
      <c r="AL52" s="25">
        <f t="shared" si="240"/>
        <v>0</v>
      </c>
      <c r="AM52" s="25">
        <f t="shared" si="240"/>
        <v>0</v>
      </c>
      <c r="AN52" s="25">
        <f t="shared" si="240"/>
        <v>0</v>
      </c>
      <c r="AO52" s="25">
        <f t="shared" si="240"/>
        <v>0</v>
      </c>
      <c r="AP52" s="25">
        <f t="shared" si="240"/>
        <v>0</v>
      </c>
      <c r="AQ52" s="25">
        <f t="shared" si="240"/>
        <v>0</v>
      </c>
      <c r="AR52" s="25">
        <f t="shared" si="240"/>
        <v>0</v>
      </c>
      <c r="AS52" s="25">
        <f t="shared" si="240"/>
        <v>0</v>
      </c>
      <c r="AT52" s="25">
        <f t="shared" si="240"/>
        <v>0</v>
      </c>
      <c r="AU52" s="25">
        <f t="shared" si="240"/>
        <v>0</v>
      </c>
      <c r="AV52" s="25">
        <f t="shared" ref="AV52" si="241">SUM(AV53:AV53)</f>
        <v>0</v>
      </c>
      <c r="AW52" s="25">
        <f t="shared" ref="AW52" si="242">SUM(AW53:AW53)</f>
        <v>0</v>
      </c>
      <c r="AX52" s="25">
        <f t="shared" si="240"/>
        <v>0</v>
      </c>
      <c r="AY52" s="25">
        <f t="shared" si="240"/>
        <v>0</v>
      </c>
      <c r="AZ52" s="25">
        <f t="shared" si="240"/>
        <v>0</v>
      </c>
      <c r="BA52" s="25">
        <f t="shared" si="240"/>
        <v>0</v>
      </c>
      <c r="BB52" s="25">
        <f t="shared" si="240"/>
        <v>0</v>
      </c>
      <c r="BC52" s="25">
        <f t="shared" si="240"/>
        <v>0</v>
      </c>
      <c r="BD52" s="25">
        <f t="shared" ref="BD52" si="243">SUM(BD53:BD53)</f>
        <v>0</v>
      </c>
      <c r="BE52" s="25">
        <f t="shared" ref="BE52" si="244">SUM(BE53:BE53)</f>
        <v>0</v>
      </c>
      <c r="BF52" s="25">
        <f t="shared" si="240"/>
        <v>0</v>
      </c>
      <c r="BG52" s="25">
        <f t="shared" si="240"/>
        <v>0</v>
      </c>
      <c r="BH52" s="25">
        <f t="shared" si="240"/>
        <v>0</v>
      </c>
      <c r="BI52" s="25">
        <f t="shared" si="240"/>
        <v>0</v>
      </c>
      <c r="BJ52" s="25">
        <f t="shared" si="240"/>
        <v>0</v>
      </c>
      <c r="BK52" s="25">
        <f t="shared" si="240"/>
        <v>0</v>
      </c>
      <c r="BL52" s="25">
        <f t="shared" ref="BL52" si="245">SUM(BL53:BL53)</f>
        <v>0</v>
      </c>
      <c r="BM52" s="25">
        <f t="shared" ref="BM52" si="246">SUM(BM53:BM53)</f>
        <v>0</v>
      </c>
      <c r="BN52" s="25">
        <f t="shared" ref="BN52" si="247">SUM(BN53:BN53)</f>
        <v>0</v>
      </c>
      <c r="BO52" s="25">
        <f t="shared" si="240"/>
        <v>0</v>
      </c>
      <c r="BP52" s="25">
        <f t="shared" si="240"/>
        <v>0</v>
      </c>
      <c r="BQ52" s="25">
        <f t="shared" si="240"/>
        <v>0</v>
      </c>
      <c r="BR52" s="25">
        <f t="shared" si="240"/>
        <v>0</v>
      </c>
      <c r="BS52" s="25">
        <f t="shared" si="240"/>
        <v>0</v>
      </c>
      <c r="BT52" s="25">
        <f t="shared" si="240"/>
        <v>0</v>
      </c>
      <c r="BU52" s="25">
        <f t="shared" si="240"/>
        <v>0</v>
      </c>
      <c r="BV52" s="25">
        <f t="shared" ref="BV52:CU52" si="248">SUM(BV53:BV53)</f>
        <v>0</v>
      </c>
      <c r="BW52" s="25">
        <f t="shared" si="248"/>
        <v>0</v>
      </c>
      <c r="BX52" s="25">
        <f t="shared" si="248"/>
        <v>0</v>
      </c>
      <c r="BY52" s="25">
        <f t="shared" si="248"/>
        <v>0</v>
      </c>
      <c r="BZ52" s="25">
        <f t="shared" si="248"/>
        <v>0</v>
      </c>
      <c r="CA52" s="25">
        <f t="shared" si="248"/>
        <v>0</v>
      </c>
      <c r="CB52" s="25">
        <f t="shared" si="248"/>
        <v>0</v>
      </c>
      <c r="CC52" s="25">
        <f t="shared" si="248"/>
        <v>0</v>
      </c>
      <c r="CD52" s="25">
        <f t="shared" si="248"/>
        <v>0</v>
      </c>
      <c r="CE52" s="25">
        <f t="shared" si="248"/>
        <v>0</v>
      </c>
      <c r="CF52" s="25">
        <f t="shared" si="248"/>
        <v>0</v>
      </c>
      <c r="CG52" s="25">
        <f t="shared" si="248"/>
        <v>0</v>
      </c>
      <c r="CH52" s="25">
        <f t="shared" si="248"/>
        <v>0</v>
      </c>
      <c r="CI52" s="25">
        <f t="shared" si="248"/>
        <v>0</v>
      </c>
      <c r="CJ52" s="25">
        <f t="shared" si="248"/>
        <v>0</v>
      </c>
      <c r="CK52" s="25">
        <f t="shared" si="248"/>
        <v>0</v>
      </c>
      <c r="CL52" s="25">
        <f t="shared" si="248"/>
        <v>0</v>
      </c>
      <c r="CM52" s="25">
        <f t="shared" si="248"/>
        <v>0</v>
      </c>
      <c r="CN52" s="25">
        <f t="shared" si="248"/>
        <v>0</v>
      </c>
      <c r="CO52" s="25">
        <f t="shared" si="248"/>
        <v>0</v>
      </c>
      <c r="CP52" s="25">
        <f t="shared" si="248"/>
        <v>0</v>
      </c>
      <c r="CQ52" s="25">
        <f t="shared" si="248"/>
        <v>0</v>
      </c>
      <c r="CR52" s="25">
        <f t="shared" si="248"/>
        <v>0</v>
      </c>
      <c r="CS52" s="25">
        <f t="shared" si="248"/>
        <v>0</v>
      </c>
      <c r="CT52" s="25">
        <f t="shared" si="248"/>
        <v>0</v>
      </c>
      <c r="CU52" s="25">
        <f t="shared" si="248"/>
        <v>0</v>
      </c>
    </row>
    <row r="53" spans="1:99" ht="37.5" x14ac:dyDescent="0.25">
      <c r="A53" s="46" t="s">
        <v>27</v>
      </c>
      <c r="B53" s="89" t="s">
        <v>291</v>
      </c>
      <c r="C53" s="46" t="s">
        <v>153</v>
      </c>
      <c r="D53" s="32" t="s">
        <v>97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>
        <v>0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29">
        <v>0</v>
      </c>
      <c r="AE53" s="29">
        <v>0</v>
      </c>
      <c r="AF53" s="29">
        <v>0</v>
      </c>
      <c r="AG53" s="29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0</v>
      </c>
      <c r="AM53" s="36">
        <v>0</v>
      </c>
      <c r="AN53" s="36">
        <v>0</v>
      </c>
      <c r="AO53" s="36">
        <v>0</v>
      </c>
      <c r="AP53" s="36">
        <v>0</v>
      </c>
      <c r="AQ53" s="36">
        <v>0</v>
      </c>
      <c r="AR53" s="36">
        <v>0</v>
      </c>
      <c r="AS53" s="36">
        <v>0</v>
      </c>
      <c r="AT53" s="36">
        <v>0</v>
      </c>
      <c r="AU53" s="36">
        <v>0</v>
      </c>
      <c r="AV53" s="36">
        <v>0</v>
      </c>
      <c r="AW53" s="36">
        <v>0</v>
      </c>
      <c r="AX53" s="36">
        <v>0</v>
      </c>
      <c r="AY53" s="36"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>
        <v>0</v>
      </c>
      <c r="BU53" s="36">
        <v>0</v>
      </c>
      <c r="BV53" s="36">
        <v>0</v>
      </c>
      <c r="BW53" s="36">
        <v>0</v>
      </c>
      <c r="BX53" s="36">
        <v>0</v>
      </c>
      <c r="BY53" s="36">
        <v>0</v>
      </c>
      <c r="BZ53" s="36">
        <v>0</v>
      </c>
      <c r="CA53" s="36">
        <v>0</v>
      </c>
      <c r="CB53" s="36">
        <v>0</v>
      </c>
      <c r="CC53" s="36">
        <v>0</v>
      </c>
      <c r="CD53" s="36">
        <v>0</v>
      </c>
      <c r="CE53" s="36">
        <v>0</v>
      </c>
      <c r="CF53" s="36">
        <v>0</v>
      </c>
      <c r="CG53" s="36">
        <v>0</v>
      </c>
      <c r="CH53" s="36">
        <v>0</v>
      </c>
      <c r="CI53" s="36">
        <v>0</v>
      </c>
      <c r="CJ53" s="30">
        <v>0</v>
      </c>
      <c r="CK53" s="30">
        <v>0</v>
      </c>
      <c r="CL53" s="36">
        <v>0</v>
      </c>
      <c r="CM53" s="36">
        <v>0</v>
      </c>
      <c r="CN53" s="36">
        <v>0</v>
      </c>
      <c r="CO53" s="36">
        <v>0</v>
      </c>
      <c r="CP53" s="36">
        <v>0</v>
      </c>
      <c r="CQ53" s="36">
        <v>0</v>
      </c>
      <c r="CR53" s="36">
        <v>0</v>
      </c>
      <c r="CS53" s="36">
        <v>0</v>
      </c>
      <c r="CT53" s="36">
        <v>0</v>
      </c>
      <c r="CU53" s="36">
        <v>0</v>
      </c>
    </row>
    <row r="54" spans="1:99" ht="56.25" x14ac:dyDescent="0.25">
      <c r="A54" s="46" t="s">
        <v>26</v>
      </c>
      <c r="B54" s="89" t="s">
        <v>66</v>
      </c>
      <c r="C54" s="46" t="s">
        <v>98</v>
      </c>
      <c r="D54" s="27">
        <f t="shared" ref="D54:AI54" si="249">SUM(D55:D55)</f>
        <v>0</v>
      </c>
      <c r="E54" s="27">
        <f t="shared" si="249"/>
        <v>0</v>
      </c>
      <c r="F54" s="27">
        <f t="shared" si="249"/>
        <v>0</v>
      </c>
      <c r="G54" s="27">
        <f t="shared" si="249"/>
        <v>0</v>
      </c>
      <c r="H54" s="27">
        <f t="shared" si="249"/>
        <v>0</v>
      </c>
      <c r="I54" s="27">
        <f t="shared" si="249"/>
        <v>0</v>
      </c>
      <c r="J54" s="27">
        <f t="shared" si="249"/>
        <v>0</v>
      </c>
      <c r="K54" s="27">
        <f t="shared" si="249"/>
        <v>0</v>
      </c>
      <c r="L54" s="27">
        <f t="shared" si="249"/>
        <v>10</v>
      </c>
      <c r="M54" s="27">
        <f t="shared" si="249"/>
        <v>0</v>
      </c>
      <c r="N54" s="27">
        <f t="shared" si="249"/>
        <v>0</v>
      </c>
      <c r="O54" s="27">
        <f t="shared" si="249"/>
        <v>0</v>
      </c>
      <c r="P54" s="27">
        <f t="shared" si="249"/>
        <v>0</v>
      </c>
      <c r="Q54" s="27">
        <f t="shared" si="249"/>
        <v>0</v>
      </c>
      <c r="R54" s="27">
        <f t="shared" si="249"/>
        <v>0</v>
      </c>
      <c r="S54" s="27">
        <f t="shared" si="249"/>
        <v>0</v>
      </c>
      <c r="T54" s="27">
        <f t="shared" si="249"/>
        <v>0</v>
      </c>
      <c r="U54" s="27">
        <f t="shared" si="249"/>
        <v>0</v>
      </c>
      <c r="V54" s="27">
        <f t="shared" si="249"/>
        <v>0</v>
      </c>
      <c r="W54" s="27">
        <f t="shared" si="249"/>
        <v>0</v>
      </c>
      <c r="X54" s="27">
        <f t="shared" si="249"/>
        <v>0</v>
      </c>
      <c r="Y54" s="27">
        <f t="shared" si="249"/>
        <v>0</v>
      </c>
      <c r="Z54" s="27">
        <f t="shared" si="249"/>
        <v>0</v>
      </c>
      <c r="AA54" s="27">
        <f t="shared" si="249"/>
        <v>0</v>
      </c>
      <c r="AB54" s="27">
        <f t="shared" si="249"/>
        <v>0</v>
      </c>
      <c r="AC54" s="27">
        <f t="shared" si="249"/>
        <v>0</v>
      </c>
      <c r="AD54" s="27">
        <f t="shared" si="249"/>
        <v>0</v>
      </c>
      <c r="AE54" s="27">
        <f t="shared" si="249"/>
        <v>0</v>
      </c>
      <c r="AF54" s="27">
        <f t="shared" si="249"/>
        <v>0</v>
      </c>
      <c r="AG54" s="27">
        <f t="shared" si="249"/>
        <v>0</v>
      </c>
      <c r="AH54" s="27">
        <f t="shared" si="249"/>
        <v>0</v>
      </c>
      <c r="AI54" s="27">
        <f t="shared" si="249"/>
        <v>0</v>
      </c>
      <c r="AJ54" s="27">
        <f t="shared" ref="AJ54:BU54" si="250">SUM(AJ55:AJ55)</f>
        <v>0</v>
      </c>
      <c r="AK54" s="27">
        <f t="shared" si="250"/>
        <v>0</v>
      </c>
      <c r="AL54" s="27">
        <f t="shared" si="250"/>
        <v>0</v>
      </c>
      <c r="AM54" s="27">
        <f t="shared" si="250"/>
        <v>0</v>
      </c>
      <c r="AN54" s="27">
        <f t="shared" si="250"/>
        <v>0</v>
      </c>
      <c r="AO54" s="27">
        <f t="shared" si="250"/>
        <v>0</v>
      </c>
      <c r="AP54" s="27">
        <f t="shared" si="250"/>
        <v>0</v>
      </c>
      <c r="AQ54" s="27">
        <f t="shared" si="250"/>
        <v>0</v>
      </c>
      <c r="AR54" s="27">
        <f t="shared" si="250"/>
        <v>0</v>
      </c>
      <c r="AS54" s="27">
        <f t="shared" si="250"/>
        <v>0</v>
      </c>
      <c r="AT54" s="27">
        <f t="shared" si="250"/>
        <v>0</v>
      </c>
      <c r="AU54" s="27">
        <f t="shared" si="250"/>
        <v>0</v>
      </c>
      <c r="AV54" s="27">
        <f t="shared" ref="AV54" si="251">SUM(AV55:AV55)</f>
        <v>0</v>
      </c>
      <c r="AW54" s="27">
        <f t="shared" ref="AW54" si="252">SUM(AW55:AW55)</f>
        <v>0</v>
      </c>
      <c r="AX54" s="27">
        <f t="shared" si="250"/>
        <v>0</v>
      </c>
      <c r="AY54" s="27">
        <f t="shared" si="250"/>
        <v>0</v>
      </c>
      <c r="AZ54" s="27">
        <f t="shared" si="250"/>
        <v>0</v>
      </c>
      <c r="BA54" s="27">
        <f t="shared" si="250"/>
        <v>0</v>
      </c>
      <c r="BB54" s="27">
        <f t="shared" si="250"/>
        <v>0</v>
      </c>
      <c r="BC54" s="27">
        <f t="shared" si="250"/>
        <v>0</v>
      </c>
      <c r="BD54" s="27">
        <f t="shared" ref="BD54" si="253">SUM(BD55:BD55)</f>
        <v>0</v>
      </c>
      <c r="BE54" s="27">
        <f t="shared" ref="BE54" si="254">SUM(BE55:BE55)</f>
        <v>0</v>
      </c>
      <c r="BF54" s="27">
        <f t="shared" si="250"/>
        <v>0</v>
      </c>
      <c r="BG54" s="27">
        <f t="shared" si="250"/>
        <v>0</v>
      </c>
      <c r="BH54" s="27">
        <f t="shared" si="250"/>
        <v>0</v>
      </c>
      <c r="BI54" s="27">
        <f t="shared" si="250"/>
        <v>0</v>
      </c>
      <c r="BJ54" s="27">
        <f t="shared" si="250"/>
        <v>0</v>
      </c>
      <c r="BK54" s="27">
        <f t="shared" si="250"/>
        <v>0</v>
      </c>
      <c r="BL54" s="27">
        <f t="shared" ref="BL54" si="255">SUM(BL55:BL55)</f>
        <v>0</v>
      </c>
      <c r="BM54" s="27">
        <f t="shared" ref="BM54" si="256">SUM(BM55:BM55)</f>
        <v>0</v>
      </c>
      <c r="BN54" s="27">
        <f t="shared" si="250"/>
        <v>0</v>
      </c>
      <c r="BO54" s="27">
        <f t="shared" si="250"/>
        <v>0</v>
      </c>
      <c r="BP54" s="27">
        <f t="shared" si="250"/>
        <v>0</v>
      </c>
      <c r="BQ54" s="27">
        <f t="shared" si="250"/>
        <v>0</v>
      </c>
      <c r="BR54" s="27">
        <f t="shared" si="250"/>
        <v>0</v>
      </c>
      <c r="BS54" s="27">
        <f t="shared" si="250"/>
        <v>0</v>
      </c>
      <c r="BT54" s="27">
        <f t="shared" si="250"/>
        <v>0</v>
      </c>
      <c r="BU54" s="27">
        <f t="shared" si="250"/>
        <v>0</v>
      </c>
      <c r="BV54" s="27">
        <f t="shared" ref="BV54:CU54" si="257">SUM(BV55:BV55)</f>
        <v>0</v>
      </c>
      <c r="BW54" s="27">
        <f t="shared" si="257"/>
        <v>0</v>
      </c>
      <c r="BX54" s="27">
        <f t="shared" si="257"/>
        <v>0</v>
      </c>
      <c r="BY54" s="27">
        <f t="shared" si="257"/>
        <v>0</v>
      </c>
      <c r="BZ54" s="27">
        <f t="shared" si="257"/>
        <v>0</v>
      </c>
      <c r="CA54" s="27">
        <f t="shared" si="257"/>
        <v>0</v>
      </c>
      <c r="CB54" s="27">
        <f t="shared" si="257"/>
        <v>0</v>
      </c>
      <c r="CC54" s="27">
        <f t="shared" si="257"/>
        <v>0</v>
      </c>
      <c r="CD54" s="27">
        <f t="shared" si="257"/>
        <v>0</v>
      </c>
      <c r="CE54" s="27">
        <f t="shared" si="257"/>
        <v>0</v>
      </c>
      <c r="CF54" s="27">
        <f t="shared" si="257"/>
        <v>0</v>
      </c>
      <c r="CG54" s="27">
        <f t="shared" si="257"/>
        <v>0</v>
      </c>
      <c r="CH54" s="27">
        <f t="shared" si="257"/>
        <v>0</v>
      </c>
      <c r="CI54" s="27">
        <f t="shared" si="257"/>
        <v>0</v>
      </c>
      <c r="CJ54" s="27">
        <f t="shared" si="257"/>
        <v>0</v>
      </c>
      <c r="CK54" s="27">
        <f t="shared" si="257"/>
        <v>0</v>
      </c>
      <c r="CL54" s="27">
        <f t="shared" si="257"/>
        <v>0</v>
      </c>
      <c r="CM54" s="27">
        <f t="shared" si="257"/>
        <v>0</v>
      </c>
      <c r="CN54" s="27">
        <f t="shared" si="257"/>
        <v>0</v>
      </c>
      <c r="CO54" s="27">
        <f t="shared" si="257"/>
        <v>0</v>
      </c>
      <c r="CP54" s="27">
        <f t="shared" si="257"/>
        <v>0</v>
      </c>
      <c r="CQ54" s="27">
        <f t="shared" si="257"/>
        <v>0</v>
      </c>
      <c r="CR54" s="27">
        <f t="shared" si="257"/>
        <v>0</v>
      </c>
      <c r="CS54" s="27">
        <f t="shared" si="257"/>
        <v>0</v>
      </c>
      <c r="CT54" s="27">
        <f t="shared" si="257"/>
        <v>0</v>
      </c>
      <c r="CU54" s="27">
        <f t="shared" si="257"/>
        <v>0</v>
      </c>
    </row>
    <row r="55" spans="1:99" ht="37.5" x14ac:dyDescent="0.25">
      <c r="A55" s="46" t="s">
        <v>26</v>
      </c>
      <c r="B55" s="89" t="s">
        <v>292</v>
      </c>
      <c r="C55" s="46" t="s">
        <v>180</v>
      </c>
      <c r="D55" s="32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10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29">
        <v>0</v>
      </c>
      <c r="AE55" s="29">
        <v>0</v>
      </c>
      <c r="AF55" s="29">
        <v>0</v>
      </c>
      <c r="AG55" s="29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37">
        <v>0</v>
      </c>
      <c r="CE55" s="37">
        <v>0</v>
      </c>
      <c r="CF55" s="37">
        <v>0</v>
      </c>
      <c r="CG55" s="37">
        <v>0</v>
      </c>
      <c r="CH55" s="37">
        <v>0</v>
      </c>
      <c r="CI55" s="37">
        <v>0</v>
      </c>
      <c r="CJ55" s="30">
        <v>0</v>
      </c>
      <c r="CK55" s="30">
        <v>0</v>
      </c>
      <c r="CL55" s="37">
        <v>0</v>
      </c>
      <c r="CM55" s="37">
        <v>0</v>
      </c>
      <c r="CN55" s="37">
        <v>0</v>
      </c>
      <c r="CO55" s="37">
        <v>0</v>
      </c>
      <c r="CP55" s="37">
        <v>0</v>
      </c>
      <c r="CQ55" s="37">
        <v>0</v>
      </c>
      <c r="CR55" s="37">
        <v>0</v>
      </c>
      <c r="CS55" s="37">
        <v>0</v>
      </c>
      <c r="CT55" s="37">
        <v>0</v>
      </c>
      <c r="CU55" s="37">
        <v>0</v>
      </c>
    </row>
    <row r="56" spans="1:99" ht="18.75" x14ac:dyDescent="0.25">
      <c r="A56" s="46" t="s">
        <v>5</v>
      </c>
      <c r="B56" s="35" t="s">
        <v>67</v>
      </c>
      <c r="C56" s="90" t="s">
        <v>98</v>
      </c>
      <c r="D56" s="25">
        <f t="shared" ref="D56:AI56" si="258">D57+D82+D91+D103</f>
        <v>0</v>
      </c>
      <c r="E56" s="25">
        <f t="shared" si="258"/>
        <v>0</v>
      </c>
      <c r="F56" s="25">
        <f t="shared" si="258"/>
        <v>0</v>
      </c>
      <c r="G56" s="25">
        <f t="shared" si="258"/>
        <v>0</v>
      </c>
      <c r="H56" s="25">
        <f t="shared" si="258"/>
        <v>0</v>
      </c>
      <c r="I56" s="25">
        <f t="shared" si="258"/>
        <v>0</v>
      </c>
      <c r="J56" s="25">
        <f t="shared" si="258"/>
        <v>0</v>
      </c>
      <c r="K56" s="25">
        <f t="shared" si="258"/>
        <v>0</v>
      </c>
      <c r="L56" s="25">
        <f t="shared" si="258"/>
        <v>0</v>
      </c>
      <c r="M56" s="25">
        <f t="shared" si="258"/>
        <v>0</v>
      </c>
      <c r="N56" s="25">
        <f t="shared" si="258"/>
        <v>0</v>
      </c>
      <c r="O56" s="25">
        <f t="shared" si="258"/>
        <v>0</v>
      </c>
      <c r="P56" s="25">
        <f t="shared" si="258"/>
        <v>0</v>
      </c>
      <c r="Q56" s="25">
        <f t="shared" si="258"/>
        <v>0</v>
      </c>
      <c r="R56" s="25">
        <f t="shared" si="258"/>
        <v>0</v>
      </c>
      <c r="S56" s="25">
        <f t="shared" si="258"/>
        <v>0</v>
      </c>
      <c r="T56" s="25">
        <f t="shared" si="258"/>
        <v>0</v>
      </c>
      <c r="U56" s="25">
        <f t="shared" si="258"/>
        <v>0</v>
      </c>
      <c r="V56" s="25">
        <f t="shared" si="258"/>
        <v>0</v>
      </c>
      <c r="W56" s="25">
        <f t="shared" si="258"/>
        <v>0</v>
      </c>
      <c r="X56" s="25">
        <f t="shared" si="258"/>
        <v>0</v>
      </c>
      <c r="Y56" s="25">
        <f t="shared" si="258"/>
        <v>0</v>
      </c>
      <c r="Z56" s="25">
        <f t="shared" si="258"/>
        <v>0</v>
      </c>
      <c r="AA56" s="25">
        <f t="shared" si="258"/>
        <v>0</v>
      </c>
      <c r="AB56" s="25">
        <f t="shared" si="258"/>
        <v>0</v>
      </c>
      <c r="AC56" s="25">
        <f t="shared" si="258"/>
        <v>0</v>
      </c>
      <c r="AD56" s="25">
        <f t="shared" si="258"/>
        <v>0</v>
      </c>
      <c r="AE56" s="25">
        <f t="shared" si="258"/>
        <v>0</v>
      </c>
      <c r="AF56" s="25">
        <f t="shared" si="258"/>
        <v>0</v>
      </c>
      <c r="AG56" s="25">
        <f t="shared" si="258"/>
        <v>0</v>
      </c>
      <c r="AH56" s="25">
        <f t="shared" si="258"/>
        <v>0</v>
      </c>
      <c r="AI56" s="25">
        <f t="shared" si="258"/>
        <v>0</v>
      </c>
      <c r="AJ56" s="25">
        <f t="shared" ref="AJ56:BU56" si="259">AJ57+AJ82+AJ91+AJ103</f>
        <v>0</v>
      </c>
      <c r="AK56" s="25">
        <f t="shared" si="259"/>
        <v>0</v>
      </c>
      <c r="AL56" s="25">
        <f t="shared" si="259"/>
        <v>0</v>
      </c>
      <c r="AM56" s="25">
        <f t="shared" si="259"/>
        <v>0</v>
      </c>
      <c r="AN56" s="25">
        <f t="shared" si="259"/>
        <v>0</v>
      </c>
      <c r="AO56" s="25">
        <f t="shared" si="259"/>
        <v>0</v>
      </c>
      <c r="AP56" s="25">
        <f t="shared" si="259"/>
        <v>0</v>
      </c>
      <c r="AQ56" s="25">
        <f t="shared" si="259"/>
        <v>0</v>
      </c>
      <c r="AR56" s="25">
        <f t="shared" si="259"/>
        <v>0</v>
      </c>
      <c r="AS56" s="25">
        <f t="shared" si="259"/>
        <v>0</v>
      </c>
      <c r="AT56" s="25">
        <f t="shared" si="259"/>
        <v>0</v>
      </c>
      <c r="AU56" s="25">
        <f t="shared" si="259"/>
        <v>0</v>
      </c>
      <c r="AV56" s="25">
        <f t="shared" ref="AV56" si="260">AV57+AV82+AV91+AV103</f>
        <v>0</v>
      </c>
      <c r="AW56" s="25">
        <f t="shared" ref="AW56" si="261">AW57+AW82+AW91+AW103</f>
        <v>0</v>
      </c>
      <c r="AX56" s="25">
        <f t="shared" si="259"/>
        <v>0</v>
      </c>
      <c r="AY56" s="25">
        <f t="shared" si="259"/>
        <v>0</v>
      </c>
      <c r="AZ56" s="25">
        <f t="shared" si="259"/>
        <v>0</v>
      </c>
      <c r="BA56" s="25">
        <f t="shared" si="259"/>
        <v>0</v>
      </c>
      <c r="BB56" s="25">
        <f t="shared" si="259"/>
        <v>0</v>
      </c>
      <c r="BC56" s="25">
        <f t="shared" si="259"/>
        <v>0</v>
      </c>
      <c r="BD56" s="25">
        <f t="shared" ref="BD56" si="262">BD57+BD82+BD91+BD103</f>
        <v>0</v>
      </c>
      <c r="BE56" s="25">
        <f t="shared" ref="BE56" si="263">BE57+BE82+BE91+BE103</f>
        <v>0</v>
      </c>
      <c r="BF56" s="25">
        <f t="shared" si="259"/>
        <v>0</v>
      </c>
      <c r="BG56" s="25">
        <f t="shared" si="259"/>
        <v>0</v>
      </c>
      <c r="BH56" s="25">
        <f t="shared" si="259"/>
        <v>0</v>
      </c>
      <c r="BI56" s="25">
        <f t="shared" si="259"/>
        <v>0</v>
      </c>
      <c r="BJ56" s="25">
        <f t="shared" si="259"/>
        <v>2</v>
      </c>
      <c r="BK56" s="25">
        <f t="shared" si="259"/>
        <v>0</v>
      </c>
      <c r="BL56" s="25">
        <f t="shared" ref="BL56" si="264">BL57+BL82+BL91+BL103</f>
        <v>0</v>
      </c>
      <c r="BM56" s="25">
        <f t="shared" ref="BM56" si="265">BM57+BM82+BM91+BM103</f>
        <v>0</v>
      </c>
      <c r="BN56" s="25">
        <f t="shared" si="259"/>
        <v>0</v>
      </c>
      <c r="BO56" s="25">
        <f t="shared" si="259"/>
        <v>0</v>
      </c>
      <c r="BP56" s="25">
        <f t="shared" si="259"/>
        <v>32</v>
      </c>
      <c r="BQ56" s="25">
        <f t="shared" si="259"/>
        <v>0</v>
      </c>
      <c r="BR56" s="25">
        <f t="shared" si="259"/>
        <v>0</v>
      </c>
      <c r="BS56" s="25">
        <f t="shared" si="259"/>
        <v>0</v>
      </c>
      <c r="BT56" s="25">
        <f t="shared" si="259"/>
        <v>0</v>
      </c>
      <c r="BU56" s="25">
        <f t="shared" si="259"/>
        <v>0</v>
      </c>
      <c r="BV56" s="25">
        <f t="shared" ref="BV56:CU56" si="266">BV57+BV82+BV91+BV103</f>
        <v>0</v>
      </c>
      <c r="BW56" s="25">
        <f t="shared" si="266"/>
        <v>0</v>
      </c>
      <c r="BX56" s="25">
        <f t="shared" si="266"/>
        <v>0</v>
      </c>
      <c r="BY56" s="25">
        <f t="shared" si="266"/>
        <v>0</v>
      </c>
      <c r="BZ56" s="25">
        <f t="shared" si="266"/>
        <v>0</v>
      </c>
      <c r="CA56" s="25">
        <f t="shared" si="266"/>
        <v>0</v>
      </c>
      <c r="CB56" s="25">
        <f t="shared" si="266"/>
        <v>0</v>
      </c>
      <c r="CC56" s="25">
        <f t="shared" si="266"/>
        <v>0</v>
      </c>
      <c r="CD56" s="25">
        <f t="shared" si="266"/>
        <v>0</v>
      </c>
      <c r="CE56" s="25">
        <f t="shared" si="266"/>
        <v>0</v>
      </c>
      <c r="CF56" s="25">
        <f t="shared" si="266"/>
        <v>0</v>
      </c>
      <c r="CG56" s="25">
        <f t="shared" si="266"/>
        <v>0</v>
      </c>
      <c r="CH56" s="25">
        <f t="shared" si="266"/>
        <v>0</v>
      </c>
      <c r="CI56" s="25">
        <f t="shared" si="266"/>
        <v>0</v>
      </c>
      <c r="CJ56" s="25">
        <f t="shared" si="266"/>
        <v>27.410003469514056</v>
      </c>
      <c r="CK56" s="25">
        <f t="shared" si="266"/>
        <v>0</v>
      </c>
      <c r="CL56" s="25">
        <f t="shared" si="266"/>
        <v>0</v>
      </c>
      <c r="CM56" s="25">
        <f t="shared" si="266"/>
        <v>0</v>
      </c>
      <c r="CN56" s="25">
        <f t="shared" si="266"/>
        <v>0</v>
      </c>
      <c r="CO56" s="25">
        <f t="shared" si="266"/>
        <v>0</v>
      </c>
      <c r="CP56" s="25">
        <f t="shared" si="266"/>
        <v>27.410003469514056</v>
      </c>
      <c r="CQ56" s="25">
        <f t="shared" si="266"/>
        <v>0</v>
      </c>
      <c r="CR56" s="25">
        <f>CR57+CR82+CR91+CR103</f>
        <v>113.71534944849405</v>
      </c>
      <c r="CS56" s="25">
        <f t="shared" si="266"/>
        <v>0</v>
      </c>
      <c r="CT56" s="25">
        <f t="shared" si="266"/>
        <v>0</v>
      </c>
      <c r="CU56" s="25">
        <f t="shared" si="266"/>
        <v>0</v>
      </c>
    </row>
    <row r="57" spans="1:99" ht="37.5" x14ac:dyDescent="0.25">
      <c r="A57" s="46" t="s">
        <v>6</v>
      </c>
      <c r="B57" s="85" t="s">
        <v>68</v>
      </c>
      <c r="C57" s="87" t="s">
        <v>98</v>
      </c>
      <c r="D57" s="25">
        <f>D58+D59</f>
        <v>0</v>
      </c>
      <c r="E57" s="25">
        <f t="shared" ref="E57:R57" si="267">E58+E59</f>
        <v>0</v>
      </c>
      <c r="F57" s="25">
        <f t="shared" si="267"/>
        <v>0</v>
      </c>
      <c r="G57" s="25">
        <f t="shared" si="267"/>
        <v>0</v>
      </c>
      <c r="H57" s="25">
        <f t="shared" si="267"/>
        <v>0</v>
      </c>
      <c r="I57" s="25">
        <f t="shared" si="267"/>
        <v>0</v>
      </c>
      <c r="J57" s="25">
        <f t="shared" si="267"/>
        <v>0</v>
      </c>
      <c r="K57" s="25">
        <f t="shared" si="267"/>
        <v>0</v>
      </c>
      <c r="L57" s="25">
        <f t="shared" si="267"/>
        <v>0</v>
      </c>
      <c r="M57" s="25">
        <f t="shared" si="267"/>
        <v>0</v>
      </c>
      <c r="N57" s="25">
        <f t="shared" si="267"/>
        <v>0</v>
      </c>
      <c r="O57" s="25">
        <f t="shared" si="267"/>
        <v>0</v>
      </c>
      <c r="P57" s="25">
        <f t="shared" si="267"/>
        <v>0</v>
      </c>
      <c r="Q57" s="25">
        <f t="shared" si="267"/>
        <v>0</v>
      </c>
      <c r="R57" s="25">
        <f t="shared" si="267"/>
        <v>0</v>
      </c>
      <c r="S57" s="25">
        <f>S58+S59</f>
        <v>0</v>
      </c>
      <c r="T57" s="25">
        <f t="shared" ref="T57" si="268">T58+T59</f>
        <v>0</v>
      </c>
      <c r="U57" s="25">
        <f t="shared" ref="U57" si="269">U58+U59</f>
        <v>0</v>
      </c>
      <c r="V57" s="25">
        <f t="shared" ref="V57" si="270">V58+V59</f>
        <v>0</v>
      </c>
      <c r="W57" s="25">
        <f t="shared" ref="W57" si="271">W58+W59</f>
        <v>0</v>
      </c>
      <c r="X57" s="25">
        <f t="shared" ref="X57" si="272">X58+X59</f>
        <v>0</v>
      </c>
      <c r="Y57" s="25">
        <f t="shared" ref="Y57" si="273">Y58+Y59</f>
        <v>0</v>
      </c>
      <c r="Z57" s="25">
        <f t="shared" ref="Z57" si="274">Z58+Z59</f>
        <v>0</v>
      </c>
      <c r="AA57" s="25">
        <f t="shared" ref="AA57" si="275">AA58+AA59</f>
        <v>0</v>
      </c>
      <c r="AB57" s="25">
        <f t="shared" ref="AB57" si="276">AB58+AB59</f>
        <v>0</v>
      </c>
      <c r="AC57" s="25">
        <f t="shared" ref="AC57" si="277">AC58+AC59</f>
        <v>0</v>
      </c>
      <c r="AD57" s="25">
        <f t="shared" ref="AD57" si="278">AD58+AD59</f>
        <v>0</v>
      </c>
      <c r="AE57" s="25">
        <f t="shared" ref="AE57" si="279">AE58+AE59</f>
        <v>0</v>
      </c>
      <c r="AF57" s="25">
        <f t="shared" ref="AF57" si="280">AF58+AF59</f>
        <v>0</v>
      </c>
      <c r="AG57" s="25">
        <f t="shared" ref="AG57" si="281">AG58+AG59</f>
        <v>0</v>
      </c>
      <c r="AH57" s="25">
        <f t="shared" ref="AH57" si="282">AH58+AH59</f>
        <v>0</v>
      </c>
      <c r="AI57" s="25">
        <f t="shared" ref="AI57" si="283">AI58+AI59</f>
        <v>0</v>
      </c>
      <c r="AJ57" s="25">
        <f t="shared" ref="AJ57" si="284">AJ58+AJ59</f>
        <v>0</v>
      </c>
      <c r="AK57" s="25">
        <f t="shared" ref="AK57" si="285">AK58+AK59</f>
        <v>0</v>
      </c>
      <c r="AL57" s="25">
        <f t="shared" ref="AL57" si="286">AL58+AL59</f>
        <v>0</v>
      </c>
      <c r="AM57" s="25">
        <f t="shared" ref="AM57" si="287">AM58+AM59</f>
        <v>0</v>
      </c>
      <c r="AN57" s="25">
        <f t="shared" ref="AN57" si="288">AN58+AN59</f>
        <v>0</v>
      </c>
      <c r="AO57" s="25">
        <f t="shared" ref="AO57" si="289">AO58+AO59</f>
        <v>0</v>
      </c>
      <c r="AP57" s="25">
        <f t="shared" ref="AP57" si="290">AP58+AP59</f>
        <v>0</v>
      </c>
      <c r="AQ57" s="25">
        <f t="shared" ref="AQ57" si="291">AQ58+AQ59</f>
        <v>0</v>
      </c>
      <c r="AR57" s="25">
        <f t="shared" ref="AR57" si="292">AR58+AR59</f>
        <v>0</v>
      </c>
      <c r="AS57" s="25">
        <f t="shared" ref="AS57" si="293">AS58+AS59</f>
        <v>0</v>
      </c>
      <c r="AT57" s="25">
        <f t="shared" ref="AT57" si="294">AT58+AT59</f>
        <v>0</v>
      </c>
      <c r="AU57" s="25">
        <f t="shared" ref="AU57:AW57" si="295">AU58+AU59</f>
        <v>0</v>
      </c>
      <c r="AV57" s="25">
        <f t="shared" si="295"/>
        <v>0</v>
      </c>
      <c r="AW57" s="25">
        <f t="shared" si="295"/>
        <v>0</v>
      </c>
      <c r="AX57" s="25">
        <f t="shared" ref="AX57" si="296">AX58+AX59</f>
        <v>0</v>
      </c>
      <c r="AY57" s="25">
        <f t="shared" ref="AY57" si="297">AY58+AY59</f>
        <v>0</v>
      </c>
      <c r="AZ57" s="25">
        <f t="shared" ref="AZ57" si="298">AZ58+AZ59</f>
        <v>0</v>
      </c>
      <c r="BA57" s="25">
        <f t="shared" ref="BA57" si="299">BA58+BA59</f>
        <v>0</v>
      </c>
      <c r="BB57" s="25">
        <f t="shared" ref="BB57" si="300">BB58+BB59</f>
        <v>0</v>
      </c>
      <c r="BC57" s="25">
        <f t="shared" ref="BC57:BE57" si="301">BC58+BC59</f>
        <v>0</v>
      </c>
      <c r="BD57" s="25">
        <f t="shared" si="301"/>
        <v>0</v>
      </c>
      <c r="BE57" s="25">
        <f t="shared" si="301"/>
        <v>0</v>
      </c>
      <c r="BF57" s="25">
        <f t="shared" ref="BF57" si="302">BF58+BF59</f>
        <v>0</v>
      </c>
      <c r="BG57" s="25">
        <f t="shared" ref="BG57" si="303">BG58+BG59</f>
        <v>0</v>
      </c>
      <c r="BH57" s="25">
        <f t="shared" ref="BH57" si="304">BH58+BH59</f>
        <v>0</v>
      </c>
      <c r="BI57" s="25">
        <f t="shared" ref="BI57" si="305">BI58+BI59</f>
        <v>0</v>
      </c>
      <c r="BJ57" s="25">
        <f t="shared" ref="BJ57" si="306">BJ58+BJ59</f>
        <v>2</v>
      </c>
      <c r="BK57" s="25">
        <f t="shared" ref="BK57:BM57" si="307">BK58+BK59</f>
        <v>0</v>
      </c>
      <c r="BL57" s="25">
        <f t="shared" si="307"/>
        <v>0</v>
      </c>
      <c r="BM57" s="25">
        <f t="shared" si="307"/>
        <v>0</v>
      </c>
      <c r="BN57" s="25">
        <f t="shared" ref="BN57" si="308">BN58+BN59</f>
        <v>0</v>
      </c>
      <c r="BO57" s="25">
        <f t="shared" ref="BO57" si="309">BO58+BO59</f>
        <v>0</v>
      </c>
      <c r="BP57" s="25">
        <f t="shared" ref="BP57" si="310">BP58+BP59</f>
        <v>32</v>
      </c>
      <c r="BQ57" s="25">
        <f t="shared" ref="BQ57" si="311">BQ58+BQ59</f>
        <v>0</v>
      </c>
      <c r="BR57" s="25">
        <f t="shared" ref="BR57" si="312">BR58+BR59</f>
        <v>0</v>
      </c>
      <c r="BS57" s="25">
        <f t="shared" ref="BS57" si="313">BS58+BS59</f>
        <v>0</v>
      </c>
      <c r="BT57" s="25">
        <f t="shared" ref="BT57" si="314">BT58+BT59</f>
        <v>0</v>
      </c>
      <c r="BU57" s="25">
        <f t="shared" ref="BU57" si="315">BU58+BU59</f>
        <v>0</v>
      </c>
      <c r="BV57" s="25">
        <f t="shared" ref="BV57" si="316">BV58+BV59</f>
        <v>0</v>
      </c>
      <c r="BW57" s="25">
        <f t="shared" ref="BW57" si="317">BW58+BW59</f>
        <v>0</v>
      </c>
      <c r="BX57" s="25">
        <f t="shared" ref="BX57" si="318">BX58+BX59</f>
        <v>0</v>
      </c>
      <c r="BY57" s="25">
        <f t="shared" ref="BY57" si="319">BY58+BY59</f>
        <v>0</v>
      </c>
      <c r="BZ57" s="25">
        <f t="shared" ref="BZ57" si="320">BZ58+BZ59</f>
        <v>0</v>
      </c>
      <c r="CA57" s="25">
        <f t="shared" ref="CA57" si="321">CA58+CA59</f>
        <v>0</v>
      </c>
      <c r="CB57" s="25">
        <f t="shared" ref="CB57" si="322">CB58+CB59</f>
        <v>0</v>
      </c>
      <c r="CC57" s="25">
        <f t="shared" ref="CC57" si="323">CC58+CC59</f>
        <v>0</v>
      </c>
      <c r="CD57" s="25">
        <f t="shared" ref="CD57" si="324">CD58+CD59</f>
        <v>0</v>
      </c>
      <c r="CE57" s="25">
        <f t="shared" ref="CE57" si="325">CE58+CE59</f>
        <v>0</v>
      </c>
      <c r="CF57" s="25">
        <f t="shared" ref="CF57" si="326">CF58+CF59</f>
        <v>0</v>
      </c>
      <c r="CG57" s="25">
        <f t="shared" ref="CG57" si="327">CG58+CG59</f>
        <v>0</v>
      </c>
      <c r="CH57" s="25">
        <f t="shared" ref="CH57" si="328">CH58+CH59</f>
        <v>0</v>
      </c>
      <c r="CI57" s="25">
        <f t="shared" ref="CI57" si="329">CI58+CI59</f>
        <v>0</v>
      </c>
      <c r="CJ57" s="25">
        <f t="shared" ref="CJ57" si="330">CJ58+CJ59</f>
        <v>0</v>
      </c>
      <c r="CK57" s="25">
        <f t="shared" ref="CK57" si="331">CK58+CK59</f>
        <v>0</v>
      </c>
      <c r="CL57" s="25">
        <f t="shared" ref="CL57" si="332">CL58+CL59</f>
        <v>0</v>
      </c>
      <c r="CM57" s="25">
        <f t="shared" ref="CM57" si="333">CM58+CM59</f>
        <v>0</v>
      </c>
      <c r="CN57" s="25">
        <f t="shared" ref="CN57" si="334">CN58+CN59</f>
        <v>0</v>
      </c>
      <c r="CO57" s="25">
        <f t="shared" ref="CO57" si="335">CO58+CO59</f>
        <v>0</v>
      </c>
      <c r="CP57" s="25">
        <f t="shared" ref="CP57" si="336">CP58+CP59</f>
        <v>0</v>
      </c>
      <c r="CQ57" s="25">
        <f t="shared" ref="CQ57" si="337">CQ58+CQ59</f>
        <v>0</v>
      </c>
      <c r="CR57" s="25">
        <f>CR58+CR59</f>
        <v>86.30534597898</v>
      </c>
      <c r="CS57" s="25">
        <f t="shared" ref="CS57" si="338">CS58+CS59</f>
        <v>0</v>
      </c>
      <c r="CT57" s="25">
        <f t="shared" ref="CT57" si="339">CT58+CT59</f>
        <v>0</v>
      </c>
      <c r="CU57" s="25">
        <f t="shared" ref="CU57" si="340">CU58+CU59</f>
        <v>0</v>
      </c>
    </row>
    <row r="58" spans="1:99" ht="32.25" customHeight="1" x14ac:dyDescent="0.25">
      <c r="A58" s="46" t="s">
        <v>16</v>
      </c>
      <c r="B58" s="85" t="s">
        <v>69</v>
      </c>
      <c r="C58" s="87" t="s">
        <v>98</v>
      </c>
      <c r="D58" s="27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9">
        <v>0</v>
      </c>
      <c r="AE58" s="29">
        <v>0</v>
      </c>
      <c r="AF58" s="29">
        <v>0</v>
      </c>
      <c r="AG58" s="29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  <c r="CR58" s="28">
        <v>0</v>
      </c>
      <c r="CS58" s="28">
        <v>0</v>
      </c>
      <c r="CT58" s="28">
        <v>0</v>
      </c>
      <c r="CU58" s="28">
        <v>0</v>
      </c>
    </row>
    <row r="59" spans="1:99" ht="37.5" x14ac:dyDescent="0.25">
      <c r="A59" s="46" t="s">
        <v>17</v>
      </c>
      <c r="B59" s="85" t="s">
        <v>70</v>
      </c>
      <c r="C59" s="87" t="s">
        <v>98</v>
      </c>
      <c r="D59" s="25">
        <f>SUM(D60:D81)</f>
        <v>0</v>
      </c>
      <c r="E59" s="25">
        <f t="shared" ref="E59:BP59" si="341">SUM(E60:E81)</f>
        <v>0</v>
      </c>
      <c r="F59" s="25">
        <f t="shared" si="341"/>
        <v>0</v>
      </c>
      <c r="G59" s="25">
        <f t="shared" si="341"/>
        <v>0</v>
      </c>
      <c r="H59" s="25">
        <f t="shared" si="341"/>
        <v>0</v>
      </c>
      <c r="I59" s="25">
        <f t="shared" si="341"/>
        <v>0</v>
      </c>
      <c r="J59" s="25">
        <f t="shared" si="341"/>
        <v>0</v>
      </c>
      <c r="K59" s="25">
        <f t="shared" si="341"/>
        <v>0</v>
      </c>
      <c r="L59" s="25">
        <f t="shared" si="341"/>
        <v>0</v>
      </c>
      <c r="M59" s="25">
        <f t="shared" si="341"/>
        <v>0</v>
      </c>
      <c r="N59" s="25">
        <f t="shared" si="341"/>
        <v>0</v>
      </c>
      <c r="O59" s="25">
        <f t="shared" si="341"/>
        <v>0</v>
      </c>
      <c r="P59" s="25">
        <f t="shared" si="341"/>
        <v>0</v>
      </c>
      <c r="Q59" s="25">
        <f t="shared" si="341"/>
        <v>0</v>
      </c>
      <c r="R59" s="25">
        <f t="shared" si="341"/>
        <v>0</v>
      </c>
      <c r="S59" s="25">
        <f t="shared" si="341"/>
        <v>0</v>
      </c>
      <c r="T59" s="25">
        <f t="shared" si="341"/>
        <v>0</v>
      </c>
      <c r="U59" s="25">
        <f t="shared" si="341"/>
        <v>0</v>
      </c>
      <c r="V59" s="25">
        <f t="shared" si="341"/>
        <v>0</v>
      </c>
      <c r="W59" s="25">
        <f t="shared" si="341"/>
        <v>0</v>
      </c>
      <c r="X59" s="25">
        <f t="shared" si="341"/>
        <v>0</v>
      </c>
      <c r="Y59" s="25">
        <f t="shared" si="341"/>
        <v>0</v>
      </c>
      <c r="Z59" s="25">
        <f t="shared" si="341"/>
        <v>0</v>
      </c>
      <c r="AA59" s="25">
        <f t="shared" si="341"/>
        <v>0</v>
      </c>
      <c r="AB59" s="25">
        <f t="shared" si="341"/>
        <v>0</v>
      </c>
      <c r="AC59" s="25">
        <f t="shared" si="341"/>
        <v>0</v>
      </c>
      <c r="AD59" s="25">
        <f t="shared" si="341"/>
        <v>0</v>
      </c>
      <c r="AE59" s="25">
        <f t="shared" si="341"/>
        <v>0</v>
      </c>
      <c r="AF59" s="25">
        <f t="shared" si="341"/>
        <v>0</v>
      </c>
      <c r="AG59" s="25">
        <f t="shared" si="341"/>
        <v>0</v>
      </c>
      <c r="AH59" s="25">
        <f t="shared" si="341"/>
        <v>0</v>
      </c>
      <c r="AI59" s="25">
        <f t="shared" si="341"/>
        <v>0</v>
      </c>
      <c r="AJ59" s="25">
        <f t="shared" si="341"/>
        <v>0</v>
      </c>
      <c r="AK59" s="25">
        <f t="shared" si="341"/>
        <v>0</v>
      </c>
      <c r="AL59" s="25">
        <f t="shared" si="341"/>
        <v>0</v>
      </c>
      <c r="AM59" s="25">
        <f t="shared" si="341"/>
        <v>0</v>
      </c>
      <c r="AN59" s="25">
        <f t="shared" si="341"/>
        <v>0</v>
      </c>
      <c r="AO59" s="25">
        <f t="shared" si="341"/>
        <v>0</v>
      </c>
      <c r="AP59" s="25">
        <f t="shared" si="341"/>
        <v>0</v>
      </c>
      <c r="AQ59" s="25">
        <f t="shared" si="341"/>
        <v>0</v>
      </c>
      <c r="AR59" s="25">
        <f t="shared" si="341"/>
        <v>0</v>
      </c>
      <c r="AS59" s="25">
        <f t="shared" si="341"/>
        <v>0</v>
      </c>
      <c r="AT59" s="25">
        <f t="shared" si="341"/>
        <v>0</v>
      </c>
      <c r="AU59" s="25">
        <f t="shared" si="341"/>
        <v>0</v>
      </c>
      <c r="AV59" s="25">
        <f t="shared" si="341"/>
        <v>0</v>
      </c>
      <c r="AW59" s="25">
        <f t="shared" si="341"/>
        <v>0</v>
      </c>
      <c r="AX59" s="25">
        <f t="shared" si="341"/>
        <v>0</v>
      </c>
      <c r="AY59" s="25">
        <f t="shared" si="341"/>
        <v>0</v>
      </c>
      <c r="AZ59" s="25">
        <f t="shared" si="341"/>
        <v>0</v>
      </c>
      <c r="BA59" s="25">
        <f t="shared" si="341"/>
        <v>0</v>
      </c>
      <c r="BB59" s="25">
        <f t="shared" si="341"/>
        <v>0</v>
      </c>
      <c r="BC59" s="25">
        <f t="shared" si="341"/>
        <v>0</v>
      </c>
      <c r="BD59" s="25">
        <f t="shared" si="341"/>
        <v>0</v>
      </c>
      <c r="BE59" s="25">
        <f t="shared" si="341"/>
        <v>0</v>
      </c>
      <c r="BF59" s="25">
        <f t="shared" si="341"/>
        <v>0</v>
      </c>
      <c r="BG59" s="25">
        <f t="shared" si="341"/>
        <v>0</v>
      </c>
      <c r="BH59" s="25">
        <f t="shared" si="341"/>
        <v>0</v>
      </c>
      <c r="BI59" s="25">
        <f t="shared" si="341"/>
        <v>0</v>
      </c>
      <c r="BJ59" s="25">
        <f t="shared" si="341"/>
        <v>2</v>
      </c>
      <c r="BK59" s="25">
        <f t="shared" si="341"/>
        <v>0</v>
      </c>
      <c r="BL59" s="25">
        <f t="shared" si="341"/>
        <v>0</v>
      </c>
      <c r="BM59" s="25">
        <f t="shared" si="341"/>
        <v>0</v>
      </c>
      <c r="BN59" s="25">
        <f t="shared" si="341"/>
        <v>0</v>
      </c>
      <c r="BO59" s="25">
        <f t="shared" si="341"/>
        <v>0</v>
      </c>
      <c r="BP59" s="25">
        <f t="shared" si="341"/>
        <v>32</v>
      </c>
      <c r="BQ59" s="25">
        <f t="shared" ref="BQ59:CU59" si="342">SUM(BQ60:BQ81)</f>
        <v>0</v>
      </c>
      <c r="BR59" s="25">
        <f t="shared" si="342"/>
        <v>0</v>
      </c>
      <c r="BS59" s="25">
        <f t="shared" si="342"/>
        <v>0</v>
      </c>
      <c r="BT59" s="25">
        <f t="shared" si="342"/>
        <v>0</v>
      </c>
      <c r="BU59" s="25">
        <f t="shared" si="342"/>
        <v>0</v>
      </c>
      <c r="BV59" s="25">
        <f t="shared" si="342"/>
        <v>0</v>
      </c>
      <c r="BW59" s="25">
        <f t="shared" si="342"/>
        <v>0</v>
      </c>
      <c r="BX59" s="25">
        <f t="shared" si="342"/>
        <v>0</v>
      </c>
      <c r="BY59" s="25">
        <f t="shared" si="342"/>
        <v>0</v>
      </c>
      <c r="BZ59" s="25">
        <f t="shared" si="342"/>
        <v>0</v>
      </c>
      <c r="CA59" s="25">
        <f t="shared" si="342"/>
        <v>0</v>
      </c>
      <c r="CB59" s="25">
        <f t="shared" si="342"/>
        <v>0</v>
      </c>
      <c r="CC59" s="25">
        <f t="shared" si="342"/>
        <v>0</v>
      </c>
      <c r="CD59" s="25">
        <f t="shared" si="342"/>
        <v>0</v>
      </c>
      <c r="CE59" s="25">
        <f t="shared" si="342"/>
        <v>0</v>
      </c>
      <c r="CF59" s="25">
        <f t="shared" si="342"/>
        <v>0</v>
      </c>
      <c r="CG59" s="25">
        <f t="shared" si="342"/>
        <v>0</v>
      </c>
      <c r="CH59" s="25">
        <f t="shared" si="342"/>
        <v>0</v>
      </c>
      <c r="CI59" s="25">
        <f t="shared" si="342"/>
        <v>0</v>
      </c>
      <c r="CJ59" s="25">
        <f t="shared" si="342"/>
        <v>0</v>
      </c>
      <c r="CK59" s="25">
        <f t="shared" si="342"/>
        <v>0</v>
      </c>
      <c r="CL59" s="25">
        <f t="shared" si="342"/>
        <v>0</v>
      </c>
      <c r="CM59" s="25">
        <f t="shared" si="342"/>
        <v>0</v>
      </c>
      <c r="CN59" s="25">
        <f t="shared" si="342"/>
        <v>0</v>
      </c>
      <c r="CO59" s="25">
        <f t="shared" si="342"/>
        <v>0</v>
      </c>
      <c r="CP59" s="25">
        <f t="shared" si="342"/>
        <v>0</v>
      </c>
      <c r="CQ59" s="25">
        <f t="shared" si="342"/>
        <v>0</v>
      </c>
      <c r="CR59" s="25">
        <f>SUM(CR60:CR81)</f>
        <v>86.30534597898</v>
      </c>
      <c r="CS59" s="25">
        <f t="shared" si="342"/>
        <v>0</v>
      </c>
      <c r="CT59" s="25">
        <f t="shared" si="342"/>
        <v>0</v>
      </c>
      <c r="CU59" s="25">
        <f t="shared" si="342"/>
        <v>0</v>
      </c>
    </row>
    <row r="60" spans="1:99" ht="135" customHeight="1" x14ac:dyDescent="0.25">
      <c r="A60" s="46" t="s">
        <v>17</v>
      </c>
      <c r="B60" s="89" t="s">
        <v>293</v>
      </c>
      <c r="C60" s="46" t="s">
        <v>154</v>
      </c>
      <c r="D60" s="32">
        <v>0</v>
      </c>
      <c r="E60" s="34">
        <v>0</v>
      </c>
      <c r="F60" s="34">
        <v>0</v>
      </c>
      <c r="G60" s="34">
        <v>0</v>
      </c>
      <c r="H60" s="34"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29">
        <v>0</v>
      </c>
      <c r="AE60" s="29">
        <v>0</v>
      </c>
      <c r="AF60" s="29">
        <v>0</v>
      </c>
      <c r="AG60" s="29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v>0</v>
      </c>
      <c r="AP60" s="34">
        <v>0</v>
      </c>
      <c r="AQ60" s="34">
        <v>0</v>
      </c>
      <c r="AR60" s="34">
        <v>0</v>
      </c>
      <c r="AS60" s="34">
        <v>0</v>
      </c>
      <c r="AT60" s="34">
        <v>0</v>
      </c>
      <c r="AU60" s="34">
        <v>0</v>
      </c>
      <c r="AV60" s="34">
        <v>0</v>
      </c>
      <c r="AW60" s="34">
        <v>0</v>
      </c>
      <c r="AX60" s="34">
        <v>0</v>
      </c>
      <c r="AY60" s="34">
        <v>0</v>
      </c>
      <c r="AZ60" s="34">
        <v>0</v>
      </c>
      <c r="BA60" s="34">
        <v>0</v>
      </c>
      <c r="BB60" s="34">
        <v>0</v>
      </c>
      <c r="BC60" s="34">
        <v>0</v>
      </c>
      <c r="BD60" s="34">
        <v>0</v>
      </c>
      <c r="BE60" s="34">
        <v>0</v>
      </c>
      <c r="BF60" s="34"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</v>
      </c>
      <c r="CM60" s="34">
        <v>0</v>
      </c>
      <c r="CN60" s="34">
        <v>0</v>
      </c>
      <c r="CO60" s="34">
        <v>0</v>
      </c>
      <c r="CP60" s="34">
        <v>0</v>
      </c>
      <c r="CQ60" s="34">
        <v>0</v>
      </c>
      <c r="CR60" s="34">
        <v>0</v>
      </c>
      <c r="CS60" s="34">
        <v>0</v>
      </c>
      <c r="CT60" s="34">
        <v>0</v>
      </c>
      <c r="CU60" s="34">
        <v>0</v>
      </c>
    </row>
    <row r="61" spans="1:99" ht="135" customHeight="1" x14ac:dyDescent="0.25">
      <c r="A61" s="46" t="s">
        <v>17</v>
      </c>
      <c r="B61" s="89" t="s">
        <v>294</v>
      </c>
      <c r="C61" s="46" t="s">
        <v>155</v>
      </c>
      <c r="D61" s="32">
        <v>0</v>
      </c>
      <c r="E61" s="34">
        <v>0</v>
      </c>
      <c r="F61" s="34">
        <v>0</v>
      </c>
      <c r="G61" s="34">
        <v>0</v>
      </c>
      <c r="H61" s="34"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29">
        <v>0</v>
      </c>
      <c r="AE61" s="29">
        <v>0</v>
      </c>
      <c r="AF61" s="29">
        <v>0</v>
      </c>
      <c r="AG61" s="29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v>0</v>
      </c>
      <c r="AP61" s="34">
        <v>0</v>
      </c>
      <c r="AQ61" s="34">
        <v>0</v>
      </c>
      <c r="AR61" s="34">
        <v>0</v>
      </c>
      <c r="AS61" s="34">
        <v>0</v>
      </c>
      <c r="AT61" s="34">
        <v>0</v>
      </c>
      <c r="AU61" s="34">
        <v>0</v>
      </c>
      <c r="AV61" s="34">
        <v>0</v>
      </c>
      <c r="AW61" s="34">
        <v>0</v>
      </c>
      <c r="AX61" s="34">
        <v>0</v>
      </c>
      <c r="AY61" s="34">
        <v>0</v>
      </c>
      <c r="AZ61" s="34">
        <v>0</v>
      </c>
      <c r="BA61" s="34">
        <v>0</v>
      </c>
      <c r="BB61" s="34">
        <v>0</v>
      </c>
      <c r="BC61" s="34">
        <v>0</v>
      </c>
      <c r="BD61" s="34">
        <v>0</v>
      </c>
      <c r="BE61" s="34">
        <v>0</v>
      </c>
      <c r="BF61" s="34"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0</v>
      </c>
      <c r="CK61" s="34">
        <v>0</v>
      </c>
      <c r="CL61" s="34">
        <v>0</v>
      </c>
      <c r="CM61" s="34">
        <v>0</v>
      </c>
      <c r="CN61" s="34">
        <v>0</v>
      </c>
      <c r="CO61" s="34">
        <v>0</v>
      </c>
      <c r="CP61" s="34">
        <v>0</v>
      </c>
      <c r="CQ61" s="34">
        <v>0</v>
      </c>
      <c r="CR61" s="34">
        <v>0</v>
      </c>
      <c r="CS61" s="34">
        <v>0</v>
      </c>
      <c r="CT61" s="34">
        <v>0</v>
      </c>
      <c r="CU61" s="34">
        <v>0</v>
      </c>
    </row>
    <row r="62" spans="1:99" ht="37.5" x14ac:dyDescent="0.25">
      <c r="A62" s="46" t="s">
        <v>17</v>
      </c>
      <c r="B62" s="89" t="s">
        <v>295</v>
      </c>
      <c r="C62" s="46" t="s">
        <v>232</v>
      </c>
      <c r="D62" s="32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29">
        <v>0</v>
      </c>
      <c r="AE62" s="29">
        <v>0</v>
      </c>
      <c r="AF62" s="29">
        <v>0</v>
      </c>
      <c r="AG62" s="29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v>0</v>
      </c>
      <c r="AP62" s="34">
        <v>0</v>
      </c>
      <c r="AQ62" s="34">
        <v>0</v>
      </c>
      <c r="AR62" s="34">
        <v>0</v>
      </c>
      <c r="AS62" s="34">
        <v>0</v>
      </c>
      <c r="AT62" s="34">
        <v>0</v>
      </c>
      <c r="AU62" s="34">
        <v>0</v>
      </c>
      <c r="AV62" s="34">
        <v>0</v>
      </c>
      <c r="AW62" s="34">
        <v>0</v>
      </c>
      <c r="AX62" s="34">
        <v>0</v>
      </c>
      <c r="AY62" s="34">
        <v>0</v>
      </c>
      <c r="AZ62" s="34">
        <v>0</v>
      </c>
      <c r="BA62" s="34">
        <v>0</v>
      </c>
      <c r="BB62" s="34">
        <v>0</v>
      </c>
      <c r="BC62" s="34">
        <v>0</v>
      </c>
      <c r="BD62" s="34">
        <v>0</v>
      </c>
      <c r="BE62" s="34">
        <v>0</v>
      </c>
      <c r="BF62" s="34"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4">
        <v>0</v>
      </c>
      <c r="BN62" s="34">
        <v>0</v>
      </c>
      <c r="BO62" s="34">
        <v>0</v>
      </c>
      <c r="BP62" s="34">
        <v>0</v>
      </c>
      <c r="BQ62" s="34">
        <v>0</v>
      </c>
      <c r="BR62" s="34">
        <v>0</v>
      </c>
      <c r="BS62" s="34">
        <v>0</v>
      </c>
      <c r="BT62" s="34">
        <v>0</v>
      </c>
      <c r="BU62" s="34">
        <v>0</v>
      </c>
      <c r="BV62" s="34">
        <v>0</v>
      </c>
      <c r="BW62" s="34">
        <v>0</v>
      </c>
      <c r="BX62" s="34">
        <v>0</v>
      </c>
      <c r="BY62" s="34">
        <v>0</v>
      </c>
      <c r="BZ62" s="34">
        <v>0</v>
      </c>
      <c r="CA62" s="34">
        <v>0</v>
      </c>
      <c r="CB62" s="34">
        <v>0</v>
      </c>
      <c r="CC62" s="34">
        <v>0</v>
      </c>
      <c r="CD62" s="34">
        <v>0</v>
      </c>
      <c r="CE62" s="34">
        <v>0</v>
      </c>
      <c r="CF62" s="34">
        <v>0</v>
      </c>
      <c r="CG62" s="34">
        <v>0</v>
      </c>
      <c r="CH62" s="34">
        <v>0</v>
      </c>
      <c r="CI62" s="34">
        <v>0</v>
      </c>
      <c r="CJ62" s="34">
        <v>0</v>
      </c>
      <c r="CK62" s="34">
        <v>0</v>
      </c>
      <c r="CL62" s="34">
        <v>0</v>
      </c>
      <c r="CM62" s="34">
        <v>0</v>
      </c>
      <c r="CN62" s="34">
        <v>0</v>
      </c>
      <c r="CO62" s="34">
        <v>0</v>
      </c>
      <c r="CP62" s="34">
        <v>0</v>
      </c>
      <c r="CQ62" s="34">
        <v>0</v>
      </c>
      <c r="CR62" s="34">
        <v>0</v>
      </c>
      <c r="CS62" s="34">
        <v>0</v>
      </c>
      <c r="CT62" s="34">
        <v>0</v>
      </c>
      <c r="CU62" s="34">
        <v>0</v>
      </c>
    </row>
    <row r="63" spans="1:99" ht="37.5" x14ac:dyDescent="0.25">
      <c r="A63" s="46" t="s">
        <v>17</v>
      </c>
      <c r="B63" s="89" t="s">
        <v>296</v>
      </c>
      <c r="C63" s="46" t="s">
        <v>233</v>
      </c>
      <c r="D63" s="32">
        <v>0</v>
      </c>
      <c r="E63" s="34">
        <v>0</v>
      </c>
      <c r="F63" s="34">
        <v>0</v>
      </c>
      <c r="G63" s="34">
        <v>0</v>
      </c>
      <c r="H63" s="34"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4">
        <v>0</v>
      </c>
      <c r="O63" s="34">
        <v>0</v>
      </c>
      <c r="P63" s="34">
        <v>0</v>
      </c>
      <c r="Q63" s="34">
        <v>0</v>
      </c>
      <c r="R63" s="34">
        <v>0</v>
      </c>
      <c r="S63" s="34">
        <v>0</v>
      </c>
      <c r="T63" s="34">
        <v>0</v>
      </c>
      <c r="U63" s="34">
        <v>0</v>
      </c>
      <c r="V63" s="34">
        <v>0</v>
      </c>
      <c r="W63" s="34">
        <v>0</v>
      </c>
      <c r="X63" s="34">
        <v>0</v>
      </c>
      <c r="Y63" s="34">
        <v>0</v>
      </c>
      <c r="Z63" s="34">
        <v>0</v>
      </c>
      <c r="AA63" s="34">
        <v>0</v>
      </c>
      <c r="AB63" s="34">
        <v>0</v>
      </c>
      <c r="AC63" s="34">
        <v>0</v>
      </c>
      <c r="AD63" s="29">
        <v>0</v>
      </c>
      <c r="AE63" s="29">
        <v>0</v>
      </c>
      <c r="AF63" s="29">
        <v>0</v>
      </c>
      <c r="AG63" s="29">
        <v>0</v>
      </c>
      <c r="AH63" s="34">
        <v>0</v>
      </c>
      <c r="AI63" s="34">
        <v>0</v>
      </c>
      <c r="AJ63" s="34">
        <v>0</v>
      </c>
      <c r="AK63" s="34">
        <v>0</v>
      </c>
      <c r="AL63" s="34">
        <v>0</v>
      </c>
      <c r="AM63" s="34">
        <v>0</v>
      </c>
      <c r="AN63" s="34">
        <v>0</v>
      </c>
      <c r="AO63" s="34">
        <v>0</v>
      </c>
      <c r="AP63" s="34">
        <v>0</v>
      </c>
      <c r="AQ63" s="34">
        <v>0</v>
      </c>
      <c r="AR63" s="34">
        <v>0</v>
      </c>
      <c r="AS63" s="34">
        <v>0</v>
      </c>
      <c r="AT63" s="34">
        <v>0</v>
      </c>
      <c r="AU63" s="34">
        <v>0</v>
      </c>
      <c r="AV63" s="34">
        <v>0</v>
      </c>
      <c r="AW63" s="34">
        <v>0</v>
      </c>
      <c r="AX63" s="34">
        <v>0</v>
      </c>
      <c r="AY63" s="34">
        <v>0</v>
      </c>
      <c r="AZ63" s="34">
        <v>0</v>
      </c>
      <c r="BA63" s="34">
        <v>0</v>
      </c>
      <c r="BB63" s="34">
        <v>0</v>
      </c>
      <c r="BC63" s="34">
        <v>0</v>
      </c>
      <c r="BD63" s="34">
        <v>0</v>
      </c>
      <c r="BE63" s="34">
        <v>0</v>
      </c>
      <c r="BF63" s="34">
        <v>0</v>
      </c>
      <c r="BG63" s="34">
        <v>0</v>
      </c>
      <c r="BH63" s="34">
        <v>0</v>
      </c>
      <c r="BI63" s="34">
        <v>0</v>
      </c>
      <c r="BJ63" s="34">
        <v>0</v>
      </c>
      <c r="BK63" s="34">
        <v>0</v>
      </c>
      <c r="BL63" s="34">
        <v>0</v>
      </c>
      <c r="BM63" s="34">
        <v>0</v>
      </c>
      <c r="BN63" s="34">
        <v>0</v>
      </c>
      <c r="BO63" s="34">
        <v>0</v>
      </c>
      <c r="BP63" s="34">
        <v>0</v>
      </c>
      <c r="BQ63" s="34">
        <v>0</v>
      </c>
      <c r="BR63" s="34">
        <v>0</v>
      </c>
      <c r="BS63" s="34">
        <v>0</v>
      </c>
      <c r="BT63" s="34">
        <v>0</v>
      </c>
      <c r="BU63" s="34">
        <v>0</v>
      </c>
      <c r="BV63" s="34">
        <v>0</v>
      </c>
      <c r="BW63" s="34">
        <v>0</v>
      </c>
      <c r="BX63" s="34">
        <v>0</v>
      </c>
      <c r="BY63" s="34">
        <v>0</v>
      </c>
      <c r="BZ63" s="34">
        <v>0</v>
      </c>
      <c r="CA63" s="34">
        <v>0</v>
      </c>
      <c r="CB63" s="34">
        <v>0</v>
      </c>
      <c r="CC63" s="34">
        <v>0</v>
      </c>
      <c r="CD63" s="34">
        <v>0</v>
      </c>
      <c r="CE63" s="34">
        <v>0</v>
      </c>
      <c r="CF63" s="34">
        <v>0</v>
      </c>
      <c r="CG63" s="34">
        <v>0</v>
      </c>
      <c r="CH63" s="34">
        <v>0</v>
      </c>
      <c r="CI63" s="34">
        <v>0</v>
      </c>
      <c r="CJ63" s="34">
        <v>0</v>
      </c>
      <c r="CK63" s="34">
        <v>0</v>
      </c>
      <c r="CL63" s="34">
        <v>0</v>
      </c>
      <c r="CM63" s="34">
        <v>0</v>
      </c>
      <c r="CN63" s="34">
        <v>0</v>
      </c>
      <c r="CO63" s="34">
        <v>0</v>
      </c>
      <c r="CP63" s="34">
        <v>0</v>
      </c>
      <c r="CQ63" s="34">
        <v>0</v>
      </c>
      <c r="CR63" s="34">
        <v>0</v>
      </c>
      <c r="CS63" s="34">
        <v>0</v>
      </c>
      <c r="CT63" s="34">
        <v>0</v>
      </c>
      <c r="CU63" s="34">
        <v>0</v>
      </c>
    </row>
    <row r="64" spans="1:99" ht="91.5" customHeight="1" x14ac:dyDescent="0.25">
      <c r="A64" s="46" t="s">
        <v>17</v>
      </c>
      <c r="B64" s="89" t="s">
        <v>297</v>
      </c>
      <c r="C64" s="46" t="s">
        <v>234</v>
      </c>
      <c r="D64" s="32">
        <v>0</v>
      </c>
      <c r="E64" s="34">
        <v>0</v>
      </c>
      <c r="F64" s="34">
        <v>0</v>
      </c>
      <c r="G64" s="34">
        <v>0</v>
      </c>
      <c r="H64" s="34"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4">
        <v>0</v>
      </c>
      <c r="O64" s="34">
        <v>0</v>
      </c>
      <c r="P64" s="34">
        <v>0</v>
      </c>
      <c r="Q64" s="34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29">
        <v>0</v>
      </c>
      <c r="AE64" s="29">
        <v>0</v>
      </c>
      <c r="AF64" s="29">
        <v>0</v>
      </c>
      <c r="AG64" s="29">
        <v>0</v>
      </c>
      <c r="AH64" s="34">
        <v>0</v>
      </c>
      <c r="AI64" s="34">
        <v>0</v>
      </c>
      <c r="AJ64" s="34">
        <v>0</v>
      </c>
      <c r="AK64" s="34">
        <v>0</v>
      </c>
      <c r="AL64" s="34">
        <v>0</v>
      </c>
      <c r="AM64" s="34">
        <v>0</v>
      </c>
      <c r="AN64" s="34">
        <v>0</v>
      </c>
      <c r="AO64" s="34">
        <v>0</v>
      </c>
      <c r="AP64" s="34">
        <v>0</v>
      </c>
      <c r="AQ64" s="34">
        <v>0</v>
      </c>
      <c r="AR64" s="34">
        <v>0</v>
      </c>
      <c r="AS64" s="34">
        <v>0</v>
      </c>
      <c r="AT64" s="34">
        <v>0</v>
      </c>
      <c r="AU64" s="34">
        <v>0</v>
      </c>
      <c r="AV64" s="34">
        <v>0</v>
      </c>
      <c r="AW64" s="34">
        <v>0</v>
      </c>
      <c r="AX64" s="34">
        <v>0</v>
      </c>
      <c r="AY64" s="34">
        <v>0</v>
      </c>
      <c r="AZ64" s="34">
        <v>0</v>
      </c>
      <c r="BA64" s="34">
        <v>0</v>
      </c>
      <c r="BB64" s="34">
        <v>0</v>
      </c>
      <c r="BC64" s="34">
        <v>0</v>
      </c>
      <c r="BD64" s="34">
        <v>0</v>
      </c>
      <c r="BE64" s="34">
        <v>0</v>
      </c>
      <c r="BF64" s="34">
        <v>0</v>
      </c>
      <c r="BG64" s="34">
        <v>0</v>
      </c>
      <c r="BH64" s="34">
        <v>0</v>
      </c>
      <c r="BI64" s="34">
        <v>0</v>
      </c>
      <c r="BJ64" s="34">
        <v>2</v>
      </c>
      <c r="BK64" s="34">
        <v>0</v>
      </c>
      <c r="BL64" s="34">
        <v>0</v>
      </c>
      <c r="BM64" s="34">
        <v>0</v>
      </c>
      <c r="BN64" s="34">
        <v>0</v>
      </c>
      <c r="BO64" s="34">
        <v>0</v>
      </c>
      <c r="BP64" s="34">
        <v>0</v>
      </c>
      <c r="BQ64" s="34">
        <v>0</v>
      </c>
      <c r="BR64" s="34">
        <v>0</v>
      </c>
      <c r="BS64" s="34">
        <v>0</v>
      </c>
      <c r="BT64" s="34">
        <v>0</v>
      </c>
      <c r="BU64" s="34">
        <v>0</v>
      </c>
      <c r="BV64" s="34">
        <v>0</v>
      </c>
      <c r="BW64" s="34">
        <v>0</v>
      </c>
      <c r="BX64" s="34">
        <v>0</v>
      </c>
      <c r="BY64" s="34">
        <v>0</v>
      </c>
      <c r="BZ64" s="34">
        <v>0</v>
      </c>
      <c r="CA64" s="34">
        <v>0</v>
      </c>
      <c r="CB64" s="34">
        <v>0</v>
      </c>
      <c r="CC64" s="34">
        <v>0</v>
      </c>
      <c r="CD64" s="34">
        <v>0</v>
      </c>
      <c r="CE64" s="34">
        <v>0</v>
      </c>
      <c r="CF64" s="34">
        <v>0</v>
      </c>
      <c r="CG64" s="34">
        <v>0</v>
      </c>
      <c r="CH64" s="34">
        <v>0</v>
      </c>
      <c r="CI64" s="34">
        <v>0</v>
      </c>
      <c r="CJ64" s="34">
        <v>0</v>
      </c>
      <c r="CK64" s="34">
        <v>0</v>
      </c>
      <c r="CL64" s="34">
        <v>0</v>
      </c>
      <c r="CM64" s="34">
        <v>0</v>
      </c>
      <c r="CN64" s="34">
        <v>0</v>
      </c>
      <c r="CO64" s="34">
        <v>0</v>
      </c>
      <c r="CP64" s="34">
        <v>0</v>
      </c>
      <c r="CQ64" s="34">
        <v>0</v>
      </c>
      <c r="CR64" s="34">
        <v>0</v>
      </c>
      <c r="CS64" s="34">
        <v>0</v>
      </c>
      <c r="CT64" s="34">
        <v>0</v>
      </c>
      <c r="CU64" s="34">
        <v>0</v>
      </c>
    </row>
    <row r="65" spans="1:99" ht="37.5" x14ac:dyDescent="0.25">
      <c r="A65" s="46" t="s">
        <v>17</v>
      </c>
      <c r="B65" s="89" t="s">
        <v>298</v>
      </c>
      <c r="C65" s="46" t="s">
        <v>235</v>
      </c>
      <c r="D65" s="32">
        <v>0</v>
      </c>
      <c r="E65" s="34">
        <v>0</v>
      </c>
      <c r="F65" s="34">
        <v>0</v>
      </c>
      <c r="G65" s="34">
        <v>0</v>
      </c>
      <c r="H65" s="34"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4">
        <v>0</v>
      </c>
      <c r="O65" s="34">
        <v>0</v>
      </c>
      <c r="P65" s="34">
        <v>0</v>
      </c>
      <c r="Q65" s="34">
        <v>0</v>
      </c>
      <c r="R65" s="34">
        <v>0</v>
      </c>
      <c r="S65" s="34">
        <v>0</v>
      </c>
      <c r="T65" s="34">
        <v>0</v>
      </c>
      <c r="U65" s="34">
        <v>0</v>
      </c>
      <c r="V65" s="34">
        <v>0</v>
      </c>
      <c r="W65" s="34">
        <v>0</v>
      </c>
      <c r="X65" s="34">
        <v>0</v>
      </c>
      <c r="Y65" s="34">
        <v>0</v>
      </c>
      <c r="Z65" s="34">
        <v>0</v>
      </c>
      <c r="AA65" s="34">
        <v>0</v>
      </c>
      <c r="AB65" s="34">
        <v>0</v>
      </c>
      <c r="AC65" s="34">
        <v>0</v>
      </c>
      <c r="AD65" s="29">
        <v>0</v>
      </c>
      <c r="AE65" s="29">
        <v>0</v>
      </c>
      <c r="AF65" s="29">
        <v>0</v>
      </c>
      <c r="AG65" s="29">
        <v>0</v>
      </c>
      <c r="AH65" s="34">
        <v>0</v>
      </c>
      <c r="AI65" s="34">
        <v>0</v>
      </c>
      <c r="AJ65" s="34">
        <v>0</v>
      </c>
      <c r="AK65" s="34">
        <v>0</v>
      </c>
      <c r="AL65" s="34">
        <v>0</v>
      </c>
      <c r="AM65" s="34">
        <v>0</v>
      </c>
      <c r="AN65" s="34">
        <v>0</v>
      </c>
      <c r="AO65" s="34">
        <v>0</v>
      </c>
      <c r="AP65" s="34">
        <v>0</v>
      </c>
      <c r="AQ65" s="34">
        <v>0</v>
      </c>
      <c r="AR65" s="34">
        <v>0</v>
      </c>
      <c r="AS65" s="34">
        <v>0</v>
      </c>
      <c r="AT65" s="34">
        <v>0</v>
      </c>
      <c r="AU65" s="34">
        <v>0</v>
      </c>
      <c r="AV65" s="34">
        <v>0</v>
      </c>
      <c r="AW65" s="34">
        <v>0</v>
      </c>
      <c r="AX65" s="34">
        <v>0</v>
      </c>
      <c r="AY65" s="34">
        <v>0</v>
      </c>
      <c r="AZ65" s="34">
        <v>0</v>
      </c>
      <c r="BA65" s="34">
        <v>0</v>
      </c>
      <c r="BB65" s="34">
        <v>0</v>
      </c>
      <c r="BC65" s="34">
        <v>0</v>
      </c>
      <c r="BD65" s="34">
        <v>0</v>
      </c>
      <c r="BE65" s="34">
        <v>0</v>
      </c>
      <c r="BF65" s="34">
        <v>0</v>
      </c>
      <c r="BG65" s="34">
        <v>0</v>
      </c>
      <c r="BH65" s="34">
        <v>0</v>
      </c>
      <c r="BI65" s="34">
        <v>0</v>
      </c>
      <c r="BJ65" s="34">
        <v>0</v>
      </c>
      <c r="BK65" s="34">
        <v>0</v>
      </c>
      <c r="BL65" s="34">
        <v>0</v>
      </c>
      <c r="BM65" s="34">
        <v>0</v>
      </c>
      <c r="BN65" s="34">
        <v>0</v>
      </c>
      <c r="BO65" s="34">
        <v>0</v>
      </c>
      <c r="BP65" s="34">
        <v>0</v>
      </c>
      <c r="BQ65" s="34">
        <v>0</v>
      </c>
      <c r="BR65" s="34">
        <v>0</v>
      </c>
      <c r="BS65" s="34">
        <v>0</v>
      </c>
      <c r="BT65" s="34">
        <v>0</v>
      </c>
      <c r="BU65" s="34">
        <v>0</v>
      </c>
      <c r="BV65" s="34">
        <v>0</v>
      </c>
      <c r="BW65" s="34">
        <v>0</v>
      </c>
      <c r="BX65" s="34">
        <v>0</v>
      </c>
      <c r="BY65" s="34">
        <v>0</v>
      </c>
      <c r="BZ65" s="34">
        <v>0</v>
      </c>
      <c r="CA65" s="34">
        <v>0</v>
      </c>
      <c r="CB65" s="34">
        <v>0</v>
      </c>
      <c r="CC65" s="34">
        <v>0</v>
      </c>
      <c r="CD65" s="34">
        <v>0</v>
      </c>
      <c r="CE65" s="34">
        <v>0</v>
      </c>
      <c r="CF65" s="34">
        <v>0</v>
      </c>
      <c r="CG65" s="34">
        <v>0</v>
      </c>
      <c r="CH65" s="34">
        <v>0</v>
      </c>
      <c r="CI65" s="34">
        <v>0</v>
      </c>
      <c r="CJ65" s="34">
        <v>0</v>
      </c>
      <c r="CK65" s="34">
        <v>0</v>
      </c>
      <c r="CL65" s="34">
        <v>0</v>
      </c>
      <c r="CM65" s="34">
        <v>0</v>
      </c>
      <c r="CN65" s="34">
        <v>0</v>
      </c>
      <c r="CO65" s="34">
        <v>0</v>
      </c>
      <c r="CP65" s="34">
        <v>0</v>
      </c>
      <c r="CQ65" s="34">
        <v>0</v>
      </c>
      <c r="CR65" s="34">
        <v>0</v>
      </c>
      <c r="CS65" s="34">
        <v>0</v>
      </c>
      <c r="CT65" s="34">
        <v>0</v>
      </c>
      <c r="CU65" s="34">
        <v>0</v>
      </c>
    </row>
    <row r="66" spans="1:99" ht="56.25" x14ac:dyDescent="0.25">
      <c r="A66" s="46" t="s">
        <v>17</v>
      </c>
      <c r="B66" s="89" t="s">
        <v>299</v>
      </c>
      <c r="C66" s="46" t="s">
        <v>236</v>
      </c>
      <c r="D66" s="32">
        <v>0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29">
        <v>0</v>
      </c>
      <c r="AE66" s="29">
        <v>0</v>
      </c>
      <c r="AF66" s="29">
        <v>0</v>
      </c>
      <c r="AG66" s="29">
        <v>0</v>
      </c>
      <c r="AH66" s="34">
        <v>0</v>
      </c>
      <c r="AI66" s="34">
        <v>0</v>
      </c>
      <c r="AJ66" s="34">
        <v>0</v>
      </c>
      <c r="AK66" s="34">
        <v>0</v>
      </c>
      <c r="AL66" s="34">
        <v>0</v>
      </c>
      <c r="AM66" s="34">
        <v>0</v>
      </c>
      <c r="AN66" s="34">
        <v>0</v>
      </c>
      <c r="AO66" s="34">
        <v>0</v>
      </c>
      <c r="AP66" s="34">
        <v>0</v>
      </c>
      <c r="AQ66" s="34">
        <v>0</v>
      </c>
      <c r="AR66" s="34">
        <v>0</v>
      </c>
      <c r="AS66" s="34">
        <v>0</v>
      </c>
      <c r="AT66" s="34">
        <v>0</v>
      </c>
      <c r="AU66" s="34">
        <v>0</v>
      </c>
      <c r="AV66" s="34">
        <v>0</v>
      </c>
      <c r="AW66" s="34">
        <v>0</v>
      </c>
      <c r="AX66" s="34">
        <v>0</v>
      </c>
      <c r="AY66" s="34">
        <v>0</v>
      </c>
      <c r="AZ66" s="34">
        <v>0</v>
      </c>
      <c r="BA66" s="34">
        <v>0</v>
      </c>
      <c r="BB66" s="34">
        <v>0</v>
      </c>
      <c r="BC66" s="34">
        <v>0</v>
      </c>
      <c r="BD66" s="34">
        <v>0</v>
      </c>
      <c r="BE66" s="34">
        <v>0</v>
      </c>
      <c r="BF66" s="34">
        <v>0</v>
      </c>
      <c r="BG66" s="34">
        <v>0</v>
      </c>
      <c r="BH66" s="34">
        <v>0</v>
      </c>
      <c r="BI66" s="34">
        <v>0</v>
      </c>
      <c r="BJ66" s="34">
        <v>0</v>
      </c>
      <c r="BK66" s="34">
        <v>0</v>
      </c>
      <c r="BL66" s="34">
        <v>0</v>
      </c>
      <c r="BM66" s="34">
        <v>0</v>
      </c>
      <c r="BN66" s="34">
        <v>0</v>
      </c>
      <c r="BO66" s="34">
        <v>0</v>
      </c>
      <c r="BP66" s="34">
        <v>0</v>
      </c>
      <c r="BQ66" s="34">
        <v>0</v>
      </c>
      <c r="BR66" s="34">
        <v>0</v>
      </c>
      <c r="BS66" s="34">
        <v>0</v>
      </c>
      <c r="BT66" s="34">
        <v>0</v>
      </c>
      <c r="BU66" s="34">
        <v>0</v>
      </c>
      <c r="BV66" s="34">
        <v>0</v>
      </c>
      <c r="BW66" s="34">
        <v>0</v>
      </c>
      <c r="BX66" s="34">
        <v>0</v>
      </c>
      <c r="BY66" s="34">
        <v>0</v>
      </c>
      <c r="BZ66" s="34">
        <v>0</v>
      </c>
      <c r="CA66" s="34">
        <v>0</v>
      </c>
      <c r="CB66" s="34">
        <v>0</v>
      </c>
      <c r="CC66" s="34">
        <v>0</v>
      </c>
      <c r="CD66" s="34">
        <v>0</v>
      </c>
      <c r="CE66" s="34">
        <v>0</v>
      </c>
      <c r="CF66" s="34">
        <v>0</v>
      </c>
      <c r="CG66" s="34">
        <v>0</v>
      </c>
      <c r="CH66" s="34">
        <v>0</v>
      </c>
      <c r="CI66" s="34">
        <v>0</v>
      </c>
      <c r="CJ66" s="34">
        <v>0</v>
      </c>
      <c r="CK66" s="34">
        <v>0</v>
      </c>
      <c r="CL66" s="34">
        <v>0</v>
      </c>
      <c r="CM66" s="34">
        <v>0</v>
      </c>
      <c r="CN66" s="34">
        <v>0</v>
      </c>
      <c r="CO66" s="34">
        <v>0</v>
      </c>
      <c r="CP66" s="34">
        <v>0</v>
      </c>
      <c r="CQ66" s="34">
        <v>0</v>
      </c>
      <c r="CR66" s="34">
        <v>0</v>
      </c>
      <c r="CS66" s="34">
        <v>0</v>
      </c>
      <c r="CT66" s="34">
        <v>0</v>
      </c>
      <c r="CU66" s="34">
        <v>0</v>
      </c>
    </row>
    <row r="67" spans="1:99" ht="75" x14ac:dyDescent="0.25">
      <c r="A67" s="46" t="s">
        <v>17</v>
      </c>
      <c r="B67" s="89" t="s">
        <v>300</v>
      </c>
      <c r="C67" s="46" t="s">
        <v>237</v>
      </c>
      <c r="D67" s="32">
        <v>0</v>
      </c>
      <c r="E67" s="34">
        <v>0</v>
      </c>
      <c r="F67" s="34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0</v>
      </c>
      <c r="T67" s="34">
        <v>0</v>
      </c>
      <c r="U67" s="34">
        <v>0</v>
      </c>
      <c r="V67" s="34">
        <v>0</v>
      </c>
      <c r="W67" s="34">
        <v>0</v>
      </c>
      <c r="X67" s="34">
        <v>0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29">
        <v>0</v>
      </c>
      <c r="AE67" s="29">
        <v>0</v>
      </c>
      <c r="AF67" s="29">
        <v>0</v>
      </c>
      <c r="AG67" s="29">
        <v>0</v>
      </c>
      <c r="AH67" s="34">
        <v>0</v>
      </c>
      <c r="AI67" s="34">
        <v>0</v>
      </c>
      <c r="AJ67" s="34">
        <v>0</v>
      </c>
      <c r="AK67" s="34">
        <v>0</v>
      </c>
      <c r="AL67" s="34">
        <v>0</v>
      </c>
      <c r="AM67" s="34">
        <v>0</v>
      </c>
      <c r="AN67" s="34">
        <v>0</v>
      </c>
      <c r="AO67" s="34">
        <v>0</v>
      </c>
      <c r="AP67" s="34">
        <v>0</v>
      </c>
      <c r="AQ67" s="34">
        <v>0</v>
      </c>
      <c r="AR67" s="34">
        <v>0</v>
      </c>
      <c r="AS67" s="34">
        <v>0</v>
      </c>
      <c r="AT67" s="34">
        <v>0</v>
      </c>
      <c r="AU67" s="34">
        <v>0</v>
      </c>
      <c r="AV67" s="34">
        <v>0</v>
      </c>
      <c r="AW67" s="34">
        <v>0</v>
      </c>
      <c r="AX67" s="34">
        <v>0</v>
      </c>
      <c r="AY67" s="34">
        <v>0</v>
      </c>
      <c r="AZ67" s="34">
        <v>0</v>
      </c>
      <c r="BA67" s="34">
        <v>0</v>
      </c>
      <c r="BB67" s="34">
        <v>0</v>
      </c>
      <c r="BC67" s="34">
        <v>0</v>
      </c>
      <c r="BD67" s="34">
        <v>0</v>
      </c>
      <c r="BE67" s="34">
        <v>0</v>
      </c>
      <c r="BF67" s="34">
        <v>0</v>
      </c>
      <c r="BG67" s="34">
        <v>0</v>
      </c>
      <c r="BH67" s="34">
        <v>0</v>
      </c>
      <c r="BI67" s="34">
        <v>0</v>
      </c>
      <c r="BJ67" s="34">
        <v>0</v>
      </c>
      <c r="BK67" s="34">
        <v>0</v>
      </c>
      <c r="BL67" s="34">
        <v>0</v>
      </c>
      <c r="BM67" s="34">
        <v>0</v>
      </c>
      <c r="BN67" s="34">
        <v>0</v>
      </c>
      <c r="BO67" s="34">
        <v>0</v>
      </c>
      <c r="BP67" s="34">
        <v>0</v>
      </c>
      <c r="BQ67" s="34">
        <v>0</v>
      </c>
      <c r="BR67" s="34">
        <v>0</v>
      </c>
      <c r="BS67" s="34">
        <v>0</v>
      </c>
      <c r="BT67" s="34">
        <v>0</v>
      </c>
      <c r="BU67" s="34">
        <v>0</v>
      </c>
      <c r="BV67" s="34">
        <v>0</v>
      </c>
      <c r="BW67" s="34">
        <v>0</v>
      </c>
      <c r="BX67" s="34">
        <v>0</v>
      </c>
      <c r="BY67" s="34">
        <v>0</v>
      </c>
      <c r="BZ67" s="34">
        <v>0</v>
      </c>
      <c r="CA67" s="34">
        <v>0</v>
      </c>
      <c r="CB67" s="34">
        <v>0</v>
      </c>
      <c r="CC67" s="34">
        <v>0</v>
      </c>
      <c r="CD67" s="34">
        <v>0</v>
      </c>
      <c r="CE67" s="34">
        <v>0</v>
      </c>
      <c r="CF67" s="34">
        <v>0</v>
      </c>
      <c r="CG67" s="34">
        <v>0</v>
      </c>
      <c r="CH67" s="34">
        <v>0</v>
      </c>
      <c r="CI67" s="34">
        <v>0</v>
      </c>
      <c r="CJ67" s="34">
        <v>0</v>
      </c>
      <c r="CK67" s="34">
        <v>0</v>
      </c>
      <c r="CL67" s="34">
        <v>0</v>
      </c>
      <c r="CM67" s="34">
        <v>0</v>
      </c>
      <c r="CN67" s="34">
        <v>0</v>
      </c>
      <c r="CO67" s="34">
        <v>0</v>
      </c>
      <c r="CP67" s="34">
        <v>0</v>
      </c>
      <c r="CQ67" s="34">
        <v>0</v>
      </c>
      <c r="CR67" s="34">
        <v>0</v>
      </c>
      <c r="CS67" s="34">
        <v>0</v>
      </c>
      <c r="CT67" s="34">
        <v>0</v>
      </c>
      <c r="CU67" s="34">
        <v>0</v>
      </c>
    </row>
    <row r="68" spans="1:99" ht="56.25" x14ac:dyDescent="0.25">
      <c r="A68" s="46" t="s">
        <v>17</v>
      </c>
      <c r="B68" s="89" t="s">
        <v>301</v>
      </c>
      <c r="C68" s="46" t="s">
        <v>238</v>
      </c>
      <c r="D68" s="32">
        <v>0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29">
        <v>0</v>
      </c>
      <c r="AE68" s="29">
        <v>0</v>
      </c>
      <c r="AF68" s="29">
        <v>0</v>
      </c>
      <c r="AG68" s="29">
        <v>0</v>
      </c>
      <c r="AH68" s="34">
        <v>0</v>
      </c>
      <c r="AI68" s="34">
        <v>0</v>
      </c>
      <c r="AJ68" s="34">
        <v>0</v>
      </c>
      <c r="AK68" s="34">
        <v>0</v>
      </c>
      <c r="AL68" s="34">
        <v>0</v>
      </c>
      <c r="AM68" s="34">
        <v>0</v>
      </c>
      <c r="AN68" s="34">
        <v>0</v>
      </c>
      <c r="AO68" s="34">
        <v>0</v>
      </c>
      <c r="AP68" s="34">
        <v>0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0</v>
      </c>
      <c r="BB68" s="34">
        <v>0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0</v>
      </c>
      <c r="BI68" s="34">
        <v>0</v>
      </c>
      <c r="BJ68" s="34">
        <v>0</v>
      </c>
      <c r="BK68" s="34">
        <v>0</v>
      </c>
      <c r="BL68" s="34">
        <v>0</v>
      </c>
      <c r="BM68" s="34">
        <v>0</v>
      </c>
      <c r="BN68" s="34">
        <v>0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0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0</v>
      </c>
      <c r="CA68" s="34">
        <v>0</v>
      </c>
      <c r="CB68" s="34">
        <v>0</v>
      </c>
      <c r="CC68" s="34">
        <v>0</v>
      </c>
      <c r="CD68" s="34">
        <v>0</v>
      </c>
      <c r="CE68" s="34">
        <v>0</v>
      </c>
      <c r="CF68" s="34">
        <v>0</v>
      </c>
      <c r="CG68" s="34">
        <v>0</v>
      </c>
      <c r="CH68" s="34">
        <v>0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  <c r="CN68" s="34">
        <v>0</v>
      </c>
      <c r="CO68" s="34">
        <v>0</v>
      </c>
      <c r="CP68" s="34">
        <v>0</v>
      </c>
      <c r="CQ68" s="34">
        <v>0</v>
      </c>
      <c r="CR68" s="34">
        <v>0</v>
      </c>
      <c r="CS68" s="34">
        <v>0</v>
      </c>
      <c r="CT68" s="34">
        <v>0</v>
      </c>
      <c r="CU68" s="34">
        <v>0</v>
      </c>
    </row>
    <row r="69" spans="1:99" ht="57.75" customHeight="1" x14ac:dyDescent="0.25">
      <c r="A69" s="46" t="s">
        <v>17</v>
      </c>
      <c r="B69" s="89" t="s">
        <v>302</v>
      </c>
      <c r="C69" s="46" t="s">
        <v>239</v>
      </c>
      <c r="D69" s="32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29">
        <v>0</v>
      </c>
      <c r="AE69" s="29">
        <v>0</v>
      </c>
      <c r="AF69" s="29">
        <v>0</v>
      </c>
      <c r="AG69" s="29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0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  <c r="CN69" s="34">
        <v>0</v>
      </c>
      <c r="CO69" s="34">
        <v>0</v>
      </c>
      <c r="CP69" s="34">
        <v>0</v>
      </c>
      <c r="CQ69" s="34">
        <v>0</v>
      </c>
      <c r="CR69" s="34">
        <v>0</v>
      </c>
      <c r="CS69" s="34">
        <v>0</v>
      </c>
      <c r="CT69" s="34">
        <v>0</v>
      </c>
      <c r="CU69" s="34">
        <v>0</v>
      </c>
    </row>
    <row r="70" spans="1:99" ht="56.25" x14ac:dyDescent="0.25">
      <c r="A70" s="46" t="s">
        <v>17</v>
      </c>
      <c r="B70" s="89" t="s">
        <v>303</v>
      </c>
      <c r="C70" s="46" t="s">
        <v>240</v>
      </c>
      <c r="D70" s="32">
        <v>0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29">
        <v>0</v>
      </c>
      <c r="AE70" s="29">
        <v>0</v>
      </c>
      <c r="AF70" s="29">
        <v>0</v>
      </c>
      <c r="AG70" s="29">
        <v>0</v>
      </c>
      <c r="AH70" s="34">
        <v>0</v>
      </c>
      <c r="AI70" s="34">
        <v>0</v>
      </c>
      <c r="AJ70" s="34">
        <v>0</v>
      </c>
      <c r="AK70" s="34">
        <v>0</v>
      </c>
      <c r="AL70" s="34">
        <v>0</v>
      </c>
      <c r="AM70" s="34">
        <v>0</v>
      </c>
      <c r="AN70" s="34">
        <v>0</v>
      </c>
      <c r="AO70" s="34">
        <v>0</v>
      </c>
      <c r="AP70" s="34">
        <v>0</v>
      </c>
      <c r="AQ70" s="34">
        <v>0</v>
      </c>
      <c r="AR70" s="34">
        <v>0</v>
      </c>
      <c r="AS70" s="34">
        <v>0</v>
      </c>
      <c r="AT70" s="34">
        <v>0</v>
      </c>
      <c r="AU70" s="34">
        <v>0</v>
      </c>
      <c r="AV70" s="34">
        <v>0</v>
      </c>
      <c r="AW70" s="34">
        <v>0</v>
      </c>
      <c r="AX70" s="34">
        <v>0</v>
      </c>
      <c r="AY70" s="34">
        <v>0</v>
      </c>
      <c r="AZ70" s="34">
        <v>0</v>
      </c>
      <c r="BA70" s="34">
        <v>0</v>
      </c>
      <c r="BB70" s="34">
        <v>0</v>
      </c>
      <c r="BC70" s="34">
        <v>0</v>
      </c>
      <c r="BD70" s="34">
        <v>0</v>
      </c>
      <c r="BE70" s="34">
        <v>0</v>
      </c>
      <c r="BF70" s="34">
        <v>0</v>
      </c>
      <c r="BG70" s="34">
        <v>0</v>
      </c>
      <c r="BH70" s="34">
        <v>0</v>
      </c>
      <c r="BI70" s="34">
        <v>0</v>
      </c>
      <c r="BJ70" s="34">
        <v>0</v>
      </c>
      <c r="BK70" s="34">
        <v>0</v>
      </c>
      <c r="BL70" s="34">
        <v>0</v>
      </c>
      <c r="BM70" s="34">
        <v>0</v>
      </c>
      <c r="BN70" s="34">
        <v>0</v>
      </c>
      <c r="BO70" s="34">
        <v>0</v>
      </c>
      <c r="BP70" s="34">
        <v>0</v>
      </c>
      <c r="BQ70" s="34">
        <v>0</v>
      </c>
      <c r="BR70" s="34">
        <v>0</v>
      </c>
      <c r="BS70" s="34">
        <v>0</v>
      </c>
      <c r="BT70" s="34">
        <v>0</v>
      </c>
      <c r="BU70" s="34">
        <v>0</v>
      </c>
      <c r="BV70" s="34">
        <v>0</v>
      </c>
      <c r="BW70" s="34">
        <v>0</v>
      </c>
      <c r="BX70" s="34">
        <v>0</v>
      </c>
      <c r="BY70" s="34">
        <v>0</v>
      </c>
      <c r="BZ70" s="34">
        <v>0</v>
      </c>
      <c r="CA70" s="34">
        <v>0</v>
      </c>
      <c r="CB70" s="34">
        <v>0</v>
      </c>
      <c r="CC70" s="34">
        <v>0</v>
      </c>
      <c r="CD70" s="34">
        <v>0</v>
      </c>
      <c r="CE70" s="34">
        <v>0</v>
      </c>
      <c r="CF70" s="34">
        <v>0</v>
      </c>
      <c r="CG70" s="34">
        <v>0</v>
      </c>
      <c r="CH70" s="34">
        <v>0</v>
      </c>
      <c r="CI70" s="34">
        <v>0</v>
      </c>
      <c r="CJ70" s="34">
        <v>0</v>
      </c>
      <c r="CK70" s="34">
        <v>0</v>
      </c>
      <c r="CL70" s="34">
        <v>0</v>
      </c>
      <c r="CM70" s="34">
        <v>0</v>
      </c>
      <c r="CN70" s="34">
        <v>0</v>
      </c>
      <c r="CO70" s="34">
        <v>0</v>
      </c>
      <c r="CP70" s="34">
        <v>0</v>
      </c>
      <c r="CQ70" s="34">
        <v>0</v>
      </c>
      <c r="CR70" s="34">
        <v>0</v>
      </c>
      <c r="CS70" s="34">
        <v>0</v>
      </c>
      <c r="CT70" s="34">
        <v>0</v>
      </c>
      <c r="CU70" s="34">
        <v>0</v>
      </c>
    </row>
    <row r="71" spans="1:99" ht="72.75" customHeight="1" x14ac:dyDescent="0.25">
      <c r="A71" s="46" t="s">
        <v>17</v>
      </c>
      <c r="B71" s="89" t="s">
        <v>304</v>
      </c>
      <c r="C71" s="46" t="s">
        <v>241</v>
      </c>
      <c r="D71" s="32">
        <v>0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29">
        <v>0</v>
      </c>
      <c r="AE71" s="29">
        <v>0</v>
      </c>
      <c r="AF71" s="29">
        <v>0</v>
      </c>
      <c r="AG71" s="29">
        <v>0</v>
      </c>
      <c r="AH71" s="34">
        <v>0</v>
      </c>
      <c r="AI71" s="34">
        <v>0</v>
      </c>
      <c r="AJ71" s="34">
        <v>0</v>
      </c>
      <c r="AK71" s="34">
        <v>0</v>
      </c>
      <c r="AL71" s="34">
        <v>0</v>
      </c>
      <c r="AM71" s="34">
        <v>0</v>
      </c>
      <c r="AN71" s="34">
        <v>0</v>
      </c>
      <c r="AO71" s="34">
        <v>0</v>
      </c>
      <c r="AP71" s="34">
        <v>0</v>
      </c>
      <c r="AQ71" s="34">
        <v>0</v>
      </c>
      <c r="AR71" s="34">
        <v>0</v>
      </c>
      <c r="AS71" s="34">
        <v>0</v>
      </c>
      <c r="AT71" s="34">
        <v>0</v>
      </c>
      <c r="AU71" s="34">
        <v>0</v>
      </c>
      <c r="AV71" s="34">
        <v>0</v>
      </c>
      <c r="AW71" s="34">
        <v>0</v>
      </c>
      <c r="AX71" s="34">
        <v>0</v>
      </c>
      <c r="AY71" s="34">
        <v>0</v>
      </c>
      <c r="AZ71" s="34">
        <v>0</v>
      </c>
      <c r="BA71" s="34">
        <v>0</v>
      </c>
      <c r="BB71" s="34">
        <v>0</v>
      </c>
      <c r="BC71" s="34">
        <v>0</v>
      </c>
      <c r="BD71" s="34">
        <v>0</v>
      </c>
      <c r="BE71" s="34">
        <v>0</v>
      </c>
      <c r="BF71" s="34">
        <v>0</v>
      </c>
      <c r="BG71" s="34">
        <v>0</v>
      </c>
      <c r="BH71" s="34">
        <v>0</v>
      </c>
      <c r="BI71" s="34">
        <v>0</v>
      </c>
      <c r="BJ71" s="34">
        <v>0</v>
      </c>
      <c r="BK71" s="34">
        <v>0</v>
      </c>
      <c r="BL71" s="34">
        <v>0</v>
      </c>
      <c r="BM71" s="34">
        <v>0</v>
      </c>
      <c r="BN71" s="34">
        <v>0</v>
      </c>
      <c r="BO71" s="34">
        <v>0</v>
      </c>
      <c r="BP71" s="34">
        <v>0</v>
      </c>
      <c r="BQ71" s="34">
        <v>0</v>
      </c>
      <c r="BR71" s="34">
        <v>0</v>
      </c>
      <c r="BS71" s="34">
        <v>0</v>
      </c>
      <c r="BT71" s="34">
        <v>0</v>
      </c>
      <c r="BU71" s="34">
        <v>0</v>
      </c>
      <c r="BV71" s="34">
        <v>0</v>
      </c>
      <c r="BW71" s="34">
        <v>0</v>
      </c>
      <c r="BX71" s="34">
        <v>0</v>
      </c>
      <c r="BY71" s="34">
        <v>0</v>
      </c>
      <c r="BZ71" s="34">
        <v>0</v>
      </c>
      <c r="CA71" s="34">
        <v>0</v>
      </c>
      <c r="CB71" s="34">
        <v>0</v>
      </c>
      <c r="CC71" s="34">
        <v>0</v>
      </c>
      <c r="CD71" s="34">
        <v>0</v>
      </c>
      <c r="CE71" s="34">
        <v>0</v>
      </c>
      <c r="CF71" s="34">
        <v>0</v>
      </c>
      <c r="CG71" s="34">
        <v>0</v>
      </c>
      <c r="CH71" s="34">
        <v>0</v>
      </c>
      <c r="CI71" s="34">
        <v>0</v>
      </c>
      <c r="CJ71" s="34">
        <v>0</v>
      </c>
      <c r="CK71" s="34">
        <v>0</v>
      </c>
      <c r="CL71" s="34">
        <v>0</v>
      </c>
      <c r="CM71" s="34">
        <v>0</v>
      </c>
      <c r="CN71" s="34">
        <v>0</v>
      </c>
      <c r="CO71" s="34">
        <v>0</v>
      </c>
      <c r="CP71" s="34">
        <v>0</v>
      </c>
      <c r="CQ71" s="34">
        <v>0</v>
      </c>
      <c r="CR71" s="34">
        <v>0</v>
      </c>
      <c r="CS71" s="34">
        <v>0</v>
      </c>
      <c r="CT71" s="34">
        <v>0</v>
      </c>
      <c r="CU71" s="34">
        <v>0</v>
      </c>
    </row>
    <row r="72" spans="1:99" ht="56.25" x14ac:dyDescent="0.25">
      <c r="A72" s="46" t="s">
        <v>17</v>
      </c>
      <c r="B72" s="89" t="s">
        <v>305</v>
      </c>
      <c r="C72" s="46" t="s">
        <v>242</v>
      </c>
      <c r="D72" s="32">
        <v>0</v>
      </c>
      <c r="E72" s="34">
        <v>0</v>
      </c>
      <c r="F72" s="34">
        <v>0</v>
      </c>
      <c r="G72" s="34">
        <v>0</v>
      </c>
      <c r="H72" s="34">
        <v>0</v>
      </c>
      <c r="I72" s="34">
        <v>0</v>
      </c>
      <c r="J72" s="34">
        <v>0</v>
      </c>
      <c r="K72" s="34">
        <v>0</v>
      </c>
      <c r="L72" s="34">
        <v>0</v>
      </c>
      <c r="M72" s="34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29">
        <v>0</v>
      </c>
      <c r="AE72" s="29">
        <v>0</v>
      </c>
      <c r="AF72" s="29">
        <v>0</v>
      </c>
      <c r="AG72" s="29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v>0</v>
      </c>
      <c r="AP72" s="34">
        <v>0</v>
      </c>
      <c r="AQ72" s="34">
        <v>0</v>
      </c>
      <c r="AR72" s="34">
        <v>0</v>
      </c>
      <c r="AS72" s="34">
        <v>0</v>
      </c>
      <c r="AT72" s="34">
        <v>0</v>
      </c>
      <c r="AU72" s="34">
        <v>0</v>
      </c>
      <c r="AV72" s="34">
        <v>0</v>
      </c>
      <c r="AW72" s="34">
        <v>0</v>
      </c>
      <c r="AX72" s="34">
        <v>0</v>
      </c>
      <c r="AY72" s="34">
        <v>0</v>
      </c>
      <c r="AZ72" s="34">
        <v>0</v>
      </c>
      <c r="BA72" s="34">
        <v>0</v>
      </c>
      <c r="BB72" s="34">
        <v>0</v>
      </c>
      <c r="BC72" s="34">
        <v>0</v>
      </c>
      <c r="BD72" s="34">
        <v>0</v>
      </c>
      <c r="BE72" s="34">
        <v>0</v>
      </c>
      <c r="BF72" s="34"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34">
        <v>0</v>
      </c>
      <c r="BM72" s="34">
        <v>0</v>
      </c>
      <c r="BN72" s="34">
        <v>0</v>
      </c>
      <c r="BO72" s="34">
        <v>0</v>
      </c>
      <c r="BP72" s="34">
        <v>0</v>
      </c>
      <c r="BQ72" s="34">
        <v>0</v>
      </c>
      <c r="BR72" s="34">
        <v>0</v>
      </c>
      <c r="BS72" s="34">
        <v>0</v>
      </c>
      <c r="BT72" s="34">
        <v>0</v>
      </c>
      <c r="BU72" s="34">
        <v>0</v>
      </c>
      <c r="BV72" s="34">
        <v>0</v>
      </c>
      <c r="BW72" s="34">
        <v>0</v>
      </c>
      <c r="BX72" s="34">
        <v>0</v>
      </c>
      <c r="BY72" s="34">
        <v>0</v>
      </c>
      <c r="BZ72" s="34">
        <v>0</v>
      </c>
      <c r="CA72" s="34">
        <v>0</v>
      </c>
      <c r="CB72" s="34">
        <v>0</v>
      </c>
      <c r="CC72" s="34">
        <v>0</v>
      </c>
      <c r="CD72" s="34">
        <v>0</v>
      </c>
      <c r="CE72" s="34">
        <v>0</v>
      </c>
      <c r="CF72" s="34">
        <v>0</v>
      </c>
      <c r="CG72" s="34">
        <v>0</v>
      </c>
      <c r="CH72" s="34">
        <v>0</v>
      </c>
      <c r="CI72" s="34">
        <v>0</v>
      </c>
      <c r="CJ72" s="34">
        <v>0</v>
      </c>
      <c r="CK72" s="34">
        <v>0</v>
      </c>
      <c r="CL72" s="34">
        <v>0</v>
      </c>
      <c r="CM72" s="34">
        <v>0</v>
      </c>
      <c r="CN72" s="34">
        <v>0</v>
      </c>
      <c r="CO72" s="34">
        <v>0</v>
      </c>
      <c r="CP72" s="34">
        <v>0</v>
      </c>
      <c r="CQ72" s="34">
        <v>0</v>
      </c>
      <c r="CR72" s="34">
        <v>0</v>
      </c>
      <c r="CS72" s="34">
        <v>0</v>
      </c>
      <c r="CT72" s="34">
        <v>0</v>
      </c>
      <c r="CU72" s="34">
        <v>0</v>
      </c>
    </row>
    <row r="73" spans="1:99" ht="75" x14ac:dyDescent="0.25">
      <c r="A73" s="46" t="s">
        <v>17</v>
      </c>
      <c r="B73" s="89" t="s">
        <v>306</v>
      </c>
      <c r="C73" s="46" t="s">
        <v>243</v>
      </c>
      <c r="D73" s="32">
        <v>0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29">
        <v>0</v>
      </c>
      <c r="AE73" s="29">
        <v>0</v>
      </c>
      <c r="AF73" s="29">
        <v>0</v>
      </c>
      <c r="AG73" s="29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  <c r="BL73" s="34">
        <v>0</v>
      </c>
      <c r="BM73" s="34">
        <v>0</v>
      </c>
      <c r="BN73" s="34">
        <v>0</v>
      </c>
      <c r="BO73" s="34">
        <v>0</v>
      </c>
      <c r="BP73" s="34">
        <v>0</v>
      </c>
      <c r="BQ73" s="34">
        <v>0</v>
      </c>
      <c r="BR73" s="34">
        <v>0</v>
      </c>
      <c r="BS73" s="34">
        <v>0</v>
      </c>
      <c r="BT73" s="34">
        <v>0</v>
      </c>
      <c r="BU73" s="34">
        <v>0</v>
      </c>
      <c r="BV73" s="34">
        <v>0</v>
      </c>
      <c r="BW73" s="34">
        <v>0</v>
      </c>
      <c r="BX73" s="34">
        <v>0</v>
      </c>
      <c r="BY73" s="34">
        <v>0</v>
      </c>
      <c r="BZ73" s="34">
        <v>0</v>
      </c>
      <c r="CA73" s="34">
        <v>0</v>
      </c>
      <c r="CB73" s="34">
        <v>0</v>
      </c>
      <c r="CC73" s="34">
        <v>0</v>
      </c>
      <c r="CD73" s="34">
        <v>0</v>
      </c>
      <c r="CE73" s="34">
        <v>0</v>
      </c>
      <c r="CF73" s="34">
        <v>0</v>
      </c>
      <c r="CG73" s="34">
        <v>0</v>
      </c>
      <c r="CH73" s="34">
        <v>0</v>
      </c>
      <c r="CI73" s="34">
        <v>0</v>
      </c>
      <c r="CJ73" s="34">
        <v>0</v>
      </c>
      <c r="CK73" s="34">
        <v>0</v>
      </c>
      <c r="CL73" s="34">
        <v>0</v>
      </c>
      <c r="CM73" s="34">
        <v>0</v>
      </c>
      <c r="CN73" s="34">
        <v>0</v>
      </c>
      <c r="CO73" s="34">
        <v>0</v>
      </c>
      <c r="CP73" s="34">
        <v>0</v>
      </c>
      <c r="CQ73" s="34">
        <v>0</v>
      </c>
      <c r="CR73" s="34">
        <v>0</v>
      </c>
      <c r="CS73" s="34">
        <v>0</v>
      </c>
      <c r="CT73" s="34">
        <v>0</v>
      </c>
      <c r="CU73" s="34">
        <v>0</v>
      </c>
    </row>
    <row r="74" spans="1:99" ht="75" x14ac:dyDescent="0.25">
      <c r="A74" s="46" t="s">
        <v>17</v>
      </c>
      <c r="B74" s="89" t="s">
        <v>307</v>
      </c>
      <c r="C74" s="46" t="s">
        <v>244</v>
      </c>
      <c r="D74" s="32">
        <v>0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29">
        <v>0</v>
      </c>
      <c r="AE74" s="29">
        <v>0</v>
      </c>
      <c r="AF74" s="29">
        <v>0</v>
      </c>
      <c r="AG74" s="29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0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0</v>
      </c>
      <c r="BU74" s="34">
        <v>0</v>
      </c>
      <c r="BV74" s="34">
        <v>0</v>
      </c>
      <c r="BW74" s="34">
        <v>0</v>
      </c>
      <c r="BX74" s="34">
        <v>0</v>
      </c>
      <c r="BY74" s="34">
        <v>0</v>
      </c>
      <c r="BZ74" s="34">
        <v>0</v>
      </c>
      <c r="CA74" s="34">
        <v>0</v>
      </c>
      <c r="CB74" s="34">
        <v>0</v>
      </c>
      <c r="CC74" s="34">
        <v>0</v>
      </c>
      <c r="CD74" s="34">
        <v>0</v>
      </c>
      <c r="CE74" s="34">
        <v>0</v>
      </c>
      <c r="CF74" s="34">
        <v>0</v>
      </c>
      <c r="CG74" s="34">
        <v>0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  <c r="CN74" s="34">
        <v>0</v>
      </c>
      <c r="CO74" s="34">
        <v>0</v>
      </c>
      <c r="CP74" s="34">
        <v>0</v>
      </c>
      <c r="CQ74" s="34">
        <v>0</v>
      </c>
      <c r="CR74" s="34">
        <v>0</v>
      </c>
      <c r="CS74" s="34">
        <v>0</v>
      </c>
      <c r="CT74" s="34">
        <v>0</v>
      </c>
      <c r="CU74" s="34">
        <v>0</v>
      </c>
    </row>
    <row r="75" spans="1:99" ht="78.75" customHeight="1" x14ac:dyDescent="0.25">
      <c r="A75" s="46" t="s">
        <v>17</v>
      </c>
      <c r="B75" s="89" t="s">
        <v>308</v>
      </c>
      <c r="C75" s="46" t="s">
        <v>208</v>
      </c>
      <c r="D75" s="32">
        <v>0</v>
      </c>
      <c r="E75" s="34">
        <v>0</v>
      </c>
      <c r="F75" s="34">
        <v>0</v>
      </c>
      <c r="G75" s="34">
        <v>0</v>
      </c>
      <c r="H75" s="34"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29">
        <v>0</v>
      </c>
      <c r="AE75" s="29">
        <v>0</v>
      </c>
      <c r="AF75" s="29">
        <v>0</v>
      </c>
      <c r="AG75" s="29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0</v>
      </c>
      <c r="AU75" s="34">
        <v>0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0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34">
        <v>0</v>
      </c>
      <c r="CR75" s="34">
        <v>0</v>
      </c>
      <c r="CS75" s="34">
        <v>0</v>
      </c>
      <c r="CT75" s="34">
        <v>0</v>
      </c>
      <c r="CU75" s="34">
        <v>0</v>
      </c>
    </row>
    <row r="76" spans="1:99" ht="56.25" x14ac:dyDescent="0.25">
      <c r="A76" s="46" t="s">
        <v>17</v>
      </c>
      <c r="B76" s="89" t="s">
        <v>309</v>
      </c>
      <c r="C76" s="46" t="s">
        <v>209</v>
      </c>
      <c r="D76" s="32">
        <v>0</v>
      </c>
      <c r="E76" s="34">
        <v>0</v>
      </c>
      <c r="F76" s="34">
        <v>0</v>
      </c>
      <c r="G76" s="34">
        <v>0</v>
      </c>
      <c r="H76" s="34"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29">
        <v>0</v>
      </c>
      <c r="AE76" s="29">
        <v>0</v>
      </c>
      <c r="AF76" s="29">
        <v>0</v>
      </c>
      <c r="AG76" s="29">
        <v>0</v>
      </c>
      <c r="AH76" s="34">
        <v>0</v>
      </c>
      <c r="AI76" s="34">
        <v>0</v>
      </c>
      <c r="AJ76" s="34">
        <v>0</v>
      </c>
      <c r="AK76" s="34">
        <v>0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92">
        <v>8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34">
        <v>0</v>
      </c>
      <c r="CR76" s="34">
        <v>17.08503217726</v>
      </c>
      <c r="CS76" s="34">
        <v>0</v>
      </c>
      <c r="CT76" s="34">
        <v>0</v>
      </c>
      <c r="CU76" s="34">
        <v>0</v>
      </c>
    </row>
    <row r="77" spans="1:99" ht="56.25" x14ac:dyDescent="0.25">
      <c r="A77" s="46" t="s">
        <v>17</v>
      </c>
      <c r="B77" s="89" t="s">
        <v>310</v>
      </c>
      <c r="C77" s="46" t="s">
        <v>210</v>
      </c>
      <c r="D77" s="32">
        <v>0</v>
      </c>
      <c r="E77" s="34">
        <v>0</v>
      </c>
      <c r="F77" s="34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29">
        <v>0</v>
      </c>
      <c r="AE77" s="29">
        <v>0</v>
      </c>
      <c r="AF77" s="29">
        <v>0</v>
      </c>
      <c r="AG77" s="29">
        <v>0</v>
      </c>
      <c r="AH77" s="34">
        <v>0</v>
      </c>
      <c r="AI77" s="34">
        <v>0</v>
      </c>
      <c r="AJ77" s="34">
        <v>0</v>
      </c>
      <c r="AK77" s="34">
        <v>0</v>
      </c>
      <c r="AL77" s="34">
        <v>0</v>
      </c>
      <c r="AM77" s="34">
        <v>0</v>
      </c>
      <c r="AN77" s="34">
        <v>0</v>
      </c>
      <c r="AO77" s="34">
        <v>0</v>
      </c>
      <c r="AP77" s="34">
        <v>0</v>
      </c>
      <c r="AQ77" s="34">
        <v>0</v>
      </c>
      <c r="AR77" s="34">
        <v>0</v>
      </c>
      <c r="AS77" s="34">
        <v>0</v>
      </c>
      <c r="AT77" s="34">
        <v>0</v>
      </c>
      <c r="AU77" s="34">
        <v>0</v>
      </c>
      <c r="AV77" s="34">
        <v>0</v>
      </c>
      <c r="AW77" s="34">
        <v>0</v>
      </c>
      <c r="AX77" s="34">
        <v>0</v>
      </c>
      <c r="AY77" s="34">
        <v>0</v>
      </c>
      <c r="AZ77" s="34">
        <v>0</v>
      </c>
      <c r="BA77" s="34">
        <v>0</v>
      </c>
      <c r="BB77" s="34">
        <v>0</v>
      </c>
      <c r="BC77" s="34">
        <v>0</v>
      </c>
      <c r="BD77" s="34">
        <v>0</v>
      </c>
      <c r="BE77" s="34">
        <v>0</v>
      </c>
      <c r="BF77" s="34">
        <v>0</v>
      </c>
      <c r="BG77" s="34">
        <v>0</v>
      </c>
      <c r="BH77" s="34">
        <v>0</v>
      </c>
      <c r="BI77" s="34">
        <v>0</v>
      </c>
      <c r="BJ77" s="34">
        <v>0</v>
      </c>
      <c r="BK77" s="34">
        <v>0</v>
      </c>
      <c r="BL77" s="34">
        <v>0</v>
      </c>
      <c r="BM77" s="34">
        <v>0</v>
      </c>
      <c r="BN77" s="34">
        <v>0</v>
      </c>
      <c r="BO77" s="34">
        <v>0</v>
      </c>
      <c r="BP77" s="92">
        <v>8</v>
      </c>
      <c r="BQ77" s="34">
        <v>0</v>
      </c>
      <c r="BR77" s="34">
        <v>0</v>
      </c>
      <c r="BS77" s="34">
        <v>0</v>
      </c>
      <c r="BT77" s="34">
        <v>0</v>
      </c>
      <c r="BU77" s="34">
        <v>0</v>
      </c>
      <c r="BV77" s="34">
        <v>0</v>
      </c>
      <c r="BW77" s="34">
        <v>0</v>
      </c>
      <c r="BX77" s="34">
        <v>0</v>
      </c>
      <c r="BY77" s="34">
        <v>0</v>
      </c>
      <c r="BZ77" s="34">
        <v>0</v>
      </c>
      <c r="CA77" s="34">
        <v>0</v>
      </c>
      <c r="CB77" s="34">
        <v>0</v>
      </c>
      <c r="CC77" s="34">
        <v>0</v>
      </c>
      <c r="CD77" s="34">
        <v>0</v>
      </c>
      <c r="CE77" s="34">
        <v>0</v>
      </c>
      <c r="CF77" s="34">
        <v>0</v>
      </c>
      <c r="CG77" s="34">
        <v>0</v>
      </c>
      <c r="CH77" s="34">
        <v>0</v>
      </c>
      <c r="CI77" s="34">
        <v>0</v>
      </c>
      <c r="CJ77" s="34">
        <v>0</v>
      </c>
      <c r="CK77" s="34">
        <v>0</v>
      </c>
      <c r="CL77" s="34">
        <v>0</v>
      </c>
      <c r="CM77" s="34">
        <v>0</v>
      </c>
      <c r="CN77" s="34">
        <v>0</v>
      </c>
      <c r="CO77" s="34">
        <v>0</v>
      </c>
      <c r="CP77" s="34">
        <v>0</v>
      </c>
      <c r="CQ77" s="34">
        <v>0</v>
      </c>
      <c r="CR77" s="34">
        <v>17.08503217726</v>
      </c>
      <c r="CS77" s="34">
        <v>0</v>
      </c>
      <c r="CT77" s="34">
        <v>0</v>
      </c>
      <c r="CU77" s="34">
        <v>0</v>
      </c>
    </row>
    <row r="78" spans="1:99" ht="75" x14ac:dyDescent="0.25">
      <c r="A78" s="46" t="s">
        <v>17</v>
      </c>
      <c r="B78" s="89" t="s">
        <v>311</v>
      </c>
      <c r="C78" s="46" t="s">
        <v>211</v>
      </c>
      <c r="D78" s="32">
        <v>0</v>
      </c>
      <c r="E78" s="34">
        <v>0</v>
      </c>
      <c r="F78" s="34">
        <v>0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0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0</v>
      </c>
      <c r="Z78" s="34">
        <v>0</v>
      </c>
      <c r="AA78" s="34">
        <v>0</v>
      </c>
      <c r="AB78" s="34">
        <v>0</v>
      </c>
      <c r="AC78" s="34">
        <v>0</v>
      </c>
      <c r="AD78" s="29">
        <v>0</v>
      </c>
      <c r="AE78" s="29">
        <v>0</v>
      </c>
      <c r="AF78" s="29">
        <v>0</v>
      </c>
      <c r="AG78" s="29">
        <v>0</v>
      </c>
      <c r="AH78" s="34">
        <v>0</v>
      </c>
      <c r="AI78" s="34">
        <v>0</v>
      </c>
      <c r="AJ78" s="34">
        <v>0</v>
      </c>
      <c r="AK78" s="34">
        <v>0</v>
      </c>
      <c r="AL78" s="34">
        <v>0</v>
      </c>
      <c r="AM78" s="34">
        <v>0</v>
      </c>
      <c r="AN78" s="34">
        <v>0</v>
      </c>
      <c r="AO78" s="34">
        <v>0</v>
      </c>
      <c r="AP78" s="34">
        <v>0</v>
      </c>
      <c r="AQ78" s="34">
        <v>0</v>
      </c>
      <c r="AR78" s="34">
        <v>0</v>
      </c>
      <c r="AS78" s="34">
        <v>0</v>
      </c>
      <c r="AT78" s="34">
        <v>0</v>
      </c>
      <c r="AU78" s="34">
        <v>0</v>
      </c>
      <c r="AV78" s="34">
        <v>0</v>
      </c>
      <c r="AW78" s="34">
        <v>0</v>
      </c>
      <c r="AX78" s="34">
        <v>0</v>
      </c>
      <c r="AY78" s="34">
        <v>0</v>
      </c>
      <c r="AZ78" s="34">
        <v>0</v>
      </c>
      <c r="BA78" s="34">
        <v>0</v>
      </c>
      <c r="BB78" s="34">
        <v>0</v>
      </c>
      <c r="BC78" s="34">
        <v>0</v>
      </c>
      <c r="BD78" s="34">
        <v>0</v>
      </c>
      <c r="BE78" s="34">
        <v>0</v>
      </c>
      <c r="BF78" s="34">
        <v>0</v>
      </c>
      <c r="BG78" s="34">
        <v>0</v>
      </c>
      <c r="BH78" s="34">
        <v>0</v>
      </c>
      <c r="BI78" s="34">
        <v>0</v>
      </c>
      <c r="BJ78" s="34">
        <v>0</v>
      </c>
      <c r="BK78" s="34">
        <v>0</v>
      </c>
      <c r="BL78" s="34">
        <v>0</v>
      </c>
      <c r="BM78" s="34">
        <v>0</v>
      </c>
      <c r="BN78" s="34">
        <v>0</v>
      </c>
      <c r="BO78" s="34">
        <v>0</v>
      </c>
      <c r="BP78" s="92">
        <v>5</v>
      </c>
      <c r="BQ78" s="34">
        <v>0</v>
      </c>
      <c r="BR78" s="34">
        <v>0</v>
      </c>
      <c r="BS78" s="34">
        <v>0</v>
      </c>
      <c r="BT78" s="34">
        <v>0</v>
      </c>
      <c r="BU78" s="34">
        <v>0</v>
      </c>
      <c r="BV78" s="34">
        <v>0</v>
      </c>
      <c r="BW78" s="34">
        <v>0</v>
      </c>
      <c r="BX78" s="34">
        <v>0</v>
      </c>
      <c r="BY78" s="34">
        <v>0</v>
      </c>
      <c r="BZ78" s="34">
        <v>0</v>
      </c>
      <c r="CA78" s="34">
        <v>0</v>
      </c>
      <c r="CB78" s="34">
        <v>0</v>
      </c>
      <c r="CC78" s="34">
        <v>0</v>
      </c>
      <c r="CD78" s="34">
        <v>0</v>
      </c>
      <c r="CE78" s="34">
        <v>0</v>
      </c>
      <c r="CF78" s="34">
        <v>0</v>
      </c>
      <c r="CG78" s="34">
        <v>0</v>
      </c>
      <c r="CH78" s="34">
        <v>0</v>
      </c>
      <c r="CI78" s="34">
        <v>0</v>
      </c>
      <c r="CJ78" s="34">
        <v>0</v>
      </c>
      <c r="CK78" s="34">
        <v>0</v>
      </c>
      <c r="CL78" s="34">
        <v>0</v>
      </c>
      <c r="CM78" s="34">
        <v>0</v>
      </c>
      <c r="CN78" s="34">
        <v>0</v>
      </c>
      <c r="CO78" s="34">
        <v>0</v>
      </c>
      <c r="CP78" s="34">
        <v>0</v>
      </c>
      <c r="CQ78" s="34">
        <v>0</v>
      </c>
      <c r="CR78" s="34">
        <v>12.66007815473</v>
      </c>
      <c r="CS78" s="34">
        <v>0</v>
      </c>
      <c r="CT78" s="34">
        <v>0</v>
      </c>
      <c r="CU78" s="34">
        <v>0</v>
      </c>
    </row>
    <row r="79" spans="1:99" ht="56.25" x14ac:dyDescent="0.25">
      <c r="A79" s="46" t="s">
        <v>17</v>
      </c>
      <c r="B79" s="89" t="s">
        <v>312</v>
      </c>
      <c r="C79" s="46" t="s">
        <v>212</v>
      </c>
      <c r="D79" s="32">
        <v>0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29">
        <v>0</v>
      </c>
      <c r="AE79" s="29">
        <v>0</v>
      </c>
      <c r="AF79" s="29">
        <v>0</v>
      </c>
      <c r="AG79" s="29">
        <v>0</v>
      </c>
      <c r="AH79" s="34">
        <v>0</v>
      </c>
      <c r="AI79" s="34">
        <v>0</v>
      </c>
      <c r="AJ79" s="34">
        <v>0</v>
      </c>
      <c r="AK79" s="34">
        <v>0</v>
      </c>
      <c r="AL79" s="34">
        <v>0</v>
      </c>
      <c r="AM79" s="34">
        <v>0</v>
      </c>
      <c r="AN79" s="34">
        <v>0</v>
      </c>
      <c r="AO79" s="34">
        <v>0</v>
      </c>
      <c r="AP79" s="34">
        <v>0</v>
      </c>
      <c r="AQ79" s="34">
        <v>0</v>
      </c>
      <c r="AR79" s="34">
        <v>0</v>
      </c>
      <c r="AS79" s="34">
        <v>0</v>
      </c>
      <c r="AT79" s="34">
        <v>0</v>
      </c>
      <c r="AU79" s="34">
        <v>0</v>
      </c>
      <c r="AV79" s="34">
        <v>0</v>
      </c>
      <c r="AW79" s="34">
        <v>0</v>
      </c>
      <c r="AX79" s="34">
        <v>0</v>
      </c>
      <c r="AY79" s="34">
        <v>0</v>
      </c>
      <c r="AZ79" s="34">
        <v>0</v>
      </c>
      <c r="BA79" s="34">
        <v>0</v>
      </c>
      <c r="BB79" s="34">
        <v>0</v>
      </c>
      <c r="BC79" s="34">
        <v>0</v>
      </c>
      <c r="BD79" s="34">
        <v>0</v>
      </c>
      <c r="BE79" s="34">
        <v>0</v>
      </c>
      <c r="BF79" s="34"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92">
        <v>5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34">
        <v>0</v>
      </c>
      <c r="CR79" s="34">
        <v>12.66007815473</v>
      </c>
      <c r="CS79" s="34">
        <v>0</v>
      </c>
      <c r="CT79" s="34">
        <v>0</v>
      </c>
      <c r="CU79" s="34">
        <v>0</v>
      </c>
    </row>
    <row r="80" spans="1:99" ht="56.25" x14ac:dyDescent="0.25">
      <c r="A80" s="46" t="s">
        <v>17</v>
      </c>
      <c r="B80" s="89" t="s">
        <v>327</v>
      </c>
      <c r="C80" s="46" t="s">
        <v>313</v>
      </c>
      <c r="D80" s="32">
        <v>0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29">
        <v>0</v>
      </c>
      <c r="AE80" s="29">
        <v>0</v>
      </c>
      <c r="AF80" s="29">
        <v>0</v>
      </c>
      <c r="AG80" s="29">
        <v>0</v>
      </c>
      <c r="AH80" s="34">
        <v>0</v>
      </c>
      <c r="AI80" s="34">
        <v>0</v>
      </c>
      <c r="AJ80" s="34">
        <v>0</v>
      </c>
      <c r="AK80" s="34">
        <v>0</v>
      </c>
      <c r="AL80" s="34">
        <v>0</v>
      </c>
      <c r="AM80" s="34">
        <v>0</v>
      </c>
      <c r="AN80" s="34">
        <v>0</v>
      </c>
      <c r="AO80" s="34">
        <v>0</v>
      </c>
      <c r="AP80" s="34">
        <v>0</v>
      </c>
      <c r="AQ80" s="34">
        <v>0</v>
      </c>
      <c r="AR80" s="34">
        <v>0</v>
      </c>
      <c r="AS80" s="34">
        <v>0</v>
      </c>
      <c r="AT80" s="34">
        <v>0</v>
      </c>
      <c r="AU80" s="34">
        <v>0</v>
      </c>
      <c r="AV80" s="34">
        <v>0</v>
      </c>
      <c r="AW80" s="34">
        <v>0</v>
      </c>
      <c r="AX80" s="34">
        <v>0</v>
      </c>
      <c r="AY80" s="34">
        <v>0</v>
      </c>
      <c r="AZ80" s="34">
        <v>0</v>
      </c>
      <c r="BA80" s="34">
        <v>0</v>
      </c>
      <c r="BB80" s="34">
        <v>0</v>
      </c>
      <c r="BC80" s="34">
        <v>0</v>
      </c>
      <c r="BD80" s="34">
        <v>0</v>
      </c>
      <c r="BE80" s="34">
        <v>0</v>
      </c>
      <c r="BF80" s="34">
        <v>0</v>
      </c>
      <c r="BG80" s="34">
        <v>0</v>
      </c>
      <c r="BH80" s="34">
        <v>0</v>
      </c>
      <c r="BI80" s="34">
        <v>0</v>
      </c>
      <c r="BJ80" s="34">
        <v>0</v>
      </c>
      <c r="BK80" s="34">
        <v>0</v>
      </c>
      <c r="BL80" s="34">
        <v>0</v>
      </c>
      <c r="BM80" s="34">
        <v>0</v>
      </c>
      <c r="BN80" s="34">
        <v>0</v>
      </c>
      <c r="BO80" s="34">
        <v>0</v>
      </c>
      <c r="BP80" s="34">
        <v>0</v>
      </c>
      <c r="BQ80" s="34">
        <v>0</v>
      </c>
      <c r="BR80" s="34">
        <v>0</v>
      </c>
      <c r="BS80" s="34">
        <v>0</v>
      </c>
      <c r="BT80" s="34">
        <v>0</v>
      </c>
      <c r="BU80" s="34">
        <v>0</v>
      </c>
      <c r="BV80" s="34">
        <v>0</v>
      </c>
      <c r="BW80" s="34">
        <v>0</v>
      </c>
      <c r="BX80" s="34">
        <v>0</v>
      </c>
      <c r="BY80" s="34">
        <v>0</v>
      </c>
      <c r="BZ80" s="34">
        <v>0</v>
      </c>
      <c r="CA80" s="34">
        <v>0</v>
      </c>
      <c r="CB80" s="34">
        <v>0</v>
      </c>
      <c r="CC80" s="34">
        <v>0</v>
      </c>
      <c r="CD80" s="34">
        <v>0</v>
      </c>
      <c r="CE80" s="34">
        <v>0</v>
      </c>
      <c r="CF80" s="34">
        <v>0</v>
      </c>
      <c r="CG80" s="34">
        <v>0</v>
      </c>
      <c r="CH80" s="34">
        <v>0</v>
      </c>
      <c r="CI80" s="34">
        <v>0</v>
      </c>
      <c r="CJ80" s="34">
        <v>0</v>
      </c>
      <c r="CK80" s="34">
        <v>0</v>
      </c>
      <c r="CL80" s="34">
        <v>0</v>
      </c>
      <c r="CM80" s="34">
        <v>0</v>
      </c>
      <c r="CN80" s="34">
        <v>0</v>
      </c>
      <c r="CO80" s="34">
        <v>0</v>
      </c>
      <c r="CP80" s="34">
        <v>0</v>
      </c>
      <c r="CQ80" s="34">
        <v>0</v>
      </c>
      <c r="CR80" s="34">
        <v>12.66007815473</v>
      </c>
      <c r="CS80" s="34">
        <v>0</v>
      </c>
      <c r="CT80" s="34">
        <v>0</v>
      </c>
      <c r="CU80" s="34">
        <v>0</v>
      </c>
    </row>
    <row r="81" spans="1:99" ht="56.25" x14ac:dyDescent="0.25">
      <c r="A81" s="46" t="s">
        <v>17</v>
      </c>
      <c r="B81" s="89" t="s">
        <v>314</v>
      </c>
      <c r="C81" s="46" t="s">
        <v>213</v>
      </c>
      <c r="D81" s="32">
        <v>0</v>
      </c>
      <c r="E81" s="34">
        <v>0</v>
      </c>
      <c r="F81" s="34">
        <v>0</v>
      </c>
      <c r="G81" s="34">
        <v>0</v>
      </c>
      <c r="H81" s="34"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29">
        <v>0</v>
      </c>
      <c r="AE81" s="29">
        <v>0</v>
      </c>
      <c r="AF81" s="29">
        <v>0</v>
      </c>
      <c r="AG81" s="29">
        <v>0</v>
      </c>
      <c r="AH81" s="34">
        <v>0</v>
      </c>
      <c r="AI81" s="34">
        <v>0</v>
      </c>
      <c r="AJ81" s="34">
        <v>0</v>
      </c>
      <c r="AK81" s="34">
        <v>0</v>
      </c>
      <c r="AL81" s="34">
        <v>0</v>
      </c>
      <c r="AM81" s="34">
        <v>0</v>
      </c>
      <c r="AN81" s="34">
        <v>0</v>
      </c>
      <c r="AO81" s="34">
        <v>0</v>
      </c>
      <c r="AP81" s="34">
        <v>0</v>
      </c>
      <c r="AQ81" s="34">
        <v>0</v>
      </c>
      <c r="AR81" s="34">
        <v>0</v>
      </c>
      <c r="AS81" s="34">
        <v>0</v>
      </c>
      <c r="AT81" s="34">
        <v>0</v>
      </c>
      <c r="AU81" s="34">
        <v>0</v>
      </c>
      <c r="AV81" s="34">
        <v>0</v>
      </c>
      <c r="AW81" s="34">
        <v>0</v>
      </c>
      <c r="AX81" s="34">
        <v>0</v>
      </c>
      <c r="AY81" s="34">
        <v>0</v>
      </c>
      <c r="AZ81" s="34">
        <v>0</v>
      </c>
      <c r="BA81" s="34">
        <v>0</v>
      </c>
      <c r="BB81" s="34">
        <v>0</v>
      </c>
      <c r="BC81" s="34">
        <v>0</v>
      </c>
      <c r="BD81" s="34">
        <v>0</v>
      </c>
      <c r="BE81" s="34">
        <v>0</v>
      </c>
      <c r="BF81" s="34">
        <v>0</v>
      </c>
      <c r="BG81" s="34">
        <v>0</v>
      </c>
      <c r="BH81" s="34">
        <v>0</v>
      </c>
      <c r="BI81" s="34">
        <v>0</v>
      </c>
      <c r="BJ81" s="34">
        <v>0</v>
      </c>
      <c r="BK81" s="34">
        <v>0</v>
      </c>
      <c r="BL81" s="34">
        <v>0</v>
      </c>
      <c r="BM81" s="34">
        <v>0</v>
      </c>
      <c r="BN81" s="34">
        <v>0</v>
      </c>
      <c r="BO81" s="34">
        <v>0</v>
      </c>
      <c r="BP81" s="92">
        <v>6</v>
      </c>
      <c r="BQ81" s="34">
        <v>0</v>
      </c>
      <c r="BR81" s="34">
        <v>0</v>
      </c>
      <c r="BS81" s="34">
        <v>0</v>
      </c>
      <c r="BT81" s="34">
        <v>0</v>
      </c>
      <c r="BU81" s="34">
        <v>0</v>
      </c>
      <c r="BV81" s="34">
        <v>0</v>
      </c>
      <c r="BW81" s="34">
        <v>0</v>
      </c>
      <c r="BX81" s="34">
        <v>0</v>
      </c>
      <c r="BY81" s="34">
        <v>0</v>
      </c>
      <c r="BZ81" s="34">
        <v>0</v>
      </c>
      <c r="CA81" s="34">
        <v>0</v>
      </c>
      <c r="CB81" s="34">
        <v>0</v>
      </c>
      <c r="CC81" s="34">
        <v>0</v>
      </c>
      <c r="CD81" s="34">
        <v>0</v>
      </c>
      <c r="CE81" s="34">
        <v>0</v>
      </c>
      <c r="CF81" s="34">
        <v>0</v>
      </c>
      <c r="CG81" s="34">
        <v>0</v>
      </c>
      <c r="CH81" s="34">
        <v>0</v>
      </c>
      <c r="CI81" s="34">
        <v>0</v>
      </c>
      <c r="CJ81" s="34">
        <v>0</v>
      </c>
      <c r="CK81" s="34">
        <v>0</v>
      </c>
      <c r="CL81" s="34">
        <v>0</v>
      </c>
      <c r="CM81" s="34">
        <v>0</v>
      </c>
      <c r="CN81" s="34">
        <v>0</v>
      </c>
      <c r="CO81" s="34">
        <v>0</v>
      </c>
      <c r="CP81" s="34">
        <v>0</v>
      </c>
      <c r="CQ81" s="34">
        <v>0</v>
      </c>
      <c r="CR81" s="34">
        <v>14.155047160269998</v>
      </c>
      <c r="CS81" s="34">
        <v>0</v>
      </c>
      <c r="CT81" s="34">
        <v>0</v>
      </c>
      <c r="CU81" s="34">
        <v>0</v>
      </c>
    </row>
    <row r="82" spans="1:99" ht="37.5" x14ac:dyDescent="0.25">
      <c r="A82" s="46" t="s">
        <v>7</v>
      </c>
      <c r="B82" s="85" t="s">
        <v>71</v>
      </c>
      <c r="C82" s="87" t="s">
        <v>98</v>
      </c>
      <c r="D82" s="27">
        <f t="shared" ref="D82:AI82" si="343">D83+D90</f>
        <v>0</v>
      </c>
      <c r="E82" s="27">
        <f t="shared" si="343"/>
        <v>0</v>
      </c>
      <c r="F82" s="27">
        <f t="shared" si="343"/>
        <v>0</v>
      </c>
      <c r="G82" s="27">
        <f t="shared" si="343"/>
        <v>0</v>
      </c>
      <c r="H82" s="27">
        <f t="shared" si="343"/>
        <v>0</v>
      </c>
      <c r="I82" s="27">
        <f t="shared" si="343"/>
        <v>0</v>
      </c>
      <c r="J82" s="27">
        <f t="shared" si="343"/>
        <v>0</v>
      </c>
      <c r="K82" s="27">
        <f t="shared" si="343"/>
        <v>0</v>
      </c>
      <c r="L82" s="27">
        <f t="shared" si="343"/>
        <v>0</v>
      </c>
      <c r="M82" s="27">
        <f t="shared" si="343"/>
        <v>0</v>
      </c>
      <c r="N82" s="27">
        <f t="shared" si="343"/>
        <v>0</v>
      </c>
      <c r="O82" s="27">
        <f t="shared" si="343"/>
        <v>0</v>
      </c>
      <c r="P82" s="27">
        <f t="shared" si="343"/>
        <v>0</v>
      </c>
      <c r="Q82" s="27">
        <f t="shared" si="343"/>
        <v>0</v>
      </c>
      <c r="R82" s="27">
        <f t="shared" si="343"/>
        <v>0</v>
      </c>
      <c r="S82" s="27">
        <f t="shared" si="343"/>
        <v>0</v>
      </c>
      <c r="T82" s="27">
        <f t="shared" si="343"/>
        <v>0</v>
      </c>
      <c r="U82" s="27">
        <f t="shared" si="343"/>
        <v>0</v>
      </c>
      <c r="V82" s="27">
        <f t="shared" si="343"/>
        <v>0</v>
      </c>
      <c r="W82" s="27">
        <f t="shared" si="343"/>
        <v>0</v>
      </c>
      <c r="X82" s="27">
        <f t="shared" si="343"/>
        <v>0</v>
      </c>
      <c r="Y82" s="27">
        <f t="shared" si="343"/>
        <v>0</v>
      </c>
      <c r="Z82" s="27">
        <f t="shared" si="343"/>
        <v>0</v>
      </c>
      <c r="AA82" s="27">
        <f t="shared" si="343"/>
        <v>0</v>
      </c>
      <c r="AB82" s="27">
        <f t="shared" si="343"/>
        <v>0</v>
      </c>
      <c r="AC82" s="27">
        <f t="shared" si="343"/>
        <v>0</v>
      </c>
      <c r="AD82" s="27">
        <f t="shared" si="343"/>
        <v>0</v>
      </c>
      <c r="AE82" s="27">
        <f t="shared" si="343"/>
        <v>0</v>
      </c>
      <c r="AF82" s="27">
        <f t="shared" si="343"/>
        <v>0</v>
      </c>
      <c r="AG82" s="27">
        <f t="shared" si="343"/>
        <v>0</v>
      </c>
      <c r="AH82" s="27">
        <f t="shared" si="343"/>
        <v>0</v>
      </c>
      <c r="AI82" s="27">
        <f t="shared" si="343"/>
        <v>0</v>
      </c>
      <c r="AJ82" s="27">
        <f t="shared" ref="AJ82:BU82" si="344">AJ83+AJ90</f>
        <v>0</v>
      </c>
      <c r="AK82" s="27">
        <f t="shared" si="344"/>
        <v>0</v>
      </c>
      <c r="AL82" s="27">
        <f t="shared" si="344"/>
        <v>0</v>
      </c>
      <c r="AM82" s="27">
        <f t="shared" si="344"/>
        <v>0</v>
      </c>
      <c r="AN82" s="27">
        <f t="shared" si="344"/>
        <v>0</v>
      </c>
      <c r="AO82" s="27">
        <f t="shared" si="344"/>
        <v>0</v>
      </c>
      <c r="AP82" s="27">
        <f t="shared" si="344"/>
        <v>0</v>
      </c>
      <c r="AQ82" s="27">
        <f t="shared" si="344"/>
        <v>0</v>
      </c>
      <c r="AR82" s="27">
        <f t="shared" si="344"/>
        <v>0</v>
      </c>
      <c r="AS82" s="27">
        <f t="shared" si="344"/>
        <v>0</v>
      </c>
      <c r="AT82" s="27">
        <f t="shared" si="344"/>
        <v>0</v>
      </c>
      <c r="AU82" s="27">
        <f t="shared" si="344"/>
        <v>0</v>
      </c>
      <c r="AV82" s="27">
        <f t="shared" ref="AV82" si="345">AV83+AV90</f>
        <v>0</v>
      </c>
      <c r="AW82" s="27">
        <f t="shared" ref="AW82" si="346">AW83+AW90</f>
        <v>0</v>
      </c>
      <c r="AX82" s="27">
        <f t="shared" si="344"/>
        <v>0</v>
      </c>
      <c r="AY82" s="27">
        <f t="shared" si="344"/>
        <v>0</v>
      </c>
      <c r="AZ82" s="27">
        <f t="shared" si="344"/>
        <v>0</v>
      </c>
      <c r="BA82" s="27">
        <f t="shared" si="344"/>
        <v>0</v>
      </c>
      <c r="BB82" s="27">
        <f t="shared" si="344"/>
        <v>0</v>
      </c>
      <c r="BC82" s="27">
        <f t="shared" si="344"/>
        <v>0</v>
      </c>
      <c r="BD82" s="27">
        <f t="shared" ref="BD82" si="347">BD83+BD90</f>
        <v>0</v>
      </c>
      <c r="BE82" s="27">
        <f t="shared" ref="BE82" si="348">BE83+BE90</f>
        <v>0</v>
      </c>
      <c r="BF82" s="27">
        <f t="shared" si="344"/>
        <v>0</v>
      </c>
      <c r="BG82" s="27">
        <f t="shared" si="344"/>
        <v>0</v>
      </c>
      <c r="BH82" s="27">
        <f t="shared" si="344"/>
        <v>0</v>
      </c>
      <c r="BI82" s="27">
        <f t="shared" si="344"/>
        <v>0</v>
      </c>
      <c r="BJ82" s="27">
        <f t="shared" si="344"/>
        <v>0</v>
      </c>
      <c r="BK82" s="27">
        <f t="shared" si="344"/>
        <v>0</v>
      </c>
      <c r="BL82" s="27">
        <f t="shared" ref="BL82" si="349">BL83+BL90</f>
        <v>0</v>
      </c>
      <c r="BM82" s="27">
        <f t="shared" ref="BM82" si="350">BM83+BM90</f>
        <v>0</v>
      </c>
      <c r="BN82" s="27">
        <f t="shared" si="344"/>
        <v>0</v>
      </c>
      <c r="BO82" s="27">
        <f t="shared" si="344"/>
        <v>0</v>
      </c>
      <c r="BP82" s="27">
        <f t="shared" si="344"/>
        <v>0</v>
      </c>
      <c r="BQ82" s="27">
        <f t="shared" si="344"/>
        <v>0</v>
      </c>
      <c r="BR82" s="27">
        <f t="shared" si="344"/>
        <v>0</v>
      </c>
      <c r="BS82" s="27">
        <f t="shared" si="344"/>
        <v>0</v>
      </c>
      <c r="BT82" s="27">
        <f t="shared" si="344"/>
        <v>0</v>
      </c>
      <c r="BU82" s="27">
        <f t="shared" si="344"/>
        <v>0</v>
      </c>
      <c r="BV82" s="27">
        <f t="shared" ref="BV82:CU82" si="351">BV83+BV90</f>
        <v>0</v>
      </c>
      <c r="BW82" s="27">
        <f t="shared" si="351"/>
        <v>0</v>
      </c>
      <c r="BX82" s="27">
        <f t="shared" si="351"/>
        <v>0</v>
      </c>
      <c r="BY82" s="27">
        <f t="shared" si="351"/>
        <v>0</v>
      </c>
      <c r="BZ82" s="27">
        <f t="shared" si="351"/>
        <v>0</v>
      </c>
      <c r="CA82" s="27">
        <f t="shared" si="351"/>
        <v>0</v>
      </c>
      <c r="CB82" s="27">
        <f t="shared" si="351"/>
        <v>0</v>
      </c>
      <c r="CC82" s="27">
        <f t="shared" si="351"/>
        <v>0</v>
      </c>
      <c r="CD82" s="27">
        <f t="shared" si="351"/>
        <v>0</v>
      </c>
      <c r="CE82" s="27">
        <f t="shared" si="351"/>
        <v>0</v>
      </c>
      <c r="CF82" s="27">
        <f t="shared" si="351"/>
        <v>0</v>
      </c>
      <c r="CG82" s="27">
        <f t="shared" si="351"/>
        <v>0</v>
      </c>
      <c r="CH82" s="27">
        <f t="shared" si="351"/>
        <v>0</v>
      </c>
      <c r="CI82" s="27">
        <f t="shared" si="351"/>
        <v>0</v>
      </c>
      <c r="CJ82" s="27">
        <f t="shared" si="351"/>
        <v>0</v>
      </c>
      <c r="CK82" s="27">
        <f t="shared" si="351"/>
        <v>0</v>
      </c>
      <c r="CL82" s="27">
        <f t="shared" si="351"/>
        <v>0</v>
      </c>
      <c r="CM82" s="27">
        <f t="shared" si="351"/>
        <v>0</v>
      </c>
      <c r="CN82" s="27">
        <f t="shared" si="351"/>
        <v>0</v>
      </c>
      <c r="CO82" s="27">
        <f t="shared" si="351"/>
        <v>0</v>
      </c>
      <c r="CP82" s="27">
        <f t="shared" si="351"/>
        <v>0</v>
      </c>
      <c r="CQ82" s="27">
        <f t="shared" si="351"/>
        <v>0</v>
      </c>
      <c r="CR82" s="27">
        <f t="shared" si="351"/>
        <v>0</v>
      </c>
      <c r="CS82" s="34">
        <f t="shared" si="351"/>
        <v>0</v>
      </c>
      <c r="CT82" s="27">
        <f t="shared" si="351"/>
        <v>0</v>
      </c>
      <c r="CU82" s="27">
        <f t="shared" si="351"/>
        <v>0</v>
      </c>
    </row>
    <row r="83" spans="1:99" ht="18.75" x14ac:dyDescent="0.25">
      <c r="A83" s="46" t="s">
        <v>23</v>
      </c>
      <c r="B83" s="85" t="s">
        <v>72</v>
      </c>
      <c r="C83" s="87" t="s">
        <v>98</v>
      </c>
      <c r="D83" s="27">
        <f t="shared" ref="D83:AI83" si="352">SUM(D84:D84)</f>
        <v>0</v>
      </c>
      <c r="E83" s="27">
        <f t="shared" si="352"/>
        <v>0</v>
      </c>
      <c r="F83" s="27">
        <f t="shared" si="352"/>
        <v>0</v>
      </c>
      <c r="G83" s="27">
        <f t="shared" si="352"/>
        <v>0</v>
      </c>
      <c r="H83" s="27">
        <f t="shared" si="352"/>
        <v>0</v>
      </c>
      <c r="I83" s="27">
        <f t="shared" si="352"/>
        <v>0</v>
      </c>
      <c r="J83" s="27">
        <f t="shared" si="352"/>
        <v>0</v>
      </c>
      <c r="K83" s="27">
        <f t="shared" si="352"/>
        <v>0</v>
      </c>
      <c r="L83" s="27">
        <f t="shared" si="352"/>
        <v>0</v>
      </c>
      <c r="M83" s="27">
        <f t="shared" si="352"/>
        <v>0</v>
      </c>
      <c r="N83" s="27">
        <f t="shared" si="352"/>
        <v>0</v>
      </c>
      <c r="O83" s="27">
        <f t="shared" si="352"/>
        <v>0</v>
      </c>
      <c r="P83" s="27">
        <f t="shared" si="352"/>
        <v>0</v>
      </c>
      <c r="Q83" s="27">
        <f t="shared" si="352"/>
        <v>0</v>
      </c>
      <c r="R83" s="27">
        <f t="shared" si="352"/>
        <v>0</v>
      </c>
      <c r="S83" s="27">
        <f t="shared" si="352"/>
        <v>0</v>
      </c>
      <c r="T83" s="27">
        <f t="shared" si="352"/>
        <v>0</v>
      </c>
      <c r="U83" s="27">
        <f t="shared" si="352"/>
        <v>0</v>
      </c>
      <c r="V83" s="27">
        <f t="shared" si="352"/>
        <v>0</v>
      </c>
      <c r="W83" s="27">
        <f t="shared" si="352"/>
        <v>0</v>
      </c>
      <c r="X83" s="27">
        <f t="shared" si="352"/>
        <v>0</v>
      </c>
      <c r="Y83" s="27">
        <f t="shared" si="352"/>
        <v>0</v>
      </c>
      <c r="Z83" s="27">
        <f t="shared" si="352"/>
        <v>0</v>
      </c>
      <c r="AA83" s="27">
        <f t="shared" si="352"/>
        <v>0</v>
      </c>
      <c r="AB83" s="27">
        <f t="shared" si="352"/>
        <v>0</v>
      </c>
      <c r="AC83" s="27">
        <f t="shared" si="352"/>
        <v>0</v>
      </c>
      <c r="AD83" s="27">
        <f t="shared" si="352"/>
        <v>0</v>
      </c>
      <c r="AE83" s="27">
        <f t="shared" si="352"/>
        <v>0</v>
      </c>
      <c r="AF83" s="27">
        <f t="shared" si="352"/>
        <v>0</v>
      </c>
      <c r="AG83" s="27">
        <f t="shared" si="352"/>
        <v>0</v>
      </c>
      <c r="AH83" s="27">
        <f t="shared" si="352"/>
        <v>0</v>
      </c>
      <c r="AI83" s="27">
        <f t="shared" si="352"/>
        <v>0</v>
      </c>
      <c r="AJ83" s="27">
        <f t="shared" ref="AJ83:BU83" si="353">SUM(AJ84:AJ84)</f>
        <v>0</v>
      </c>
      <c r="AK83" s="27">
        <f t="shared" si="353"/>
        <v>0</v>
      </c>
      <c r="AL83" s="27">
        <f t="shared" si="353"/>
        <v>0</v>
      </c>
      <c r="AM83" s="27">
        <f t="shared" si="353"/>
        <v>0</v>
      </c>
      <c r="AN83" s="27">
        <f t="shared" si="353"/>
        <v>0</v>
      </c>
      <c r="AO83" s="27">
        <f t="shared" si="353"/>
        <v>0</v>
      </c>
      <c r="AP83" s="27">
        <f t="shared" si="353"/>
        <v>0</v>
      </c>
      <c r="AQ83" s="27">
        <f t="shared" si="353"/>
        <v>0</v>
      </c>
      <c r="AR83" s="27">
        <f t="shared" si="353"/>
        <v>0</v>
      </c>
      <c r="AS83" s="27">
        <f t="shared" si="353"/>
        <v>0</v>
      </c>
      <c r="AT83" s="27">
        <f t="shared" si="353"/>
        <v>0</v>
      </c>
      <c r="AU83" s="27">
        <f t="shared" si="353"/>
        <v>0</v>
      </c>
      <c r="AV83" s="27">
        <f t="shared" ref="AV83" si="354">SUM(AV84:AV84)</f>
        <v>0</v>
      </c>
      <c r="AW83" s="27">
        <f t="shared" ref="AW83" si="355">SUM(AW84:AW84)</f>
        <v>0</v>
      </c>
      <c r="AX83" s="27">
        <f t="shared" si="353"/>
        <v>0</v>
      </c>
      <c r="AY83" s="27">
        <f t="shared" si="353"/>
        <v>0</v>
      </c>
      <c r="AZ83" s="27">
        <f t="shared" si="353"/>
        <v>0</v>
      </c>
      <c r="BA83" s="27">
        <f t="shared" si="353"/>
        <v>0</v>
      </c>
      <c r="BB83" s="27">
        <f t="shared" si="353"/>
        <v>0</v>
      </c>
      <c r="BC83" s="27">
        <f t="shared" si="353"/>
        <v>0</v>
      </c>
      <c r="BD83" s="27">
        <f t="shared" ref="BD83" si="356">SUM(BD84:BD84)</f>
        <v>0</v>
      </c>
      <c r="BE83" s="27">
        <f t="shared" ref="BE83" si="357">SUM(BE84:BE84)</f>
        <v>0</v>
      </c>
      <c r="BF83" s="27">
        <f t="shared" si="353"/>
        <v>0</v>
      </c>
      <c r="BG83" s="27">
        <f t="shared" si="353"/>
        <v>0</v>
      </c>
      <c r="BH83" s="27">
        <f t="shared" si="353"/>
        <v>0</v>
      </c>
      <c r="BI83" s="27">
        <f t="shared" si="353"/>
        <v>0</v>
      </c>
      <c r="BJ83" s="27">
        <f t="shared" si="353"/>
        <v>0</v>
      </c>
      <c r="BK83" s="27">
        <f t="shared" si="353"/>
        <v>0</v>
      </c>
      <c r="BL83" s="27">
        <f t="shared" ref="BL83" si="358">SUM(BL84:BL84)</f>
        <v>0</v>
      </c>
      <c r="BM83" s="27">
        <f t="shared" ref="BM83" si="359">SUM(BM84:BM84)</f>
        <v>0</v>
      </c>
      <c r="BN83" s="27">
        <f t="shared" si="353"/>
        <v>0</v>
      </c>
      <c r="BO83" s="27">
        <f t="shared" si="353"/>
        <v>0</v>
      </c>
      <c r="BP83" s="27">
        <f t="shared" si="353"/>
        <v>0</v>
      </c>
      <c r="BQ83" s="27">
        <f t="shared" si="353"/>
        <v>0</v>
      </c>
      <c r="BR83" s="27">
        <f t="shared" si="353"/>
        <v>0</v>
      </c>
      <c r="BS83" s="27">
        <f t="shared" si="353"/>
        <v>0</v>
      </c>
      <c r="BT83" s="27">
        <f t="shared" si="353"/>
        <v>0</v>
      </c>
      <c r="BU83" s="27">
        <f t="shared" si="353"/>
        <v>0</v>
      </c>
      <c r="BV83" s="27">
        <f t="shared" ref="BV83:CU83" si="360">SUM(BV84:BV84)</f>
        <v>0</v>
      </c>
      <c r="BW83" s="27">
        <f t="shared" si="360"/>
        <v>0</v>
      </c>
      <c r="BX83" s="27">
        <f t="shared" si="360"/>
        <v>0</v>
      </c>
      <c r="BY83" s="27">
        <f t="shared" si="360"/>
        <v>0</v>
      </c>
      <c r="BZ83" s="27">
        <f t="shared" si="360"/>
        <v>0</v>
      </c>
      <c r="CA83" s="27">
        <f t="shared" si="360"/>
        <v>0</v>
      </c>
      <c r="CB83" s="27">
        <f t="shared" si="360"/>
        <v>0</v>
      </c>
      <c r="CC83" s="27">
        <f t="shared" si="360"/>
        <v>0</v>
      </c>
      <c r="CD83" s="27">
        <f t="shared" si="360"/>
        <v>0</v>
      </c>
      <c r="CE83" s="27">
        <f t="shared" si="360"/>
        <v>0</v>
      </c>
      <c r="CF83" s="27">
        <f t="shared" si="360"/>
        <v>0</v>
      </c>
      <c r="CG83" s="27">
        <f t="shared" si="360"/>
        <v>0</v>
      </c>
      <c r="CH83" s="27">
        <f t="shared" si="360"/>
        <v>0</v>
      </c>
      <c r="CI83" s="27">
        <f t="shared" si="360"/>
        <v>0</v>
      </c>
      <c r="CJ83" s="27">
        <f t="shared" si="360"/>
        <v>0</v>
      </c>
      <c r="CK83" s="27">
        <f t="shared" si="360"/>
        <v>0</v>
      </c>
      <c r="CL83" s="27">
        <f t="shared" si="360"/>
        <v>0</v>
      </c>
      <c r="CM83" s="27">
        <f t="shared" si="360"/>
        <v>0</v>
      </c>
      <c r="CN83" s="27">
        <f t="shared" si="360"/>
        <v>0</v>
      </c>
      <c r="CO83" s="27">
        <f t="shared" si="360"/>
        <v>0</v>
      </c>
      <c r="CP83" s="27">
        <f t="shared" si="360"/>
        <v>0</v>
      </c>
      <c r="CQ83" s="27">
        <f t="shared" si="360"/>
        <v>0</v>
      </c>
      <c r="CR83" s="27">
        <f t="shared" si="360"/>
        <v>0</v>
      </c>
      <c r="CS83" s="34">
        <f t="shared" si="360"/>
        <v>0</v>
      </c>
      <c r="CT83" s="27">
        <f t="shared" si="360"/>
        <v>0</v>
      </c>
      <c r="CU83" s="27">
        <f t="shared" si="360"/>
        <v>0</v>
      </c>
    </row>
    <row r="84" spans="1:99" ht="37.5" x14ac:dyDescent="0.25">
      <c r="A84" s="46" t="s">
        <v>23</v>
      </c>
      <c r="B84" s="89" t="s">
        <v>315</v>
      </c>
      <c r="C84" s="46" t="s">
        <v>156</v>
      </c>
      <c r="D84" s="32" t="s">
        <v>97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29">
        <v>0</v>
      </c>
      <c r="AE84" s="29">
        <v>0</v>
      </c>
      <c r="AF84" s="29">
        <v>0</v>
      </c>
      <c r="AG84" s="29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33">
        <v>0</v>
      </c>
      <c r="BO84" s="33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4">
        <v>0</v>
      </c>
      <c r="CT84" s="33">
        <v>0</v>
      </c>
      <c r="CU84" s="33">
        <v>0</v>
      </c>
    </row>
    <row r="85" spans="1:99" ht="37.5" x14ac:dyDescent="0.25">
      <c r="A85" s="46" t="s">
        <v>23</v>
      </c>
      <c r="B85" s="89" t="s">
        <v>214</v>
      </c>
      <c r="C85" s="46" t="s">
        <v>215</v>
      </c>
      <c r="D85" s="32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29">
        <v>0</v>
      </c>
      <c r="AE85" s="29">
        <v>0</v>
      </c>
      <c r="AF85" s="29">
        <v>0</v>
      </c>
      <c r="AG85" s="29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v>0</v>
      </c>
      <c r="AP85" s="34">
        <v>0</v>
      </c>
      <c r="AQ85" s="34">
        <v>0</v>
      </c>
      <c r="AR85" s="34">
        <v>0</v>
      </c>
      <c r="AS85" s="34">
        <v>0</v>
      </c>
      <c r="AT85" s="34">
        <v>0</v>
      </c>
      <c r="AU85" s="34">
        <v>0</v>
      </c>
      <c r="AV85" s="34">
        <v>0</v>
      </c>
      <c r="AW85" s="34">
        <v>0</v>
      </c>
      <c r="AX85" s="34">
        <v>0</v>
      </c>
      <c r="AY85" s="34">
        <v>0</v>
      </c>
      <c r="AZ85" s="34">
        <v>0</v>
      </c>
      <c r="BA85" s="34">
        <v>0</v>
      </c>
      <c r="BB85" s="34">
        <v>0</v>
      </c>
      <c r="BC85" s="34">
        <v>0</v>
      </c>
      <c r="BD85" s="34">
        <v>0</v>
      </c>
      <c r="BE85" s="34">
        <v>0</v>
      </c>
      <c r="BF85" s="34">
        <v>0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</v>
      </c>
      <c r="BT85" s="34">
        <v>0</v>
      </c>
      <c r="BU85" s="34">
        <v>0</v>
      </c>
      <c r="BV85" s="34">
        <v>0</v>
      </c>
      <c r="BW85" s="34">
        <v>0</v>
      </c>
      <c r="BX85" s="34">
        <v>0</v>
      </c>
      <c r="BY85" s="34">
        <v>0</v>
      </c>
      <c r="BZ85" s="34">
        <v>0</v>
      </c>
      <c r="CA85" s="34"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v>0</v>
      </c>
      <c r="CG85" s="34">
        <v>0</v>
      </c>
      <c r="CH85" s="34">
        <v>0</v>
      </c>
      <c r="CI85" s="34">
        <v>0</v>
      </c>
      <c r="CJ85" s="34"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v>0</v>
      </c>
      <c r="CP85" s="34">
        <v>0</v>
      </c>
      <c r="CQ85" s="34">
        <v>0</v>
      </c>
      <c r="CR85" s="34">
        <v>0</v>
      </c>
      <c r="CS85" s="34">
        <v>0</v>
      </c>
      <c r="CT85" s="34">
        <v>0</v>
      </c>
      <c r="CU85" s="34">
        <v>0</v>
      </c>
    </row>
    <row r="86" spans="1:99" ht="37.5" x14ac:dyDescent="0.25">
      <c r="A86" s="46" t="s">
        <v>23</v>
      </c>
      <c r="B86" s="89" t="s">
        <v>216</v>
      </c>
      <c r="C86" s="46" t="s">
        <v>217</v>
      </c>
      <c r="D86" s="32">
        <v>0</v>
      </c>
      <c r="E86" s="34">
        <v>0</v>
      </c>
      <c r="F86" s="34">
        <v>0</v>
      </c>
      <c r="G86" s="34">
        <v>0</v>
      </c>
      <c r="H86" s="34">
        <v>0</v>
      </c>
      <c r="I86" s="34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29">
        <v>0</v>
      </c>
      <c r="AE86" s="29">
        <v>0</v>
      </c>
      <c r="AF86" s="29">
        <v>0</v>
      </c>
      <c r="AG86" s="29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v>0</v>
      </c>
      <c r="AP86" s="34">
        <v>0</v>
      </c>
      <c r="AQ86" s="34">
        <v>0</v>
      </c>
      <c r="AR86" s="34">
        <v>0</v>
      </c>
      <c r="AS86" s="34">
        <v>0</v>
      </c>
      <c r="AT86" s="34">
        <v>0</v>
      </c>
      <c r="AU86" s="34">
        <v>0</v>
      </c>
      <c r="AV86" s="34">
        <v>0</v>
      </c>
      <c r="AW86" s="34">
        <v>0</v>
      </c>
      <c r="AX86" s="34">
        <v>0</v>
      </c>
      <c r="AY86" s="34">
        <v>0</v>
      </c>
      <c r="AZ86" s="34">
        <v>0</v>
      </c>
      <c r="BA86" s="34">
        <v>0</v>
      </c>
      <c r="BB86" s="34">
        <v>0</v>
      </c>
      <c r="BC86" s="34">
        <v>0</v>
      </c>
      <c r="BD86" s="34">
        <v>0</v>
      </c>
      <c r="BE86" s="34">
        <v>0</v>
      </c>
      <c r="BF86" s="34"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0</v>
      </c>
      <c r="CI86" s="34">
        <v>0</v>
      </c>
      <c r="CJ86" s="34">
        <v>0</v>
      </c>
      <c r="CK86" s="34">
        <v>0</v>
      </c>
      <c r="CL86" s="34">
        <v>0</v>
      </c>
      <c r="CM86" s="34">
        <v>0</v>
      </c>
      <c r="CN86" s="34">
        <v>0</v>
      </c>
      <c r="CO86" s="34">
        <v>0</v>
      </c>
      <c r="CP86" s="34">
        <v>0</v>
      </c>
      <c r="CQ86" s="34">
        <v>0</v>
      </c>
      <c r="CR86" s="34">
        <v>0</v>
      </c>
      <c r="CS86" s="34">
        <v>0</v>
      </c>
      <c r="CT86" s="34">
        <v>0</v>
      </c>
      <c r="CU86" s="34">
        <v>0</v>
      </c>
    </row>
    <row r="87" spans="1:99" ht="30.75" customHeight="1" x14ac:dyDescent="0.25">
      <c r="A87" s="46" t="s">
        <v>23</v>
      </c>
      <c r="B87" s="89" t="s">
        <v>218</v>
      </c>
      <c r="C87" s="46" t="s">
        <v>219</v>
      </c>
      <c r="D87" s="32">
        <v>0</v>
      </c>
      <c r="E87" s="34">
        <v>0</v>
      </c>
      <c r="F87" s="34">
        <v>0</v>
      </c>
      <c r="G87" s="34">
        <v>0</v>
      </c>
      <c r="H87" s="34">
        <v>0</v>
      </c>
      <c r="I87" s="34">
        <v>0</v>
      </c>
      <c r="J87" s="34">
        <v>0</v>
      </c>
      <c r="K87" s="34">
        <v>0</v>
      </c>
      <c r="L87" s="34">
        <v>0</v>
      </c>
      <c r="M87" s="34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29">
        <v>0</v>
      </c>
      <c r="AE87" s="29">
        <v>0</v>
      </c>
      <c r="AF87" s="29">
        <v>0</v>
      </c>
      <c r="AG87" s="29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v>0</v>
      </c>
      <c r="AP87" s="34">
        <v>0</v>
      </c>
      <c r="AQ87" s="34">
        <v>0</v>
      </c>
      <c r="AR87" s="34">
        <v>0</v>
      </c>
      <c r="AS87" s="34">
        <v>0</v>
      </c>
      <c r="AT87" s="34">
        <v>0</v>
      </c>
      <c r="AU87" s="34">
        <v>0</v>
      </c>
      <c r="AV87" s="34">
        <v>0</v>
      </c>
      <c r="AW87" s="34">
        <v>0</v>
      </c>
      <c r="AX87" s="34">
        <v>0</v>
      </c>
      <c r="AY87" s="34">
        <v>0</v>
      </c>
      <c r="AZ87" s="34">
        <v>0</v>
      </c>
      <c r="BA87" s="34">
        <v>0</v>
      </c>
      <c r="BB87" s="34">
        <v>0</v>
      </c>
      <c r="BC87" s="34">
        <v>0</v>
      </c>
      <c r="BD87" s="34">
        <v>0</v>
      </c>
      <c r="BE87" s="34">
        <v>0</v>
      </c>
      <c r="BF87" s="34"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0</v>
      </c>
      <c r="CP87" s="34">
        <v>0</v>
      </c>
      <c r="CQ87" s="34">
        <v>0</v>
      </c>
      <c r="CR87" s="34">
        <v>0</v>
      </c>
      <c r="CS87" s="34">
        <v>0</v>
      </c>
      <c r="CT87" s="34">
        <v>0</v>
      </c>
      <c r="CU87" s="34">
        <v>0</v>
      </c>
    </row>
    <row r="88" spans="1:99" ht="37.5" x14ac:dyDescent="0.25">
      <c r="A88" s="46" t="s">
        <v>23</v>
      </c>
      <c r="B88" s="89" t="s">
        <v>220</v>
      </c>
      <c r="C88" s="46" t="s">
        <v>221</v>
      </c>
      <c r="D88" s="32">
        <v>0</v>
      </c>
      <c r="E88" s="34">
        <v>0</v>
      </c>
      <c r="F88" s="34">
        <v>0</v>
      </c>
      <c r="G88" s="34">
        <v>0</v>
      </c>
      <c r="H88" s="34">
        <v>0</v>
      </c>
      <c r="I88" s="34">
        <v>0</v>
      </c>
      <c r="J88" s="34">
        <v>0</v>
      </c>
      <c r="K88" s="34">
        <v>0</v>
      </c>
      <c r="L88" s="34">
        <v>0</v>
      </c>
      <c r="M88" s="34">
        <v>0</v>
      </c>
      <c r="N88" s="34">
        <v>0</v>
      </c>
      <c r="O88" s="34">
        <v>0</v>
      </c>
      <c r="P88" s="34">
        <v>0</v>
      </c>
      <c r="Q88" s="34">
        <v>0</v>
      </c>
      <c r="R88" s="34">
        <v>0</v>
      </c>
      <c r="S88" s="34">
        <v>0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0</v>
      </c>
      <c r="Z88" s="34">
        <v>0</v>
      </c>
      <c r="AA88" s="34">
        <v>0</v>
      </c>
      <c r="AB88" s="34">
        <v>0</v>
      </c>
      <c r="AC88" s="34">
        <v>0</v>
      </c>
      <c r="AD88" s="29">
        <v>0</v>
      </c>
      <c r="AE88" s="29">
        <v>0</v>
      </c>
      <c r="AF88" s="29">
        <v>0</v>
      </c>
      <c r="AG88" s="29">
        <v>0</v>
      </c>
      <c r="AH88" s="34">
        <v>0</v>
      </c>
      <c r="AI88" s="34">
        <v>0</v>
      </c>
      <c r="AJ88" s="34">
        <v>0</v>
      </c>
      <c r="AK88" s="34">
        <v>0</v>
      </c>
      <c r="AL88" s="34">
        <v>0</v>
      </c>
      <c r="AM88" s="34">
        <v>0</v>
      </c>
      <c r="AN88" s="34">
        <v>0</v>
      </c>
      <c r="AO88" s="34">
        <v>0</v>
      </c>
      <c r="AP88" s="34">
        <v>0</v>
      </c>
      <c r="AQ88" s="34">
        <v>0</v>
      </c>
      <c r="AR88" s="34">
        <v>0</v>
      </c>
      <c r="AS88" s="34">
        <v>0</v>
      </c>
      <c r="AT88" s="34">
        <v>0</v>
      </c>
      <c r="AU88" s="34">
        <v>0</v>
      </c>
      <c r="AV88" s="34">
        <v>0</v>
      </c>
      <c r="AW88" s="34">
        <v>0</v>
      </c>
      <c r="AX88" s="34">
        <v>0</v>
      </c>
      <c r="AY88" s="34">
        <v>0</v>
      </c>
      <c r="AZ88" s="34">
        <v>0</v>
      </c>
      <c r="BA88" s="34">
        <v>0</v>
      </c>
      <c r="BB88" s="34">
        <v>0</v>
      </c>
      <c r="BC88" s="34">
        <v>0</v>
      </c>
      <c r="BD88" s="34">
        <v>0</v>
      </c>
      <c r="BE88" s="34">
        <v>0</v>
      </c>
      <c r="BF88" s="34">
        <v>0</v>
      </c>
      <c r="BG88" s="34">
        <v>0</v>
      </c>
      <c r="BH88" s="34">
        <v>0</v>
      </c>
      <c r="BI88" s="34">
        <v>0</v>
      </c>
      <c r="BJ88" s="34">
        <v>0</v>
      </c>
      <c r="BK88" s="34">
        <v>0</v>
      </c>
      <c r="BL88" s="34">
        <v>0</v>
      </c>
      <c r="BM88" s="34">
        <v>0</v>
      </c>
      <c r="BN88" s="34">
        <v>0</v>
      </c>
      <c r="BO88" s="34">
        <v>0</v>
      </c>
      <c r="BP88" s="34">
        <v>0</v>
      </c>
      <c r="BQ88" s="34">
        <v>0</v>
      </c>
      <c r="BR88" s="34">
        <v>0</v>
      </c>
      <c r="BS88" s="34">
        <v>0</v>
      </c>
      <c r="BT88" s="34">
        <v>0</v>
      </c>
      <c r="BU88" s="34">
        <v>0</v>
      </c>
      <c r="BV88" s="34">
        <v>0</v>
      </c>
      <c r="BW88" s="34">
        <v>0</v>
      </c>
      <c r="BX88" s="34">
        <v>0</v>
      </c>
      <c r="BY88" s="34">
        <v>0</v>
      </c>
      <c r="BZ88" s="34">
        <v>0</v>
      </c>
      <c r="CA88" s="34">
        <v>0</v>
      </c>
      <c r="CB88" s="34">
        <v>0</v>
      </c>
      <c r="CC88" s="34">
        <v>0</v>
      </c>
      <c r="CD88" s="34">
        <v>0</v>
      </c>
      <c r="CE88" s="34">
        <v>0</v>
      </c>
      <c r="CF88" s="34">
        <v>0</v>
      </c>
      <c r="CG88" s="34">
        <v>0</v>
      </c>
      <c r="CH88" s="34">
        <v>0</v>
      </c>
      <c r="CI88" s="34">
        <v>0</v>
      </c>
      <c r="CJ88" s="34">
        <v>0</v>
      </c>
      <c r="CK88" s="34">
        <v>0</v>
      </c>
      <c r="CL88" s="34">
        <v>0</v>
      </c>
      <c r="CM88" s="34">
        <v>0</v>
      </c>
      <c r="CN88" s="34">
        <v>0</v>
      </c>
      <c r="CO88" s="34">
        <v>0</v>
      </c>
      <c r="CP88" s="34">
        <v>0</v>
      </c>
      <c r="CQ88" s="34">
        <v>0</v>
      </c>
      <c r="CR88" s="34">
        <v>0</v>
      </c>
      <c r="CS88" s="34">
        <v>0</v>
      </c>
      <c r="CT88" s="34">
        <v>0</v>
      </c>
      <c r="CU88" s="34">
        <v>0</v>
      </c>
    </row>
    <row r="89" spans="1:99" ht="37.5" x14ac:dyDescent="0.25">
      <c r="A89" s="46" t="s">
        <v>23</v>
      </c>
      <c r="B89" s="89" t="s">
        <v>316</v>
      </c>
      <c r="C89" s="46" t="s">
        <v>222</v>
      </c>
      <c r="D89" s="32">
        <v>0</v>
      </c>
      <c r="E89" s="34">
        <v>0</v>
      </c>
      <c r="F89" s="34">
        <v>0</v>
      </c>
      <c r="G89" s="34">
        <v>0</v>
      </c>
      <c r="H89" s="34"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0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0</v>
      </c>
      <c r="Z89" s="34">
        <v>0</v>
      </c>
      <c r="AA89" s="34">
        <v>0</v>
      </c>
      <c r="AB89" s="34">
        <v>0</v>
      </c>
      <c r="AC89" s="34">
        <v>0</v>
      </c>
      <c r="AD89" s="29">
        <v>0</v>
      </c>
      <c r="AE89" s="29">
        <v>0</v>
      </c>
      <c r="AF89" s="29">
        <v>0</v>
      </c>
      <c r="AG89" s="29">
        <v>0</v>
      </c>
      <c r="AH89" s="34">
        <v>0</v>
      </c>
      <c r="AI89" s="34">
        <v>0</v>
      </c>
      <c r="AJ89" s="34">
        <v>0</v>
      </c>
      <c r="AK89" s="34">
        <v>0</v>
      </c>
      <c r="AL89" s="34">
        <v>0</v>
      </c>
      <c r="AM89" s="34">
        <v>0</v>
      </c>
      <c r="AN89" s="34">
        <v>0</v>
      </c>
      <c r="AO89" s="34">
        <v>0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0</v>
      </c>
      <c r="AV89" s="34">
        <v>0</v>
      </c>
      <c r="AW89" s="34">
        <v>0</v>
      </c>
      <c r="AX89" s="34">
        <v>0</v>
      </c>
      <c r="AY89" s="34">
        <v>0</v>
      </c>
      <c r="AZ89" s="34">
        <v>0</v>
      </c>
      <c r="BA89" s="34">
        <v>0</v>
      </c>
      <c r="BB89" s="34">
        <v>0</v>
      </c>
      <c r="BC89" s="34">
        <v>0</v>
      </c>
      <c r="BD89" s="34">
        <v>0</v>
      </c>
      <c r="BE89" s="34">
        <v>0</v>
      </c>
      <c r="BF89" s="34">
        <v>0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0</v>
      </c>
      <c r="BM89" s="34">
        <v>0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0</v>
      </c>
      <c r="CD89" s="34">
        <v>0</v>
      </c>
      <c r="CE89" s="34">
        <v>0</v>
      </c>
      <c r="CF89" s="34">
        <v>0</v>
      </c>
      <c r="CG89" s="34">
        <v>0</v>
      </c>
      <c r="CH89" s="34">
        <v>0</v>
      </c>
      <c r="CI89" s="34">
        <v>0</v>
      </c>
      <c r="CJ89" s="34">
        <v>0</v>
      </c>
      <c r="CK89" s="34">
        <v>0</v>
      </c>
      <c r="CL89" s="34">
        <v>0</v>
      </c>
      <c r="CM89" s="34">
        <v>0</v>
      </c>
      <c r="CN89" s="34">
        <v>0</v>
      </c>
      <c r="CO89" s="34">
        <v>0</v>
      </c>
      <c r="CP89" s="34">
        <v>0</v>
      </c>
      <c r="CQ89" s="34">
        <v>0</v>
      </c>
      <c r="CR89" s="34">
        <v>0</v>
      </c>
      <c r="CS89" s="34">
        <v>0</v>
      </c>
      <c r="CT89" s="34">
        <v>0</v>
      </c>
      <c r="CU89" s="34">
        <v>0</v>
      </c>
    </row>
    <row r="90" spans="1:99" ht="37.5" x14ac:dyDescent="0.25">
      <c r="A90" s="46" t="s">
        <v>31</v>
      </c>
      <c r="B90" s="85" t="s">
        <v>73</v>
      </c>
      <c r="C90" s="87" t="s">
        <v>98</v>
      </c>
      <c r="D90" s="32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>
        <v>0</v>
      </c>
      <c r="R90" s="33">
        <v>0</v>
      </c>
      <c r="S90" s="33">
        <v>0</v>
      </c>
      <c r="T90" s="33">
        <v>0</v>
      </c>
      <c r="U90" s="33">
        <v>0</v>
      </c>
      <c r="V90" s="33">
        <v>0</v>
      </c>
      <c r="W90" s="33">
        <v>0</v>
      </c>
      <c r="X90" s="33">
        <v>0</v>
      </c>
      <c r="Y90" s="33">
        <v>0</v>
      </c>
      <c r="Z90" s="33">
        <v>0</v>
      </c>
      <c r="AA90" s="33">
        <v>0</v>
      </c>
      <c r="AB90" s="33">
        <v>0</v>
      </c>
      <c r="AC90" s="33">
        <v>0</v>
      </c>
      <c r="AD90" s="29">
        <v>0</v>
      </c>
      <c r="AE90" s="29">
        <v>0</v>
      </c>
      <c r="AF90" s="29">
        <v>0</v>
      </c>
      <c r="AG90" s="29">
        <v>0</v>
      </c>
      <c r="AH90" s="33">
        <v>0</v>
      </c>
      <c r="AI90" s="33">
        <v>0</v>
      </c>
      <c r="AJ90" s="33">
        <v>0</v>
      </c>
      <c r="AK90" s="33">
        <v>0</v>
      </c>
      <c r="AL90" s="33">
        <v>0</v>
      </c>
      <c r="AM90" s="33">
        <v>0</v>
      </c>
      <c r="AN90" s="33">
        <v>0</v>
      </c>
      <c r="AO90" s="33">
        <v>0</v>
      </c>
      <c r="AP90" s="33">
        <v>0</v>
      </c>
      <c r="AQ90" s="33">
        <v>0</v>
      </c>
      <c r="AR90" s="33">
        <v>0</v>
      </c>
      <c r="AS90" s="33">
        <v>0</v>
      </c>
      <c r="AT90" s="33">
        <v>0</v>
      </c>
      <c r="AU90" s="33">
        <v>0</v>
      </c>
      <c r="AV90" s="33">
        <v>0</v>
      </c>
      <c r="AW90" s="33">
        <v>0</v>
      </c>
      <c r="AX90" s="33">
        <v>0</v>
      </c>
      <c r="AY90" s="33">
        <v>0</v>
      </c>
      <c r="AZ90" s="33">
        <v>0</v>
      </c>
      <c r="BA90" s="33">
        <v>0</v>
      </c>
      <c r="BB90" s="33">
        <v>0</v>
      </c>
      <c r="BC90" s="33">
        <v>0</v>
      </c>
      <c r="BD90" s="33">
        <v>0</v>
      </c>
      <c r="BE90" s="33">
        <v>0</v>
      </c>
      <c r="BF90" s="33">
        <v>0</v>
      </c>
      <c r="BG90" s="33">
        <v>0</v>
      </c>
      <c r="BH90" s="33">
        <v>0</v>
      </c>
      <c r="BI90" s="33">
        <v>0</v>
      </c>
      <c r="BJ90" s="33">
        <v>0</v>
      </c>
      <c r="BK90" s="33">
        <v>0</v>
      </c>
      <c r="BL90" s="33">
        <v>0</v>
      </c>
      <c r="BM90" s="33">
        <v>0</v>
      </c>
      <c r="BN90" s="33">
        <v>0</v>
      </c>
      <c r="BO90" s="33">
        <v>0</v>
      </c>
      <c r="BP90" s="33">
        <v>0</v>
      </c>
      <c r="BQ90" s="33">
        <v>0</v>
      </c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  <c r="CC90" s="33">
        <v>0</v>
      </c>
      <c r="CD90" s="33">
        <v>0</v>
      </c>
      <c r="CE90" s="33">
        <v>0</v>
      </c>
      <c r="CF90" s="33">
        <v>0</v>
      </c>
      <c r="CG90" s="33">
        <v>0</v>
      </c>
      <c r="CH90" s="33">
        <v>0</v>
      </c>
      <c r="CI90" s="33">
        <v>0</v>
      </c>
      <c r="CJ90" s="33">
        <v>0</v>
      </c>
      <c r="CK90" s="33">
        <v>0</v>
      </c>
      <c r="CL90" s="33">
        <v>0</v>
      </c>
      <c r="CM90" s="33">
        <v>0</v>
      </c>
      <c r="CN90" s="33">
        <v>0</v>
      </c>
      <c r="CO90" s="33">
        <v>0</v>
      </c>
      <c r="CP90" s="33">
        <v>0</v>
      </c>
      <c r="CQ90" s="33">
        <v>0</v>
      </c>
      <c r="CR90" s="33">
        <v>0</v>
      </c>
      <c r="CS90" s="33">
        <v>0</v>
      </c>
      <c r="CT90" s="33">
        <v>0</v>
      </c>
      <c r="CU90" s="33">
        <v>0</v>
      </c>
    </row>
    <row r="91" spans="1:99" ht="37.5" x14ac:dyDescent="0.25">
      <c r="A91" s="46" t="s">
        <v>8</v>
      </c>
      <c r="B91" s="85" t="s">
        <v>79</v>
      </c>
      <c r="C91" s="87" t="s">
        <v>98</v>
      </c>
      <c r="D91" s="25">
        <f t="shared" ref="D91:AI91" si="361">D92+D94+D95+D96+D97+D98+D99+D100</f>
        <v>0</v>
      </c>
      <c r="E91" s="25">
        <f t="shared" si="361"/>
        <v>0</v>
      </c>
      <c r="F91" s="25">
        <f t="shared" si="361"/>
        <v>0</v>
      </c>
      <c r="G91" s="25">
        <f t="shared" si="361"/>
        <v>0</v>
      </c>
      <c r="H91" s="25">
        <f t="shared" si="361"/>
        <v>0</v>
      </c>
      <c r="I91" s="25">
        <f t="shared" si="361"/>
        <v>0</v>
      </c>
      <c r="J91" s="25">
        <f t="shared" si="361"/>
        <v>0</v>
      </c>
      <c r="K91" s="25">
        <f t="shared" si="361"/>
        <v>0</v>
      </c>
      <c r="L91" s="25">
        <f t="shared" si="361"/>
        <v>0</v>
      </c>
      <c r="M91" s="25">
        <f t="shared" si="361"/>
        <v>0</v>
      </c>
      <c r="N91" s="25">
        <f t="shared" si="361"/>
        <v>0</v>
      </c>
      <c r="O91" s="25">
        <f t="shared" si="361"/>
        <v>0</v>
      </c>
      <c r="P91" s="25">
        <f t="shared" si="361"/>
        <v>0</v>
      </c>
      <c r="Q91" s="25">
        <f t="shared" si="361"/>
        <v>0</v>
      </c>
      <c r="R91" s="25">
        <f t="shared" si="361"/>
        <v>0</v>
      </c>
      <c r="S91" s="25">
        <f t="shared" si="361"/>
        <v>0</v>
      </c>
      <c r="T91" s="25">
        <f t="shared" si="361"/>
        <v>0</v>
      </c>
      <c r="U91" s="25">
        <f t="shared" si="361"/>
        <v>0</v>
      </c>
      <c r="V91" s="25">
        <f t="shared" si="361"/>
        <v>0</v>
      </c>
      <c r="W91" s="25">
        <f t="shared" si="361"/>
        <v>0</v>
      </c>
      <c r="X91" s="25">
        <f t="shared" si="361"/>
        <v>0</v>
      </c>
      <c r="Y91" s="25">
        <f t="shared" si="361"/>
        <v>0</v>
      </c>
      <c r="Z91" s="25">
        <f t="shared" si="361"/>
        <v>0</v>
      </c>
      <c r="AA91" s="25">
        <f t="shared" si="361"/>
        <v>0</v>
      </c>
      <c r="AB91" s="25">
        <f t="shared" si="361"/>
        <v>0</v>
      </c>
      <c r="AC91" s="25">
        <f t="shared" si="361"/>
        <v>0</v>
      </c>
      <c r="AD91" s="25">
        <f t="shared" si="361"/>
        <v>0</v>
      </c>
      <c r="AE91" s="25">
        <f t="shared" si="361"/>
        <v>0</v>
      </c>
      <c r="AF91" s="25">
        <f t="shared" si="361"/>
        <v>0</v>
      </c>
      <c r="AG91" s="25">
        <f t="shared" si="361"/>
        <v>0</v>
      </c>
      <c r="AH91" s="25">
        <f t="shared" si="361"/>
        <v>0</v>
      </c>
      <c r="AI91" s="25">
        <f t="shared" si="361"/>
        <v>0</v>
      </c>
      <c r="AJ91" s="25">
        <f t="shared" ref="AJ91:BU91" si="362">AJ92+AJ94+AJ95+AJ96+AJ97+AJ98+AJ99+AJ100</f>
        <v>0</v>
      </c>
      <c r="AK91" s="25">
        <f t="shared" si="362"/>
        <v>0</v>
      </c>
      <c r="AL91" s="25">
        <f t="shared" si="362"/>
        <v>0</v>
      </c>
      <c r="AM91" s="25">
        <f t="shared" si="362"/>
        <v>0</v>
      </c>
      <c r="AN91" s="25">
        <f t="shared" si="362"/>
        <v>0</v>
      </c>
      <c r="AO91" s="25">
        <f t="shared" si="362"/>
        <v>0</v>
      </c>
      <c r="AP91" s="25">
        <f t="shared" si="362"/>
        <v>0</v>
      </c>
      <c r="AQ91" s="25">
        <f t="shared" si="362"/>
        <v>0</v>
      </c>
      <c r="AR91" s="25">
        <f t="shared" si="362"/>
        <v>0</v>
      </c>
      <c r="AS91" s="25">
        <f t="shared" si="362"/>
        <v>0</v>
      </c>
      <c r="AT91" s="25">
        <f t="shared" si="362"/>
        <v>0</v>
      </c>
      <c r="AU91" s="25">
        <f t="shared" si="362"/>
        <v>0</v>
      </c>
      <c r="AV91" s="25">
        <f t="shared" ref="AV91" si="363">AV92+AV94+AV95+AV96+AV97+AV98+AV99+AV100</f>
        <v>0</v>
      </c>
      <c r="AW91" s="25">
        <f t="shared" ref="AW91" si="364">AW92+AW94+AW95+AW96+AW97+AW98+AW99+AW100</f>
        <v>0</v>
      </c>
      <c r="AX91" s="25">
        <f t="shared" si="362"/>
        <v>0</v>
      </c>
      <c r="AY91" s="25">
        <f t="shared" si="362"/>
        <v>0</v>
      </c>
      <c r="AZ91" s="25">
        <f t="shared" si="362"/>
        <v>0</v>
      </c>
      <c r="BA91" s="25">
        <f t="shared" si="362"/>
        <v>0</v>
      </c>
      <c r="BB91" s="25">
        <f t="shared" si="362"/>
        <v>0</v>
      </c>
      <c r="BC91" s="25">
        <f t="shared" si="362"/>
        <v>0</v>
      </c>
      <c r="BD91" s="25">
        <f t="shared" ref="BD91" si="365">BD92+BD94+BD95+BD96+BD97+BD98+BD99+BD100</f>
        <v>0</v>
      </c>
      <c r="BE91" s="25">
        <f t="shared" ref="BE91" si="366">BE92+BE94+BE95+BE96+BE97+BE98+BE99+BE100</f>
        <v>0</v>
      </c>
      <c r="BF91" s="25">
        <f t="shared" si="362"/>
        <v>0</v>
      </c>
      <c r="BG91" s="25">
        <f t="shared" si="362"/>
        <v>0</v>
      </c>
      <c r="BH91" s="25">
        <f t="shared" si="362"/>
        <v>0</v>
      </c>
      <c r="BI91" s="25">
        <f t="shared" si="362"/>
        <v>0</v>
      </c>
      <c r="BJ91" s="25">
        <f t="shared" si="362"/>
        <v>0</v>
      </c>
      <c r="BK91" s="25">
        <f t="shared" si="362"/>
        <v>0</v>
      </c>
      <c r="BL91" s="25">
        <f t="shared" ref="BL91" si="367">BL92+BL94+BL95+BL96+BL97+BL98+BL99+BL100</f>
        <v>0</v>
      </c>
      <c r="BM91" s="25">
        <f t="shared" ref="BM91" si="368">BM92+BM94+BM95+BM96+BM97+BM98+BM99+BM100</f>
        <v>0</v>
      </c>
      <c r="BN91" s="25">
        <f t="shared" si="362"/>
        <v>0</v>
      </c>
      <c r="BO91" s="25">
        <f t="shared" si="362"/>
        <v>0</v>
      </c>
      <c r="BP91" s="25">
        <f t="shared" si="362"/>
        <v>0</v>
      </c>
      <c r="BQ91" s="25">
        <f t="shared" si="362"/>
        <v>0</v>
      </c>
      <c r="BR91" s="25">
        <f t="shared" si="362"/>
        <v>0</v>
      </c>
      <c r="BS91" s="25">
        <f t="shared" si="362"/>
        <v>0</v>
      </c>
      <c r="BT91" s="25">
        <f t="shared" si="362"/>
        <v>0</v>
      </c>
      <c r="BU91" s="25">
        <f t="shared" si="362"/>
        <v>0</v>
      </c>
      <c r="BV91" s="25">
        <f t="shared" ref="BV91:CU91" si="369">BV92+BV94+BV95+BV96+BV97+BV98+BV99+BV100</f>
        <v>0</v>
      </c>
      <c r="BW91" s="25">
        <f t="shared" si="369"/>
        <v>0</v>
      </c>
      <c r="BX91" s="25">
        <f t="shared" si="369"/>
        <v>0</v>
      </c>
      <c r="BY91" s="25">
        <f t="shared" si="369"/>
        <v>0</v>
      </c>
      <c r="BZ91" s="25">
        <f t="shared" si="369"/>
        <v>0</v>
      </c>
      <c r="CA91" s="25">
        <f t="shared" si="369"/>
        <v>0</v>
      </c>
      <c r="CB91" s="25">
        <f t="shared" si="369"/>
        <v>0</v>
      </c>
      <c r="CC91" s="25">
        <f t="shared" si="369"/>
        <v>0</v>
      </c>
      <c r="CD91" s="25">
        <f t="shared" si="369"/>
        <v>0</v>
      </c>
      <c r="CE91" s="25">
        <f t="shared" si="369"/>
        <v>0</v>
      </c>
      <c r="CF91" s="25">
        <f t="shared" si="369"/>
        <v>0</v>
      </c>
      <c r="CG91" s="25">
        <f t="shared" si="369"/>
        <v>0</v>
      </c>
      <c r="CH91" s="25">
        <f t="shared" si="369"/>
        <v>0</v>
      </c>
      <c r="CI91" s="25">
        <f t="shared" si="369"/>
        <v>0</v>
      </c>
      <c r="CJ91" s="25">
        <f t="shared" si="369"/>
        <v>0</v>
      </c>
      <c r="CK91" s="25">
        <f t="shared" si="369"/>
        <v>0</v>
      </c>
      <c r="CL91" s="25">
        <f t="shared" si="369"/>
        <v>0</v>
      </c>
      <c r="CM91" s="25">
        <f t="shared" si="369"/>
        <v>0</v>
      </c>
      <c r="CN91" s="25">
        <f t="shared" si="369"/>
        <v>0</v>
      </c>
      <c r="CO91" s="25">
        <f t="shared" si="369"/>
        <v>0</v>
      </c>
      <c r="CP91" s="25">
        <f t="shared" si="369"/>
        <v>0</v>
      </c>
      <c r="CQ91" s="25">
        <f t="shared" si="369"/>
        <v>0</v>
      </c>
      <c r="CR91" s="25">
        <f t="shared" si="369"/>
        <v>0</v>
      </c>
      <c r="CS91" s="25">
        <f t="shared" si="369"/>
        <v>0</v>
      </c>
      <c r="CT91" s="25">
        <f t="shared" si="369"/>
        <v>0</v>
      </c>
      <c r="CU91" s="25">
        <f t="shared" si="369"/>
        <v>0</v>
      </c>
    </row>
    <row r="92" spans="1:99" ht="18.75" x14ac:dyDescent="0.25">
      <c r="A92" s="46" t="s">
        <v>20</v>
      </c>
      <c r="B92" s="85" t="s">
        <v>80</v>
      </c>
      <c r="C92" s="87" t="s">
        <v>98</v>
      </c>
      <c r="D92" s="25">
        <f>D93</f>
        <v>0</v>
      </c>
      <c r="E92" s="25">
        <f t="shared" ref="E92:BV92" si="370">E93</f>
        <v>0</v>
      </c>
      <c r="F92" s="25">
        <f t="shared" si="370"/>
        <v>0</v>
      </c>
      <c r="G92" s="25">
        <f t="shared" si="370"/>
        <v>0</v>
      </c>
      <c r="H92" s="25">
        <f t="shared" si="370"/>
        <v>0</v>
      </c>
      <c r="I92" s="25">
        <f t="shared" si="370"/>
        <v>0</v>
      </c>
      <c r="J92" s="25">
        <f t="shared" si="370"/>
        <v>0</v>
      </c>
      <c r="K92" s="25">
        <f t="shared" si="370"/>
        <v>0</v>
      </c>
      <c r="L92" s="25">
        <f t="shared" si="370"/>
        <v>0</v>
      </c>
      <c r="M92" s="25">
        <f t="shared" si="370"/>
        <v>0</v>
      </c>
      <c r="N92" s="25">
        <f t="shared" si="370"/>
        <v>0</v>
      </c>
      <c r="O92" s="25">
        <f t="shared" si="370"/>
        <v>0</v>
      </c>
      <c r="P92" s="25">
        <f t="shared" si="370"/>
        <v>0</v>
      </c>
      <c r="Q92" s="25">
        <f t="shared" si="370"/>
        <v>0</v>
      </c>
      <c r="R92" s="25">
        <f t="shared" si="370"/>
        <v>0</v>
      </c>
      <c r="S92" s="25">
        <f t="shared" si="370"/>
        <v>0</v>
      </c>
      <c r="T92" s="25">
        <f t="shared" si="370"/>
        <v>0</v>
      </c>
      <c r="U92" s="25">
        <f t="shared" si="370"/>
        <v>0</v>
      </c>
      <c r="V92" s="25">
        <f t="shared" si="370"/>
        <v>0</v>
      </c>
      <c r="W92" s="25">
        <f t="shared" si="370"/>
        <v>0</v>
      </c>
      <c r="X92" s="25">
        <f t="shared" si="370"/>
        <v>0</v>
      </c>
      <c r="Y92" s="25">
        <f t="shared" si="370"/>
        <v>0</v>
      </c>
      <c r="Z92" s="25">
        <f t="shared" si="370"/>
        <v>0</v>
      </c>
      <c r="AA92" s="25">
        <f t="shared" si="370"/>
        <v>0</v>
      </c>
      <c r="AB92" s="25">
        <f t="shared" si="370"/>
        <v>0</v>
      </c>
      <c r="AC92" s="25">
        <f t="shared" si="370"/>
        <v>0</v>
      </c>
      <c r="AD92" s="25">
        <f t="shared" si="370"/>
        <v>0</v>
      </c>
      <c r="AE92" s="25">
        <f t="shared" si="370"/>
        <v>0</v>
      </c>
      <c r="AF92" s="25">
        <f t="shared" si="370"/>
        <v>0</v>
      </c>
      <c r="AG92" s="25">
        <f t="shared" si="370"/>
        <v>0</v>
      </c>
      <c r="AH92" s="25">
        <f t="shared" si="370"/>
        <v>0</v>
      </c>
      <c r="AI92" s="25">
        <f t="shared" si="370"/>
        <v>0</v>
      </c>
      <c r="AJ92" s="25">
        <f t="shared" si="370"/>
        <v>0</v>
      </c>
      <c r="AK92" s="25">
        <f t="shared" si="370"/>
        <v>0</v>
      </c>
      <c r="AL92" s="25">
        <f t="shared" si="370"/>
        <v>0</v>
      </c>
      <c r="AM92" s="25">
        <f t="shared" si="370"/>
        <v>0</v>
      </c>
      <c r="AN92" s="25">
        <f t="shared" si="370"/>
        <v>0</v>
      </c>
      <c r="AO92" s="25">
        <f t="shared" si="370"/>
        <v>0</v>
      </c>
      <c r="AP92" s="25">
        <f t="shared" si="370"/>
        <v>0</v>
      </c>
      <c r="AQ92" s="25">
        <f t="shared" si="370"/>
        <v>0</v>
      </c>
      <c r="AR92" s="25">
        <f t="shared" si="370"/>
        <v>0</v>
      </c>
      <c r="AS92" s="25">
        <f t="shared" si="370"/>
        <v>0</v>
      </c>
      <c r="AT92" s="25">
        <f t="shared" si="370"/>
        <v>0</v>
      </c>
      <c r="AU92" s="25">
        <f t="shared" si="370"/>
        <v>0</v>
      </c>
      <c r="AV92" s="25">
        <f t="shared" si="370"/>
        <v>0</v>
      </c>
      <c r="AW92" s="25">
        <f t="shared" si="370"/>
        <v>0</v>
      </c>
      <c r="AX92" s="25">
        <f t="shared" si="370"/>
        <v>0</v>
      </c>
      <c r="AY92" s="25">
        <f t="shared" si="370"/>
        <v>0</v>
      </c>
      <c r="AZ92" s="25">
        <f t="shared" si="370"/>
        <v>0</v>
      </c>
      <c r="BA92" s="25">
        <f t="shared" si="370"/>
        <v>0</v>
      </c>
      <c r="BB92" s="25">
        <f t="shared" si="370"/>
        <v>0</v>
      </c>
      <c r="BC92" s="25">
        <f t="shared" si="370"/>
        <v>0</v>
      </c>
      <c r="BD92" s="25">
        <f t="shared" si="370"/>
        <v>0</v>
      </c>
      <c r="BE92" s="25">
        <f t="shared" si="370"/>
        <v>0</v>
      </c>
      <c r="BF92" s="25">
        <f t="shared" si="370"/>
        <v>0</v>
      </c>
      <c r="BG92" s="25">
        <f t="shared" si="370"/>
        <v>0</v>
      </c>
      <c r="BH92" s="25">
        <f t="shared" si="370"/>
        <v>0</v>
      </c>
      <c r="BI92" s="25">
        <f t="shared" si="370"/>
        <v>0</v>
      </c>
      <c r="BJ92" s="25">
        <f t="shared" si="370"/>
        <v>0</v>
      </c>
      <c r="BK92" s="25">
        <f t="shared" si="370"/>
        <v>0</v>
      </c>
      <c r="BL92" s="25">
        <f t="shared" si="370"/>
        <v>0</v>
      </c>
      <c r="BM92" s="25">
        <f t="shared" si="370"/>
        <v>0</v>
      </c>
      <c r="BN92" s="25">
        <f t="shared" si="370"/>
        <v>0</v>
      </c>
      <c r="BO92" s="25">
        <f t="shared" si="370"/>
        <v>0</v>
      </c>
      <c r="BP92" s="25">
        <f t="shared" si="370"/>
        <v>0</v>
      </c>
      <c r="BQ92" s="25">
        <f t="shared" si="370"/>
        <v>0</v>
      </c>
      <c r="BR92" s="25">
        <f t="shared" si="370"/>
        <v>0</v>
      </c>
      <c r="BS92" s="25">
        <f t="shared" si="370"/>
        <v>0</v>
      </c>
      <c r="BT92" s="25">
        <f t="shared" si="370"/>
        <v>0</v>
      </c>
      <c r="BU92" s="25">
        <f t="shared" si="370"/>
        <v>0</v>
      </c>
      <c r="BV92" s="25">
        <f t="shared" si="370"/>
        <v>0</v>
      </c>
      <c r="BW92" s="25">
        <f t="shared" ref="BW92:CU92" si="371">BW93</f>
        <v>0</v>
      </c>
      <c r="BX92" s="25">
        <f t="shared" si="371"/>
        <v>0</v>
      </c>
      <c r="BY92" s="25">
        <f t="shared" si="371"/>
        <v>0</v>
      </c>
      <c r="BZ92" s="25">
        <f t="shared" si="371"/>
        <v>0</v>
      </c>
      <c r="CA92" s="25">
        <f t="shared" si="371"/>
        <v>0</v>
      </c>
      <c r="CB92" s="25">
        <f t="shared" si="371"/>
        <v>0</v>
      </c>
      <c r="CC92" s="25">
        <f t="shared" si="371"/>
        <v>0</v>
      </c>
      <c r="CD92" s="25">
        <f t="shared" si="371"/>
        <v>0</v>
      </c>
      <c r="CE92" s="25">
        <f t="shared" si="371"/>
        <v>0</v>
      </c>
      <c r="CF92" s="25">
        <f t="shared" si="371"/>
        <v>0</v>
      </c>
      <c r="CG92" s="25">
        <f t="shared" si="371"/>
        <v>0</v>
      </c>
      <c r="CH92" s="25">
        <f t="shared" si="371"/>
        <v>0</v>
      </c>
      <c r="CI92" s="25">
        <f t="shared" si="371"/>
        <v>0</v>
      </c>
      <c r="CJ92" s="25">
        <f t="shared" si="371"/>
        <v>0</v>
      </c>
      <c r="CK92" s="25">
        <f t="shared" si="371"/>
        <v>0</v>
      </c>
      <c r="CL92" s="25">
        <f t="shared" si="371"/>
        <v>0</v>
      </c>
      <c r="CM92" s="25">
        <f t="shared" si="371"/>
        <v>0</v>
      </c>
      <c r="CN92" s="25">
        <f t="shared" si="371"/>
        <v>0</v>
      </c>
      <c r="CO92" s="25">
        <f t="shared" si="371"/>
        <v>0</v>
      </c>
      <c r="CP92" s="25">
        <f t="shared" si="371"/>
        <v>0</v>
      </c>
      <c r="CQ92" s="25">
        <f t="shared" si="371"/>
        <v>0</v>
      </c>
      <c r="CR92" s="25">
        <f t="shared" si="371"/>
        <v>0</v>
      </c>
      <c r="CS92" s="25">
        <f t="shared" si="371"/>
        <v>0</v>
      </c>
      <c r="CT92" s="25">
        <f t="shared" si="371"/>
        <v>0</v>
      </c>
      <c r="CU92" s="25">
        <f t="shared" si="371"/>
        <v>0</v>
      </c>
    </row>
    <row r="93" spans="1:99" ht="109.5" customHeight="1" x14ac:dyDescent="0.25">
      <c r="A93" s="46" t="s">
        <v>20</v>
      </c>
      <c r="B93" s="89" t="s">
        <v>325</v>
      </c>
      <c r="C93" s="46" t="s">
        <v>223</v>
      </c>
      <c r="D93" s="32">
        <v>0</v>
      </c>
      <c r="E93" s="34">
        <v>0</v>
      </c>
      <c r="F93" s="34">
        <v>0</v>
      </c>
      <c r="G93" s="34">
        <v>0</v>
      </c>
      <c r="H93" s="34"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29">
        <v>0</v>
      </c>
      <c r="AE93" s="29">
        <v>0</v>
      </c>
      <c r="AF93" s="29">
        <v>0</v>
      </c>
      <c r="AG93" s="29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v>0</v>
      </c>
      <c r="AO93" s="34">
        <v>0</v>
      </c>
      <c r="AP93" s="34">
        <v>0</v>
      </c>
      <c r="AQ93" s="34">
        <v>0</v>
      </c>
      <c r="AR93" s="34">
        <v>0</v>
      </c>
      <c r="AS93" s="34">
        <v>0</v>
      </c>
      <c r="AT93" s="34">
        <v>0</v>
      </c>
      <c r="AU93" s="34">
        <v>0</v>
      </c>
      <c r="AV93" s="34">
        <v>0</v>
      </c>
      <c r="AW93" s="34">
        <v>0</v>
      </c>
      <c r="AX93" s="34">
        <v>0</v>
      </c>
      <c r="AY93" s="34">
        <v>0</v>
      </c>
      <c r="AZ93" s="34">
        <v>0</v>
      </c>
      <c r="BA93" s="34">
        <v>0</v>
      </c>
      <c r="BB93" s="34">
        <v>0</v>
      </c>
      <c r="BC93" s="34">
        <v>0</v>
      </c>
      <c r="BD93" s="34">
        <v>0</v>
      </c>
      <c r="BE93" s="34">
        <v>0</v>
      </c>
      <c r="BF93" s="34">
        <v>0</v>
      </c>
      <c r="BG93" s="34">
        <v>0</v>
      </c>
      <c r="BH93" s="34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>
        <v>0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v>0</v>
      </c>
      <c r="BX93" s="34">
        <v>0</v>
      </c>
      <c r="BY93" s="34">
        <v>0</v>
      </c>
      <c r="BZ93" s="34">
        <v>0</v>
      </c>
      <c r="CA93" s="34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4">
        <v>0</v>
      </c>
      <c r="CI93" s="34">
        <v>0</v>
      </c>
      <c r="CJ93" s="34"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v>0</v>
      </c>
      <c r="CP93" s="34">
        <v>0</v>
      </c>
      <c r="CQ93" s="34">
        <v>0</v>
      </c>
      <c r="CR93" s="34">
        <v>0</v>
      </c>
      <c r="CS93" s="34">
        <v>0</v>
      </c>
      <c r="CT93" s="34">
        <v>0</v>
      </c>
      <c r="CU93" s="34">
        <v>0</v>
      </c>
    </row>
    <row r="94" spans="1:99" ht="18.75" x14ac:dyDescent="0.25">
      <c r="A94" s="46" t="s">
        <v>21</v>
      </c>
      <c r="B94" s="85" t="s">
        <v>81</v>
      </c>
      <c r="C94" s="87" t="s">
        <v>98</v>
      </c>
      <c r="D94" s="32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29">
        <v>0</v>
      </c>
      <c r="AE94" s="29">
        <v>0</v>
      </c>
      <c r="AF94" s="29">
        <v>0</v>
      </c>
      <c r="AG94" s="29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33">
        <v>0</v>
      </c>
      <c r="BO94" s="33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  <c r="CT94" s="33">
        <v>0</v>
      </c>
      <c r="CU94" s="33">
        <v>0</v>
      </c>
    </row>
    <row r="95" spans="1:99" ht="18.75" x14ac:dyDescent="0.25">
      <c r="A95" s="46" t="s">
        <v>22</v>
      </c>
      <c r="B95" s="85" t="s">
        <v>82</v>
      </c>
      <c r="C95" s="87" t="s">
        <v>98</v>
      </c>
      <c r="D95" s="32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29">
        <v>0</v>
      </c>
      <c r="AE95" s="29">
        <v>0</v>
      </c>
      <c r="AF95" s="29">
        <v>0</v>
      </c>
      <c r="AG95" s="29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33">
        <v>0</v>
      </c>
      <c r="BO95" s="33">
        <v>0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  <c r="CT95" s="33">
        <v>0</v>
      </c>
      <c r="CU95" s="33">
        <v>0</v>
      </c>
    </row>
    <row r="96" spans="1:99" ht="18.75" x14ac:dyDescent="0.25">
      <c r="A96" s="46" t="s">
        <v>74</v>
      </c>
      <c r="B96" s="85" t="s">
        <v>83</v>
      </c>
      <c r="C96" s="87" t="s">
        <v>98</v>
      </c>
      <c r="D96" s="32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3">
        <v>0</v>
      </c>
      <c r="M96" s="33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29">
        <v>0</v>
      </c>
      <c r="AE96" s="29">
        <v>0</v>
      </c>
      <c r="AF96" s="29">
        <v>0</v>
      </c>
      <c r="AG96" s="29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33">
        <v>0</v>
      </c>
      <c r="BO96" s="33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  <c r="CT96" s="33">
        <v>0</v>
      </c>
      <c r="CU96" s="33">
        <v>0</v>
      </c>
    </row>
    <row r="97" spans="1:99" ht="37.5" x14ac:dyDescent="0.25">
      <c r="A97" s="46" t="s">
        <v>75</v>
      </c>
      <c r="B97" s="85" t="s">
        <v>84</v>
      </c>
      <c r="C97" s="87" t="s">
        <v>98</v>
      </c>
      <c r="D97" s="32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3">
        <v>0</v>
      </c>
      <c r="M97" s="33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29">
        <v>0</v>
      </c>
      <c r="AE97" s="29">
        <v>0</v>
      </c>
      <c r="AF97" s="29">
        <v>0</v>
      </c>
      <c r="AG97" s="29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33">
        <v>0</v>
      </c>
      <c r="BO97" s="33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  <c r="CT97" s="33">
        <v>0</v>
      </c>
      <c r="CU97" s="33">
        <v>0</v>
      </c>
    </row>
    <row r="98" spans="1:99" ht="37.5" x14ac:dyDescent="0.25">
      <c r="A98" s="46" t="s">
        <v>76</v>
      </c>
      <c r="B98" s="85" t="s">
        <v>85</v>
      </c>
      <c r="C98" s="87" t="s">
        <v>98</v>
      </c>
      <c r="D98" s="32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3">
        <v>0</v>
      </c>
      <c r="M98" s="33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29">
        <v>0</v>
      </c>
      <c r="AE98" s="29">
        <v>0</v>
      </c>
      <c r="AF98" s="29">
        <v>0</v>
      </c>
      <c r="AG98" s="29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33">
        <v>0</v>
      </c>
      <c r="BO98" s="33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  <c r="CT98" s="33">
        <v>0</v>
      </c>
      <c r="CU98" s="33">
        <v>0</v>
      </c>
    </row>
    <row r="99" spans="1:99" ht="37.5" x14ac:dyDescent="0.25">
      <c r="A99" s="46" t="s">
        <v>77</v>
      </c>
      <c r="B99" s="85" t="s">
        <v>86</v>
      </c>
      <c r="C99" s="87" t="s">
        <v>98</v>
      </c>
      <c r="D99" s="32">
        <v>0</v>
      </c>
      <c r="E99" s="33">
        <v>0</v>
      </c>
      <c r="F99" s="33">
        <v>0</v>
      </c>
      <c r="G99" s="33">
        <v>0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3">
        <v>0</v>
      </c>
      <c r="O99" s="33">
        <v>0</v>
      </c>
      <c r="P99" s="33">
        <v>0</v>
      </c>
      <c r="Q99" s="33">
        <v>0</v>
      </c>
      <c r="R99" s="33">
        <v>0</v>
      </c>
      <c r="S99" s="33">
        <v>0</v>
      </c>
      <c r="T99" s="33">
        <v>0</v>
      </c>
      <c r="U99" s="33">
        <v>0</v>
      </c>
      <c r="V99" s="33">
        <v>0</v>
      </c>
      <c r="W99" s="33">
        <v>0</v>
      </c>
      <c r="X99" s="33">
        <v>0</v>
      </c>
      <c r="Y99" s="33">
        <v>0</v>
      </c>
      <c r="Z99" s="33">
        <v>0</v>
      </c>
      <c r="AA99" s="33">
        <v>0</v>
      </c>
      <c r="AB99" s="33">
        <v>0</v>
      </c>
      <c r="AC99" s="33">
        <v>0</v>
      </c>
      <c r="AD99" s="29">
        <v>0</v>
      </c>
      <c r="AE99" s="29">
        <v>0</v>
      </c>
      <c r="AF99" s="29">
        <v>0</v>
      </c>
      <c r="AG99" s="29">
        <v>0</v>
      </c>
      <c r="AH99" s="33">
        <v>0</v>
      </c>
      <c r="AI99" s="33">
        <v>0</v>
      </c>
      <c r="AJ99" s="33">
        <v>0</v>
      </c>
      <c r="AK99" s="33">
        <v>0</v>
      </c>
      <c r="AL99" s="33">
        <v>0</v>
      </c>
      <c r="AM99" s="33">
        <v>0</v>
      </c>
      <c r="AN99" s="33">
        <v>0</v>
      </c>
      <c r="AO99" s="33">
        <v>0</v>
      </c>
      <c r="AP99" s="33">
        <v>0</v>
      </c>
      <c r="AQ99" s="33">
        <v>0</v>
      </c>
      <c r="AR99" s="33">
        <v>0</v>
      </c>
      <c r="AS99" s="33">
        <v>0</v>
      </c>
      <c r="AT99" s="33">
        <v>0</v>
      </c>
      <c r="AU99" s="33">
        <v>0</v>
      </c>
      <c r="AV99" s="33">
        <v>0</v>
      </c>
      <c r="AW99" s="33">
        <v>0</v>
      </c>
      <c r="AX99" s="33">
        <v>0</v>
      </c>
      <c r="AY99" s="33">
        <v>0</v>
      </c>
      <c r="AZ99" s="33">
        <v>0</v>
      </c>
      <c r="BA99" s="33">
        <v>0</v>
      </c>
      <c r="BB99" s="33">
        <v>0</v>
      </c>
      <c r="BC99" s="33">
        <v>0</v>
      </c>
      <c r="BD99" s="33">
        <v>0</v>
      </c>
      <c r="BE99" s="33">
        <v>0</v>
      </c>
      <c r="BF99" s="33">
        <v>0</v>
      </c>
      <c r="BG99" s="33">
        <v>0</v>
      </c>
      <c r="BH99" s="33">
        <v>0</v>
      </c>
      <c r="BI99" s="33">
        <v>0</v>
      </c>
      <c r="BJ99" s="33">
        <v>0</v>
      </c>
      <c r="BK99" s="33">
        <v>0</v>
      </c>
      <c r="BL99" s="33">
        <v>0</v>
      </c>
      <c r="BM99" s="33">
        <v>0</v>
      </c>
      <c r="BN99" s="33">
        <v>0</v>
      </c>
      <c r="BO99" s="33">
        <v>0</v>
      </c>
      <c r="BP99" s="33">
        <v>0</v>
      </c>
      <c r="BQ99" s="33">
        <v>0</v>
      </c>
      <c r="BR99" s="33">
        <v>0</v>
      </c>
      <c r="BS99" s="33">
        <v>0</v>
      </c>
      <c r="BT99" s="33">
        <v>0</v>
      </c>
      <c r="BU99" s="33">
        <v>0</v>
      </c>
      <c r="BV99" s="33">
        <v>0</v>
      </c>
      <c r="BW99" s="33">
        <v>0</v>
      </c>
      <c r="BX99" s="33">
        <v>0</v>
      </c>
      <c r="BY99" s="33">
        <v>0</v>
      </c>
      <c r="BZ99" s="33">
        <v>0</v>
      </c>
      <c r="CA99" s="33">
        <v>0</v>
      </c>
      <c r="CB99" s="33">
        <v>0</v>
      </c>
      <c r="CC99" s="33">
        <v>0</v>
      </c>
      <c r="CD99" s="33">
        <v>0</v>
      </c>
      <c r="CE99" s="33">
        <v>0</v>
      </c>
      <c r="CF99" s="33">
        <v>0</v>
      </c>
      <c r="CG99" s="33">
        <v>0</v>
      </c>
      <c r="CH99" s="33">
        <v>0</v>
      </c>
      <c r="CI99" s="33">
        <v>0</v>
      </c>
      <c r="CJ99" s="33">
        <v>0</v>
      </c>
      <c r="CK99" s="33">
        <v>0</v>
      </c>
      <c r="CL99" s="33">
        <v>0</v>
      </c>
      <c r="CM99" s="33">
        <v>0</v>
      </c>
      <c r="CN99" s="33">
        <v>0</v>
      </c>
      <c r="CO99" s="33">
        <v>0</v>
      </c>
      <c r="CP99" s="33">
        <v>0</v>
      </c>
      <c r="CQ99" s="33">
        <v>0</v>
      </c>
      <c r="CR99" s="33">
        <v>0</v>
      </c>
      <c r="CS99" s="33">
        <v>0</v>
      </c>
      <c r="CT99" s="33">
        <v>0</v>
      </c>
      <c r="CU99" s="33">
        <v>0</v>
      </c>
    </row>
    <row r="100" spans="1:99" ht="37.5" x14ac:dyDescent="0.25">
      <c r="A100" s="46" t="s">
        <v>78</v>
      </c>
      <c r="B100" s="85" t="s">
        <v>87</v>
      </c>
      <c r="C100" s="87" t="s">
        <v>98</v>
      </c>
      <c r="D100" s="32">
        <f>D101+D102</f>
        <v>0</v>
      </c>
      <c r="E100" s="32">
        <f t="shared" ref="E100:BV100" si="372">E101+E102</f>
        <v>0</v>
      </c>
      <c r="F100" s="32">
        <f t="shared" si="372"/>
        <v>0</v>
      </c>
      <c r="G100" s="32">
        <f t="shared" si="372"/>
        <v>0</v>
      </c>
      <c r="H100" s="32">
        <f t="shared" si="372"/>
        <v>0</v>
      </c>
      <c r="I100" s="32">
        <f t="shared" si="372"/>
        <v>0</v>
      </c>
      <c r="J100" s="32">
        <f t="shared" si="372"/>
        <v>0</v>
      </c>
      <c r="K100" s="32">
        <f t="shared" si="372"/>
        <v>0</v>
      </c>
      <c r="L100" s="32">
        <f t="shared" si="372"/>
        <v>0</v>
      </c>
      <c r="M100" s="32">
        <f t="shared" si="372"/>
        <v>0</v>
      </c>
      <c r="N100" s="32">
        <f t="shared" si="372"/>
        <v>0</v>
      </c>
      <c r="O100" s="32">
        <f t="shared" si="372"/>
        <v>0</v>
      </c>
      <c r="P100" s="32">
        <f t="shared" si="372"/>
        <v>0</v>
      </c>
      <c r="Q100" s="32">
        <f t="shared" si="372"/>
        <v>0</v>
      </c>
      <c r="R100" s="32">
        <f t="shared" si="372"/>
        <v>0</v>
      </c>
      <c r="S100" s="32">
        <f t="shared" si="372"/>
        <v>0</v>
      </c>
      <c r="T100" s="32">
        <f t="shared" si="372"/>
        <v>0</v>
      </c>
      <c r="U100" s="32">
        <f t="shared" si="372"/>
        <v>0</v>
      </c>
      <c r="V100" s="32">
        <f t="shared" si="372"/>
        <v>0</v>
      </c>
      <c r="W100" s="32">
        <f t="shared" si="372"/>
        <v>0</v>
      </c>
      <c r="X100" s="32">
        <f t="shared" si="372"/>
        <v>0</v>
      </c>
      <c r="Y100" s="32">
        <f t="shared" si="372"/>
        <v>0</v>
      </c>
      <c r="Z100" s="32">
        <f t="shared" si="372"/>
        <v>0</v>
      </c>
      <c r="AA100" s="32">
        <f t="shared" si="372"/>
        <v>0</v>
      </c>
      <c r="AB100" s="32">
        <f t="shared" si="372"/>
        <v>0</v>
      </c>
      <c r="AC100" s="32">
        <f t="shared" si="372"/>
        <v>0</v>
      </c>
      <c r="AD100" s="32">
        <f t="shared" si="372"/>
        <v>0</v>
      </c>
      <c r="AE100" s="32">
        <f t="shared" si="372"/>
        <v>0</v>
      </c>
      <c r="AF100" s="32">
        <f t="shared" si="372"/>
        <v>0</v>
      </c>
      <c r="AG100" s="32">
        <f t="shared" si="372"/>
        <v>0</v>
      </c>
      <c r="AH100" s="32">
        <f t="shared" si="372"/>
        <v>0</v>
      </c>
      <c r="AI100" s="32">
        <f t="shared" si="372"/>
        <v>0</v>
      </c>
      <c r="AJ100" s="32">
        <f t="shared" si="372"/>
        <v>0</v>
      </c>
      <c r="AK100" s="32">
        <f t="shared" si="372"/>
        <v>0</v>
      </c>
      <c r="AL100" s="32">
        <f t="shared" si="372"/>
        <v>0</v>
      </c>
      <c r="AM100" s="32">
        <f t="shared" si="372"/>
        <v>0</v>
      </c>
      <c r="AN100" s="32">
        <f t="shared" si="372"/>
        <v>0</v>
      </c>
      <c r="AO100" s="32">
        <f t="shared" si="372"/>
        <v>0</v>
      </c>
      <c r="AP100" s="32">
        <f t="shared" si="372"/>
        <v>0</v>
      </c>
      <c r="AQ100" s="32">
        <f t="shared" si="372"/>
        <v>0</v>
      </c>
      <c r="AR100" s="32">
        <f t="shared" si="372"/>
        <v>0</v>
      </c>
      <c r="AS100" s="32">
        <f t="shared" si="372"/>
        <v>0</v>
      </c>
      <c r="AT100" s="32">
        <f t="shared" si="372"/>
        <v>0</v>
      </c>
      <c r="AU100" s="32">
        <f t="shared" si="372"/>
        <v>0</v>
      </c>
      <c r="AV100" s="32">
        <f t="shared" ref="AV100:AW100" si="373">AV101+AV102</f>
        <v>0</v>
      </c>
      <c r="AW100" s="32">
        <f t="shared" si="373"/>
        <v>0</v>
      </c>
      <c r="AX100" s="32">
        <f t="shared" si="372"/>
        <v>0</v>
      </c>
      <c r="AY100" s="32">
        <f t="shared" si="372"/>
        <v>0</v>
      </c>
      <c r="AZ100" s="32">
        <f t="shared" si="372"/>
        <v>0</v>
      </c>
      <c r="BA100" s="32">
        <f t="shared" si="372"/>
        <v>0</v>
      </c>
      <c r="BB100" s="32">
        <f t="shared" si="372"/>
        <v>0</v>
      </c>
      <c r="BC100" s="32">
        <f t="shared" si="372"/>
        <v>0</v>
      </c>
      <c r="BD100" s="32">
        <f t="shared" ref="BD100:BE100" si="374">BD101+BD102</f>
        <v>0</v>
      </c>
      <c r="BE100" s="32">
        <f t="shared" si="374"/>
        <v>0</v>
      </c>
      <c r="BF100" s="32">
        <f t="shared" si="372"/>
        <v>0</v>
      </c>
      <c r="BG100" s="32">
        <f t="shared" si="372"/>
        <v>0</v>
      </c>
      <c r="BH100" s="32">
        <f t="shared" si="372"/>
        <v>0</v>
      </c>
      <c r="BI100" s="32">
        <f t="shared" si="372"/>
        <v>0</v>
      </c>
      <c r="BJ100" s="32">
        <f t="shared" si="372"/>
        <v>0</v>
      </c>
      <c r="BK100" s="32">
        <f t="shared" si="372"/>
        <v>0</v>
      </c>
      <c r="BL100" s="32">
        <f t="shared" si="372"/>
        <v>0</v>
      </c>
      <c r="BM100" s="32">
        <f t="shared" si="372"/>
        <v>0</v>
      </c>
      <c r="BN100" s="32">
        <f t="shared" si="372"/>
        <v>0</v>
      </c>
      <c r="BO100" s="32">
        <f t="shared" si="372"/>
        <v>0</v>
      </c>
      <c r="BP100" s="32">
        <f t="shared" si="372"/>
        <v>0</v>
      </c>
      <c r="BQ100" s="32">
        <f t="shared" si="372"/>
        <v>0</v>
      </c>
      <c r="BR100" s="32">
        <f t="shared" si="372"/>
        <v>0</v>
      </c>
      <c r="BS100" s="32">
        <f t="shared" si="372"/>
        <v>0</v>
      </c>
      <c r="BT100" s="32">
        <f t="shared" si="372"/>
        <v>0</v>
      </c>
      <c r="BU100" s="32">
        <f t="shared" si="372"/>
        <v>0</v>
      </c>
      <c r="BV100" s="32">
        <f t="shared" si="372"/>
        <v>0</v>
      </c>
      <c r="BW100" s="32">
        <f t="shared" ref="BW100:CU100" si="375">BW101+BW102</f>
        <v>0</v>
      </c>
      <c r="BX100" s="32">
        <f t="shared" si="375"/>
        <v>0</v>
      </c>
      <c r="BY100" s="32">
        <f t="shared" si="375"/>
        <v>0</v>
      </c>
      <c r="BZ100" s="32">
        <f t="shared" si="375"/>
        <v>0</v>
      </c>
      <c r="CA100" s="32">
        <f t="shared" si="375"/>
        <v>0</v>
      </c>
      <c r="CB100" s="32">
        <f t="shared" si="375"/>
        <v>0</v>
      </c>
      <c r="CC100" s="32">
        <f t="shared" si="375"/>
        <v>0</v>
      </c>
      <c r="CD100" s="32">
        <f t="shared" si="375"/>
        <v>0</v>
      </c>
      <c r="CE100" s="32">
        <f t="shared" si="375"/>
        <v>0</v>
      </c>
      <c r="CF100" s="32">
        <f t="shared" si="375"/>
        <v>0</v>
      </c>
      <c r="CG100" s="32">
        <f t="shared" si="375"/>
        <v>0</v>
      </c>
      <c r="CH100" s="32">
        <f t="shared" si="375"/>
        <v>0</v>
      </c>
      <c r="CI100" s="32">
        <f t="shared" si="375"/>
        <v>0</v>
      </c>
      <c r="CJ100" s="32">
        <f t="shared" si="375"/>
        <v>0</v>
      </c>
      <c r="CK100" s="32">
        <f t="shared" si="375"/>
        <v>0</v>
      </c>
      <c r="CL100" s="32">
        <f t="shared" si="375"/>
        <v>0</v>
      </c>
      <c r="CM100" s="32">
        <f t="shared" si="375"/>
        <v>0</v>
      </c>
      <c r="CN100" s="32">
        <f t="shared" si="375"/>
        <v>0</v>
      </c>
      <c r="CO100" s="32">
        <f t="shared" si="375"/>
        <v>0</v>
      </c>
      <c r="CP100" s="32">
        <f t="shared" si="375"/>
        <v>0</v>
      </c>
      <c r="CQ100" s="32">
        <f t="shared" si="375"/>
        <v>0</v>
      </c>
      <c r="CR100" s="32">
        <f t="shared" si="375"/>
        <v>0</v>
      </c>
      <c r="CS100" s="32">
        <f t="shared" si="375"/>
        <v>0</v>
      </c>
      <c r="CT100" s="32">
        <f t="shared" si="375"/>
        <v>0</v>
      </c>
      <c r="CU100" s="32">
        <f t="shared" si="375"/>
        <v>0</v>
      </c>
    </row>
    <row r="101" spans="1:99" ht="168.75" x14ac:dyDescent="0.25">
      <c r="A101" s="46" t="s">
        <v>78</v>
      </c>
      <c r="B101" s="89" t="s">
        <v>324</v>
      </c>
      <c r="C101" s="46" t="s">
        <v>224</v>
      </c>
      <c r="D101" s="32">
        <v>0</v>
      </c>
      <c r="E101" s="34">
        <v>0</v>
      </c>
      <c r="F101" s="34">
        <v>0</v>
      </c>
      <c r="G101" s="34">
        <v>0</v>
      </c>
      <c r="H101" s="34"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29">
        <v>0</v>
      </c>
      <c r="AE101" s="29">
        <v>0</v>
      </c>
      <c r="AF101" s="29">
        <v>0</v>
      </c>
      <c r="AG101" s="29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34">
        <v>0</v>
      </c>
      <c r="AP101" s="34">
        <v>0</v>
      </c>
      <c r="AQ101" s="34">
        <v>0</v>
      </c>
      <c r="AR101" s="34">
        <v>0</v>
      </c>
      <c r="AS101" s="34">
        <v>0</v>
      </c>
      <c r="AT101" s="34">
        <v>0</v>
      </c>
      <c r="AU101" s="34">
        <v>0</v>
      </c>
      <c r="AV101" s="34">
        <v>0</v>
      </c>
      <c r="AW101" s="34">
        <v>0</v>
      </c>
      <c r="AX101" s="34">
        <v>0</v>
      </c>
      <c r="AY101" s="34">
        <v>0</v>
      </c>
      <c r="AZ101" s="34">
        <v>0</v>
      </c>
      <c r="BA101" s="34">
        <v>0</v>
      </c>
      <c r="BB101" s="34">
        <v>0</v>
      </c>
      <c r="BC101" s="34">
        <v>0</v>
      </c>
      <c r="BD101" s="34">
        <v>0</v>
      </c>
      <c r="BE101" s="34">
        <v>0</v>
      </c>
      <c r="BF101" s="34">
        <v>0</v>
      </c>
      <c r="BG101" s="34">
        <v>0</v>
      </c>
      <c r="BH101" s="34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34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v>0</v>
      </c>
      <c r="BX101" s="34">
        <v>0</v>
      </c>
      <c r="BY101" s="34">
        <v>0</v>
      </c>
      <c r="BZ101" s="34">
        <v>0</v>
      </c>
      <c r="CA101" s="34"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v>0</v>
      </c>
      <c r="CG101" s="34">
        <v>0</v>
      </c>
      <c r="CH101" s="34">
        <v>0</v>
      </c>
      <c r="CI101" s="34">
        <v>0</v>
      </c>
      <c r="CJ101" s="34">
        <v>0</v>
      </c>
      <c r="CK101" s="34">
        <v>0</v>
      </c>
      <c r="CL101" s="34">
        <v>0</v>
      </c>
      <c r="CM101" s="34">
        <v>0</v>
      </c>
      <c r="CN101" s="34">
        <v>0</v>
      </c>
      <c r="CO101" s="34">
        <v>0</v>
      </c>
      <c r="CP101" s="34">
        <v>0</v>
      </c>
      <c r="CQ101" s="34">
        <v>0</v>
      </c>
      <c r="CR101" s="34">
        <v>0</v>
      </c>
      <c r="CS101" s="34">
        <v>0</v>
      </c>
      <c r="CT101" s="34">
        <v>0</v>
      </c>
      <c r="CU101" s="34">
        <v>0</v>
      </c>
    </row>
    <row r="102" spans="1:99" ht="111" customHeight="1" x14ac:dyDescent="0.25">
      <c r="A102" s="46" t="s">
        <v>78</v>
      </c>
      <c r="B102" s="89" t="s">
        <v>326</v>
      </c>
      <c r="C102" s="46" t="s">
        <v>225</v>
      </c>
      <c r="D102" s="32">
        <v>0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29">
        <v>0</v>
      </c>
      <c r="AE102" s="29">
        <v>0</v>
      </c>
      <c r="AF102" s="29">
        <v>0</v>
      </c>
      <c r="AG102" s="29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0</v>
      </c>
      <c r="BO102" s="34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34">
        <v>0</v>
      </c>
      <c r="BW102" s="34">
        <v>0</v>
      </c>
      <c r="BX102" s="34">
        <v>0</v>
      </c>
      <c r="BY102" s="34">
        <v>0</v>
      </c>
      <c r="BZ102" s="34">
        <v>0</v>
      </c>
      <c r="CA102" s="34">
        <v>0</v>
      </c>
      <c r="CB102" s="34">
        <v>0</v>
      </c>
      <c r="CC102" s="34">
        <v>0</v>
      </c>
      <c r="CD102" s="34">
        <v>0</v>
      </c>
      <c r="CE102" s="34">
        <v>0</v>
      </c>
      <c r="CF102" s="34">
        <v>0</v>
      </c>
      <c r="CG102" s="34">
        <v>0</v>
      </c>
      <c r="CH102" s="34">
        <v>0</v>
      </c>
      <c r="CI102" s="34">
        <v>0</v>
      </c>
      <c r="CJ102" s="34">
        <v>0</v>
      </c>
      <c r="CK102" s="34">
        <v>0</v>
      </c>
      <c r="CL102" s="34">
        <v>0</v>
      </c>
      <c r="CM102" s="34">
        <v>0</v>
      </c>
      <c r="CN102" s="34">
        <v>0</v>
      </c>
      <c r="CO102" s="34">
        <v>0</v>
      </c>
      <c r="CP102" s="34">
        <v>0</v>
      </c>
      <c r="CQ102" s="34">
        <v>0</v>
      </c>
      <c r="CR102" s="34">
        <v>0</v>
      </c>
      <c r="CS102" s="34">
        <v>0</v>
      </c>
      <c r="CT102" s="34">
        <v>0</v>
      </c>
      <c r="CU102" s="34">
        <v>0</v>
      </c>
    </row>
    <row r="103" spans="1:99" ht="37.5" x14ac:dyDescent="0.25">
      <c r="A103" s="46" t="s">
        <v>12</v>
      </c>
      <c r="B103" s="85" t="s">
        <v>89</v>
      </c>
      <c r="C103" s="87" t="s">
        <v>98</v>
      </c>
      <c r="D103" s="32">
        <f>D104+D105</f>
        <v>0</v>
      </c>
      <c r="E103" s="32">
        <f t="shared" ref="E103:BV103" si="376">E104+E105</f>
        <v>0</v>
      </c>
      <c r="F103" s="32">
        <f t="shared" si="376"/>
        <v>0</v>
      </c>
      <c r="G103" s="32">
        <f t="shared" si="376"/>
        <v>0</v>
      </c>
      <c r="H103" s="32">
        <f t="shared" si="376"/>
        <v>0</v>
      </c>
      <c r="I103" s="32">
        <f t="shared" si="376"/>
        <v>0</v>
      </c>
      <c r="J103" s="32">
        <f t="shared" si="376"/>
        <v>0</v>
      </c>
      <c r="K103" s="32">
        <f t="shared" si="376"/>
        <v>0</v>
      </c>
      <c r="L103" s="32">
        <f t="shared" si="376"/>
        <v>0</v>
      </c>
      <c r="M103" s="32">
        <f t="shared" si="376"/>
        <v>0</v>
      </c>
      <c r="N103" s="32">
        <f t="shared" si="376"/>
        <v>0</v>
      </c>
      <c r="O103" s="32">
        <f t="shared" si="376"/>
        <v>0</v>
      </c>
      <c r="P103" s="32">
        <f t="shared" si="376"/>
        <v>0</v>
      </c>
      <c r="Q103" s="32">
        <f t="shared" si="376"/>
        <v>0</v>
      </c>
      <c r="R103" s="32">
        <f t="shared" si="376"/>
        <v>0</v>
      </c>
      <c r="S103" s="32">
        <f t="shared" si="376"/>
        <v>0</v>
      </c>
      <c r="T103" s="32">
        <f t="shared" si="376"/>
        <v>0</v>
      </c>
      <c r="U103" s="32">
        <f t="shared" si="376"/>
        <v>0</v>
      </c>
      <c r="V103" s="32">
        <f t="shared" si="376"/>
        <v>0</v>
      </c>
      <c r="W103" s="32">
        <f t="shared" si="376"/>
        <v>0</v>
      </c>
      <c r="X103" s="32">
        <f t="shared" si="376"/>
        <v>0</v>
      </c>
      <c r="Y103" s="32">
        <f t="shared" si="376"/>
        <v>0</v>
      </c>
      <c r="Z103" s="32">
        <f t="shared" si="376"/>
        <v>0</v>
      </c>
      <c r="AA103" s="32">
        <f t="shared" si="376"/>
        <v>0</v>
      </c>
      <c r="AB103" s="32">
        <f t="shared" si="376"/>
        <v>0</v>
      </c>
      <c r="AC103" s="32">
        <f t="shared" si="376"/>
        <v>0</v>
      </c>
      <c r="AD103" s="32">
        <f t="shared" si="376"/>
        <v>0</v>
      </c>
      <c r="AE103" s="32">
        <f t="shared" si="376"/>
        <v>0</v>
      </c>
      <c r="AF103" s="32">
        <f t="shared" si="376"/>
        <v>0</v>
      </c>
      <c r="AG103" s="32">
        <f t="shared" si="376"/>
        <v>0</v>
      </c>
      <c r="AH103" s="32">
        <f t="shared" si="376"/>
        <v>0</v>
      </c>
      <c r="AI103" s="32">
        <f t="shared" si="376"/>
        <v>0</v>
      </c>
      <c r="AJ103" s="32">
        <f t="shared" si="376"/>
        <v>0</v>
      </c>
      <c r="AK103" s="32">
        <f t="shared" si="376"/>
        <v>0</v>
      </c>
      <c r="AL103" s="32">
        <f t="shared" si="376"/>
        <v>0</v>
      </c>
      <c r="AM103" s="32">
        <f t="shared" si="376"/>
        <v>0</v>
      </c>
      <c r="AN103" s="32">
        <f t="shared" si="376"/>
        <v>0</v>
      </c>
      <c r="AO103" s="32">
        <f t="shared" si="376"/>
        <v>0</v>
      </c>
      <c r="AP103" s="32">
        <f t="shared" si="376"/>
        <v>0</v>
      </c>
      <c r="AQ103" s="32">
        <f t="shared" si="376"/>
        <v>0</v>
      </c>
      <c r="AR103" s="32">
        <f t="shared" si="376"/>
        <v>0</v>
      </c>
      <c r="AS103" s="32">
        <f t="shared" si="376"/>
        <v>0</v>
      </c>
      <c r="AT103" s="32">
        <f t="shared" si="376"/>
        <v>0</v>
      </c>
      <c r="AU103" s="32">
        <f t="shared" si="376"/>
        <v>0</v>
      </c>
      <c r="AV103" s="32">
        <f t="shared" ref="AV103:AW103" si="377">AV104+AV105</f>
        <v>0</v>
      </c>
      <c r="AW103" s="32">
        <f t="shared" si="377"/>
        <v>0</v>
      </c>
      <c r="AX103" s="32">
        <f t="shared" si="376"/>
        <v>0</v>
      </c>
      <c r="AY103" s="32">
        <f t="shared" si="376"/>
        <v>0</v>
      </c>
      <c r="AZ103" s="32">
        <f t="shared" si="376"/>
        <v>0</v>
      </c>
      <c r="BA103" s="32">
        <f t="shared" si="376"/>
        <v>0</v>
      </c>
      <c r="BB103" s="32">
        <f t="shared" si="376"/>
        <v>0</v>
      </c>
      <c r="BC103" s="32">
        <f t="shared" si="376"/>
        <v>0</v>
      </c>
      <c r="BD103" s="32">
        <f t="shared" si="376"/>
        <v>0</v>
      </c>
      <c r="BE103" s="32">
        <f t="shared" si="376"/>
        <v>0</v>
      </c>
      <c r="BF103" s="32">
        <f t="shared" si="376"/>
        <v>0</v>
      </c>
      <c r="BG103" s="32">
        <f t="shared" si="376"/>
        <v>0</v>
      </c>
      <c r="BH103" s="32">
        <f t="shared" si="376"/>
        <v>0</v>
      </c>
      <c r="BI103" s="32">
        <f t="shared" si="376"/>
        <v>0</v>
      </c>
      <c r="BJ103" s="32">
        <f t="shared" si="376"/>
        <v>0</v>
      </c>
      <c r="BK103" s="32">
        <f t="shared" si="376"/>
        <v>0</v>
      </c>
      <c r="BL103" s="32">
        <f t="shared" ref="BL103:BM103" si="378">BL104+BL105</f>
        <v>0</v>
      </c>
      <c r="BM103" s="32">
        <f t="shared" si="378"/>
        <v>0</v>
      </c>
      <c r="BN103" s="32">
        <f t="shared" si="376"/>
        <v>0</v>
      </c>
      <c r="BO103" s="32">
        <f t="shared" si="376"/>
        <v>0</v>
      </c>
      <c r="BP103" s="32">
        <f t="shared" si="376"/>
        <v>0</v>
      </c>
      <c r="BQ103" s="32">
        <f t="shared" si="376"/>
        <v>0</v>
      </c>
      <c r="BR103" s="32">
        <f t="shared" si="376"/>
        <v>0</v>
      </c>
      <c r="BS103" s="32">
        <f t="shared" si="376"/>
        <v>0</v>
      </c>
      <c r="BT103" s="32">
        <f t="shared" si="376"/>
        <v>0</v>
      </c>
      <c r="BU103" s="32">
        <f t="shared" si="376"/>
        <v>0</v>
      </c>
      <c r="BV103" s="32">
        <f t="shared" si="376"/>
        <v>0</v>
      </c>
      <c r="BW103" s="32">
        <f t="shared" ref="BW103:CU103" si="379">BW104+BW105</f>
        <v>0</v>
      </c>
      <c r="BX103" s="32">
        <f t="shared" si="379"/>
        <v>0</v>
      </c>
      <c r="BY103" s="32">
        <f t="shared" si="379"/>
        <v>0</v>
      </c>
      <c r="BZ103" s="32">
        <f t="shared" si="379"/>
        <v>0</v>
      </c>
      <c r="CA103" s="32">
        <f t="shared" si="379"/>
        <v>0</v>
      </c>
      <c r="CB103" s="32">
        <f t="shared" si="379"/>
        <v>0</v>
      </c>
      <c r="CC103" s="32">
        <f t="shared" si="379"/>
        <v>0</v>
      </c>
      <c r="CD103" s="32">
        <f t="shared" si="379"/>
        <v>0</v>
      </c>
      <c r="CE103" s="32">
        <f t="shared" si="379"/>
        <v>0</v>
      </c>
      <c r="CF103" s="32">
        <f t="shared" si="379"/>
        <v>0</v>
      </c>
      <c r="CG103" s="32">
        <f t="shared" si="379"/>
        <v>0</v>
      </c>
      <c r="CH103" s="32">
        <f t="shared" si="379"/>
        <v>0</v>
      </c>
      <c r="CI103" s="32">
        <f t="shared" si="379"/>
        <v>0</v>
      </c>
      <c r="CJ103" s="32">
        <f t="shared" si="379"/>
        <v>27.410003469514056</v>
      </c>
      <c r="CK103" s="32">
        <f t="shared" si="379"/>
        <v>0</v>
      </c>
      <c r="CL103" s="32">
        <f t="shared" si="379"/>
        <v>0</v>
      </c>
      <c r="CM103" s="32">
        <f t="shared" si="379"/>
        <v>0</v>
      </c>
      <c r="CN103" s="32">
        <f t="shared" si="379"/>
        <v>0</v>
      </c>
      <c r="CO103" s="32">
        <f t="shared" si="379"/>
        <v>0</v>
      </c>
      <c r="CP103" s="32">
        <f t="shared" si="379"/>
        <v>27.410003469514056</v>
      </c>
      <c r="CQ103" s="32">
        <f t="shared" si="379"/>
        <v>0</v>
      </c>
      <c r="CR103" s="32">
        <f t="shared" si="379"/>
        <v>27.410003469514056</v>
      </c>
      <c r="CS103" s="32">
        <f t="shared" si="379"/>
        <v>0</v>
      </c>
      <c r="CT103" s="32">
        <f t="shared" si="379"/>
        <v>0</v>
      </c>
      <c r="CU103" s="32">
        <f t="shared" si="379"/>
        <v>0</v>
      </c>
    </row>
    <row r="104" spans="1:99" ht="32.25" customHeight="1" x14ac:dyDescent="0.25">
      <c r="A104" s="46" t="s">
        <v>88</v>
      </c>
      <c r="B104" s="85" t="s">
        <v>90</v>
      </c>
      <c r="C104" s="87" t="s">
        <v>98</v>
      </c>
      <c r="D104" s="32">
        <v>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3">
        <v>0</v>
      </c>
      <c r="O104" s="33">
        <v>0</v>
      </c>
      <c r="P104" s="33">
        <v>0</v>
      </c>
      <c r="Q104" s="33">
        <v>0</v>
      </c>
      <c r="R104" s="33">
        <v>0</v>
      </c>
      <c r="S104" s="33">
        <v>0</v>
      </c>
      <c r="T104" s="33">
        <v>0</v>
      </c>
      <c r="U104" s="33">
        <v>0</v>
      </c>
      <c r="V104" s="33">
        <v>0</v>
      </c>
      <c r="W104" s="33">
        <v>0</v>
      </c>
      <c r="X104" s="33">
        <v>0</v>
      </c>
      <c r="Y104" s="33">
        <v>0</v>
      </c>
      <c r="Z104" s="33">
        <v>0</v>
      </c>
      <c r="AA104" s="33">
        <v>0</v>
      </c>
      <c r="AB104" s="33">
        <v>0</v>
      </c>
      <c r="AC104" s="33">
        <v>0</v>
      </c>
      <c r="AD104" s="29">
        <v>0</v>
      </c>
      <c r="AE104" s="29">
        <v>0</v>
      </c>
      <c r="AF104" s="29">
        <v>0</v>
      </c>
      <c r="AG104" s="29">
        <v>0</v>
      </c>
      <c r="AH104" s="33">
        <v>0</v>
      </c>
      <c r="AI104" s="33">
        <v>0</v>
      </c>
      <c r="AJ104" s="33">
        <v>0</v>
      </c>
      <c r="AK104" s="33">
        <v>0</v>
      </c>
      <c r="AL104" s="33">
        <v>0</v>
      </c>
      <c r="AM104" s="33">
        <v>0</v>
      </c>
      <c r="AN104" s="33">
        <v>0</v>
      </c>
      <c r="AO104" s="33">
        <v>0</v>
      </c>
      <c r="AP104" s="33">
        <v>0</v>
      </c>
      <c r="AQ104" s="33">
        <v>0</v>
      </c>
      <c r="AR104" s="33">
        <v>0</v>
      </c>
      <c r="AS104" s="33">
        <v>0</v>
      </c>
      <c r="AT104" s="33">
        <v>0</v>
      </c>
      <c r="AU104" s="33">
        <v>0</v>
      </c>
      <c r="AV104" s="33">
        <v>0</v>
      </c>
      <c r="AW104" s="33">
        <v>0</v>
      </c>
      <c r="AX104" s="33">
        <v>0</v>
      </c>
      <c r="AY104" s="33">
        <v>0</v>
      </c>
      <c r="AZ104" s="33">
        <v>0</v>
      </c>
      <c r="BA104" s="33">
        <v>0</v>
      </c>
      <c r="BB104" s="33">
        <v>0</v>
      </c>
      <c r="BC104" s="33">
        <v>0</v>
      </c>
      <c r="BD104" s="33">
        <v>0</v>
      </c>
      <c r="BE104" s="33">
        <v>0</v>
      </c>
      <c r="BF104" s="33">
        <v>0</v>
      </c>
      <c r="BG104" s="33">
        <v>0</v>
      </c>
      <c r="BH104" s="33">
        <v>0</v>
      </c>
      <c r="BI104" s="33">
        <v>0</v>
      </c>
      <c r="BJ104" s="33">
        <v>0</v>
      </c>
      <c r="BK104" s="33">
        <v>0</v>
      </c>
      <c r="BL104" s="33">
        <v>0</v>
      </c>
      <c r="BM104" s="33">
        <v>0</v>
      </c>
      <c r="BN104" s="33">
        <v>0</v>
      </c>
      <c r="BO104" s="33">
        <v>0</v>
      </c>
      <c r="BP104" s="33">
        <v>0</v>
      </c>
      <c r="BQ104" s="33">
        <v>0</v>
      </c>
      <c r="BR104" s="33">
        <v>0</v>
      </c>
      <c r="BS104" s="33">
        <v>0</v>
      </c>
      <c r="BT104" s="33">
        <v>0</v>
      </c>
      <c r="BU104" s="33">
        <v>0</v>
      </c>
      <c r="BV104" s="33">
        <v>0</v>
      </c>
      <c r="BW104" s="33">
        <v>0</v>
      </c>
      <c r="BX104" s="33">
        <v>0</v>
      </c>
      <c r="BY104" s="33">
        <v>0</v>
      </c>
      <c r="BZ104" s="33">
        <v>0</v>
      </c>
      <c r="CA104" s="33">
        <v>0</v>
      </c>
      <c r="CB104" s="33">
        <v>0</v>
      </c>
      <c r="CC104" s="33">
        <v>0</v>
      </c>
      <c r="CD104" s="33">
        <v>0</v>
      </c>
      <c r="CE104" s="33">
        <v>0</v>
      </c>
      <c r="CF104" s="33">
        <v>0</v>
      </c>
      <c r="CG104" s="33">
        <v>0</v>
      </c>
      <c r="CH104" s="33">
        <v>0</v>
      </c>
      <c r="CI104" s="33">
        <v>0</v>
      </c>
      <c r="CJ104" s="33">
        <v>0</v>
      </c>
      <c r="CK104" s="33">
        <v>0</v>
      </c>
      <c r="CL104" s="33">
        <v>0</v>
      </c>
      <c r="CM104" s="33">
        <v>0</v>
      </c>
      <c r="CN104" s="33">
        <v>0</v>
      </c>
      <c r="CO104" s="33">
        <v>0</v>
      </c>
      <c r="CP104" s="33">
        <v>0</v>
      </c>
      <c r="CQ104" s="33">
        <v>0</v>
      </c>
      <c r="CR104" s="33">
        <v>0</v>
      </c>
      <c r="CS104" s="33">
        <v>0</v>
      </c>
      <c r="CT104" s="33">
        <v>0</v>
      </c>
      <c r="CU104" s="33">
        <v>0</v>
      </c>
    </row>
    <row r="105" spans="1:99" ht="37.5" x14ac:dyDescent="0.25">
      <c r="A105" s="46" t="s">
        <v>158</v>
      </c>
      <c r="B105" s="85" t="s">
        <v>159</v>
      </c>
      <c r="C105" s="87" t="s">
        <v>98</v>
      </c>
      <c r="D105" s="32">
        <f>SUM(D106:D108)</f>
        <v>0</v>
      </c>
      <c r="E105" s="32">
        <f t="shared" ref="E105:BP105" si="380">SUM(E106:E108)</f>
        <v>0</v>
      </c>
      <c r="F105" s="32">
        <f t="shared" si="380"/>
        <v>0</v>
      </c>
      <c r="G105" s="32">
        <f t="shared" si="380"/>
        <v>0</v>
      </c>
      <c r="H105" s="32">
        <f t="shared" si="380"/>
        <v>0</v>
      </c>
      <c r="I105" s="32">
        <f t="shared" si="380"/>
        <v>0</v>
      </c>
      <c r="J105" s="32">
        <f t="shared" si="380"/>
        <v>0</v>
      </c>
      <c r="K105" s="32">
        <f t="shared" si="380"/>
        <v>0</v>
      </c>
      <c r="L105" s="32">
        <f t="shared" si="380"/>
        <v>0</v>
      </c>
      <c r="M105" s="32">
        <f t="shared" si="380"/>
        <v>0</v>
      </c>
      <c r="N105" s="32">
        <f t="shared" si="380"/>
        <v>0</v>
      </c>
      <c r="O105" s="32">
        <f t="shared" si="380"/>
        <v>0</v>
      </c>
      <c r="P105" s="32">
        <f t="shared" si="380"/>
        <v>0</v>
      </c>
      <c r="Q105" s="32">
        <f t="shared" si="380"/>
        <v>0</v>
      </c>
      <c r="R105" s="32">
        <f t="shared" si="380"/>
        <v>0</v>
      </c>
      <c r="S105" s="32">
        <f t="shared" si="380"/>
        <v>0</v>
      </c>
      <c r="T105" s="32">
        <f t="shared" si="380"/>
        <v>0</v>
      </c>
      <c r="U105" s="32">
        <f t="shared" si="380"/>
        <v>0</v>
      </c>
      <c r="V105" s="32">
        <f t="shared" si="380"/>
        <v>0</v>
      </c>
      <c r="W105" s="32">
        <f t="shared" si="380"/>
        <v>0</v>
      </c>
      <c r="X105" s="32">
        <f t="shared" si="380"/>
        <v>0</v>
      </c>
      <c r="Y105" s="32">
        <f t="shared" si="380"/>
        <v>0</v>
      </c>
      <c r="Z105" s="32">
        <f t="shared" si="380"/>
        <v>0</v>
      </c>
      <c r="AA105" s="32">
        <f t="shared" si="380"/>
        <v>0</v>
      </c>
      <c r="AB105" s="32">
        <f t="shared" si="380"/>
        <v>0</v>
      </c>
      <c r="AC105" s="32">
        <f t="shared" si="380"/>
        <v>0</v>
      </c>
      <c r="AD105" s="32">
        <f t="shared" si="380"/>
        <v>0</v>
      </c>
      <c r="AE105" s="32">
        <f t="shared" si="380"/>
        <v>0</v>
      </c>
      <c r="AF105" s="32">
        <f t="shared" si="380"/>
        <v>0</v>
      </c>
      <c r="AG105" s="32">
        <f t="shared" si="380"/>
        <v>0</v>
      </c>
      <c r="AH105" s="32">
        <f t="shared" si="380"/>
        <v>0</v>
      </c>
      <c r="AI105" s="32">
        <f t="shared" si="380"/>
        <v>0</v>
      </c>
      <c r="AJ105" s="32">
        <f t="shared" si="380"/>
        <v>0</v>
      </c>
      <c r="AK105" s="32">
        <f t="shared" si="380"/>
        <v>0</v>
      </c>
      <c r="AL105" s="32">
        <f t="shared" si="380"/>
        <v>0</v>
      </c>
      <c r="AM105" s="32">
        <f t="shared" si="380"/>
        <v>0</v>
      </c>
      <c r="AN105" s="32">
        <f t="shared" si="380"/>
        <v>0</v>
      </c>
      <c r="AO105" s="32">
        <f t="shared" si="380"/>
        <v>0</v>
      </c>
      <c r="AP105" s="32">
        <f t="shared" si="380"/>
        <v>0</v>
      </c>
      <c r="AQ105" s="32">
        <f t="shared" si="380"/>
        <v>0</v>
      </c>
      <c r="AR105" s="32">
        <f t="shared" si="380"/>
        <v>0</v>
      </c>
      <c r="AS105" s="32">
        <f t="shared" si="380"/>
        <v>0</v>
      </c>
      <c r="AT105" s="32">
        <f t="shared" si="380"/>
        <v>0</v>
      </c>
      <c r="AU105" s="32">
        <f t="shared" si="380"/>
        <v>0</v>
      </c>
      <c r="AV105" s="32">
        <f t="shared" si="380"/>
        <v>0</v>
      </c>
      <c r="AW105" s="32">
        <f t="shared" si="380"/>
        <v>0</v>
      </c>
      <c r="AX105" s="32">
        <f t="shared" si="380"/>
        <v>0</v>
      </c>
      <c r="AY105" s="32">
        <f t="shared" si="380"/>
        <v>0</v>
      </c>
      <c r="AZ105" s="32">
        <f t="shared" si="380"/>
        <v>0</v>
      </c>
      <c r="BA105" s="32">
        <f t="shared" si="380"/>
        <v>0</v>
      </c>
      <c r="BB105" s="32">
        <f t="shared" si="380"/>
        <v>0</v>
      </c>
      <c r="BC105" s="32">
        <f t="shared" si="380"/>
        <v>0</v>
      </c>
      <c r="BD105" s="32">
        <f t="shared" si="380"/>
        <v>0</v>
      </c>
      <c r="BE105" s="32">
        <f t="shared" si="380"/>
        <v>0</v>
      </c>
      <c r="BF105" s="32">
        <f t="shared" si="380"/>
        <v>0</v>
      </c>
      <c r="BG105" s="32">
        <f t="shared" si="380"/>
        <v>0</v>
      </c>
      <c r="BH105" s="32">
        <f t="shared" si="380"/>
        <v>0</v>
      </c>
      <c r="BI105" s="32">
        <f t="shared" si="380"/>
        <v>0</v>
      </c>
      <c r="BJ105" s="32">
        <f t="shared" si="380"/>
        <v>0</v>
      </c>
      <c r="BK105" s="32">
        <f t="shared" si="380"/>
        <v>0</v>
      </c>
      <c r="BL105" s="32">
        <f t="shared" si="380"/>
        <v>0</v>
      </c>
      <c r="BM105" s="32">
        <f t="shared" si="380"/>
        <v>0</v>
      </c>
      <c r="BN105" s="32">
        <f t="shared" si="380"/>
        <v>0</v>
      </c>
      <c r="BO105" s="32">
        <f t="shared" si="380"/>
        <v>0</v>
      </c>
      <c r="BP105" s="32">
        <f t="shared" si="380"/>
        <v>0</v>
      </c>
      <c r="BQ105" s="32">
        <f t="shared" ref="BQ105:CU105" si="381">SUM(BQ106:BQ108)</f>
        <v>0</v>
      </c>
      <c r="BR105" s="32">
        <f t="shared" si="381"/>
        <v>0</v>
      </c>
      <c r="BS105" s="32">
        <f t="shared" si="381"/>
        <v>0</v>
      </c>
      <c r="BT105" s="32">
        <f t="shared" si="381"/>
        <v>0</v>
      </c>
      <c r="BU105" s="32">
        <f t="shared" si="381"/>
        <v>0</v>
      </c>
      <c r="BV105" s="32">
        <f t="shared" si="381"/>
        <v>0</v>
      </c>
      <c r="BW105" s="32">
        <f t="shared" si="381"/>
        <v>0</v>
      </c>
      <c r="BX105" s="32">
        <f t="shared" si="381"/>
        <v>0</v>
      </c>
      <c r="BY105" s="32">
        <f t="shared" si="381"/>
        <v>0</v>
      </c>
      <c r="BZ105" s="32">
        <f t="shared" si="381"/>
        <v>0</v>
      </c>
      <c r="CA105" s="32">
        <f t="shared" si="381"/>
        <v>0</v>
      </c>
      <c r="CB105" s="32">
        <f t="shared" si="381"/>
        <v>0</v>
      </c>
      <c r="CC105" s="32">
        <f t="shared" si="381"/>
        <v>0</v>
      </c>
      <c r="CD105" s="32">
        <f t="shared" si="381"/>
        <v>0</v>
      </c>
      <c r="CE105" s="32">
        <f t="shared" si="381"/>
        <v>0</v>
      </c>
      <c r="CF105" s="32">
        <f t="shared" si="381"/>
        <v>0</v>
      </c>
      <c r="CG105" s="32">
        <f t="shared" si="381"/>
        <v>0</v>
      </c>
      <c r="CH105" s="32">
        <f t="shared" si="381"/>
        <v>0</v>
      </c>
      <c r="CI105" s="32">
        <f t="shared" si="381"/>
        <v>0</v>
      </c>
      <c r="CJ105" s="32">
        <f t="shared" si="381"/>
        <v>27.410003469514056</v>
      </c>
      <c r="CK105" s="32">
        <f t="shared" si="381"/>
        <v>0</v>
      </c>
      <c r="CL105" s="32">
        <f t="shared" si="381"/>
        <v>0</v>
      </c>
      <c r="CM105" s="32">
        <f t="shared" si="381"/>
        <v>0</v>
      </c>
      <c r="CN105" s="32">
        <f t="shared" si="381"/>
        <v>0</v>
      </c>
      <c r="CO105" s="32">
        <f t="shared" si="381"/>
        <v>0</v>
      </c>
      <c r="CP105" s="32">
        <f t="shared" si="381"/>
        <v>27.410003469514056</v>
      </c>
      <c r="CQ105" s="32">
        <f t="shared" si="381"/>
        <v>0</v>
      </c>
      <c r="CR105" s="32">
        <f t="shared" si="381"/>
        <v>27.410003469514056</v>
      </c>
      <c r="CS105" s="32">
        <f t="shared" si="381"/>
        <v>0</v>
      </c>
      <c r="CT105" s="32">
        <f t="shared" si="381"/>
        <v>0</v>
      </c>
      <c r="CU105" s="32">
        <f t="shared" si="381"/>
        <v>0</v>
      </c>
    </row>
    <row r="106" spans="1:99" ht="93.75" x14ac:dyDescent="0.25">
      <c r="A106" s="46" t="s">
        <v>158</v>
      </c>
      <c r="B106" s="44" t="s">
        <v>317</v>
      </c>
      <c r="C106" s="45" t="s">
        <v>160</v>
      </c>
      <c r="D106" s="32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3">
        <v>0</v>
      </c>
      <c r="M106" s="33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29">
        <v>0</v>
      </c>
      <c r="AE106" s="29">
        <v>0</v>
      </c>
      <c r="AF106" s="29">
        <v>0</v>
      </c>
      <c r="AG106" s="29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33">
        <v>0</v>
      </c>
      <c r="BO106" s="33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  <c r="CT106" s="33">
        <v>0</v>
      </c>
      <c r="CU106" s="33">
        <v>0</v>
      </c>
    </row>
    <row r="107" spans="1:99" ht="56.25" x14ac:dyDescent="0.25">
      <c r="A107" s="46" t="s">
        <v>158</v>
      </c>
      <c r="B107" s="89" t="s">
        <v>328</v>
      </c>
      <c r="C107" s="46" t="s">
        <v>226</v>
      </c>
      <c r="D107" s="32">
        <v>0</v>
      </c>
      <c r="E107" s="34">
        <v>0</v>
      </c>
      <c r="F107" s="34">
        <v>0</v>
      </c>
      <c r="G107" s="34">
        <v>0</v>
      </c>
      <c r="H107" s="34"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29">
        <v>0</v>
      </c>
      <c r="AE107" s="29">
        <v>0</v>
      </c>
      <c r="AF107" s="29">
        <v>0</v>
      </c>
      <c r="AG107" s="29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v>0</v>
      </c>
      <c r="AP107" s="34">
        <v>0</v>
      </c>
      <c r="AQ107" s="34">
        <v>0</v>
      </c>
      <c r="AR107" s="34">
        <v>0</v>
      </c>
      <c r="AS107" s="34">
        <v>0</v>
      </c>
      <c r="AT107" s="34">
        <v>0</v>
      </c>
      <c r="AU107" s="34">
        <v>0</v>
      </c>
      <c r="AV107" s="34">
        <v>0</v>
      </c>
      <c r="AW107" s="34">
        <v>0</v>
      </c>
      <c r="AX107" s="34">
        <v>0</v>
      </c>
      <c r="AY107" s="34">
        <v>0</v>
      </c>
      <c r="AZ107" s="34">
        <v>0</v>
      </c>
      <c r="BA107" s="34">
        <v>0</v>
      </c>
      <c r="BB107" s="34">
        <v>0</v>
      </c>
      <c r="BC107" s="34">
        <v>0</v>
      </c>
      <c r="BD107" s="34">
        <v>0</v>
      </c>
      <c r="BE107" s="34">
        <v>0</v>
      </c>
      <c r="BF107" s="34"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4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10.706248454981544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10.706248454981544</v>
      </c>
      <c r="CQ107" s="34">
        <v>0</v>
      </c>
      <c r="CR107" s="34">
        <v>10.706248454981544</v>
      </c>
      <c r="CS107" s="34">
        <v>0</v>
      </c>
      <c r="CT107" s="34">
        <v>0</v>
      </c>
      <c r="CU107" s="34">
        <v>0</v>
      </c>
    </row>
    <row r="108" spans="1:99" ht="39" customHeight="1" x14ac:dyDescent="0.25">
      <c r="A108" s="46" t="s">
        <v>158</v>
      </c>
      <c r="B108" s="47" t="s">
        <v>329</v>
      </c>
      <c r="C108" s="48" t="s">
        <v>330</v>
      </c>
      <c r="D108" s="49">
        <v>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  <c r="U108" s="50">
        <v>0</v>
      </c>
      <c r="V108" s="50">
        <v>0</v>
      </c>
      <c r="W108" s="50">
        <v>0</v>
      </c>
      <c r="X108" s="50">
        <v>0</v>
      </c>
      <c r="Y108" s="50">
        <v>0</v>
      </c>
      <c r="Z108" s="50">
        <v>0</v>
      </c>
      <c r="AA108" s="50">
        <v>0</v>
      </c>
      <c r="AB108" s="50">
        <v>0</v>
      </c>
      <c r="AC108" s="50">
        <v>0</v>
      </c>
      <c r="AD108" s="49">
        <v>0</v>
      </c>
      <c r="AE108" s="49">
        <v>0</v>
      </c>
      <c r="AF108" s="49">
        <v>0</v>
      </c>
      <c r="AG108" s="49">
        <v>0</v>
      </c>
      <c r="AH108" s="50">
        <v>0</v>
      </c>
      <c r="AI108" s="50">
        <v>0</v>
      </c>
      <c r="AJ108" s="50">
        <v>0</v>
      </c>
      <c r="AK108" s="50">
        <v>0</v>
      </c>
      <c r="AL108" s="50">
        <v>0</v>
      </c>
      <c r="AM108" s="50">
        <v>0</v>
      </c>
      <c r="AN108" s="50">
        <v>0</v>
      </c>
      <c r="AO108" s="50">
        <v>0</v>
      </c>
      <c r="AP108" s="50">
        <v>0</v>
      </c>
      <c r="AQ108" s="50">
        <v>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0</v>
      </c>
      <c r="AZ108" s="50">
        <v>0</v>
      </c>
      <c r="BA108" s="50">
        <v>0</v>
      </c>
      <c r="BB108" s="50">
        <v>0</v>
      </c>
      <c r="BC108" s="50">
        <v>0</v>
      </c>
      <c r="BD108" s="50">
        <v>0</v>
      </c>
      <c r="BE108" s="50">
        <v>0</v>
      </c>
      <c r="BF108" s="50">
        <v>0</v>
      </c>
      <c r="BG108" s="50">
        <v>0</v>
      </c>
      <c r="BH108" s="50">
        <v>0</v>
      </c>
      <c r="BI108" s="50">
        <v>0</v>
      </c>
      <c r="BJ108" s="50">
        <v>0</v>
      </c>
      <c r="BK108" s="50">
        <v>0</v>
      </c>
      <c r="BL108" s="50">
        <v>0</v>
      </c>
      <c r="BM108" s="50">
        <v>0</v>
      </c>
      <c r="BN108" s="50">
        <v>0</v>
      </c>
      <c r="BO108" s="50">
        <v>0</v>
      </c>
      <c r="BP108" s="50">
        <v>0</v>
      </c>
      <c r="BQ108" s="50">
        <v>0</v>
      </c>
      <c r="BR108" s="50">
        <v>0</v>
      </c>
      <c r="BS108" s="50">
        <v>0</v>
      </c>
      <c r="BT108" s="50">
        <v>0</v>
      </c>
      <c r="BU108" s="50">
        <v>0</v>
      </c>
      <c r="BV108" s="50">
        <v>0</v>
      </c>
      <c r="BW108" s="50">
        <v>0</v>
      </c>
      <c r="BX108" s="50">
        <v>0</v>
      </c>
      <c r="BY108" s="50">
        <v>0</v>
      </c>
      <c r="BZ108" s="50">
        <v>0</v>
      </c>
      <c r="CA108" s="50">
        <v>0</v>
      </c>
      <c r="CB108" s="50">
        <v>0</v>
      </c>
      <c r="CC108" s="50">
        <v>0</v>
      </c>
      <c r="CD108" s="50">
        <v>0</v>
      </c>
      <c r="CE108" s="50">
        <v>0</v>
      </c>
      <c r="CF108" s="50">
        <v>0</v>
      </c>
      <c r="CG108" s="50">
        <v>0</v>
      </c>
      <c r="CH108" s="50">
        <v>0</v>
      </c>
      <c r="CI108" s="50">
        <v>0</v>
      </c>
      <c r="CJ108" s="50">
        <v>16.703755014532511</v>
      </c>
      <c r="CK108" s="50">
        <v>0</v>
      </c>
      <c r="CL108" s="50">
        <v>0</v>
      </c>
      <c r="CM108" s="50">
        <v>0</v>
      </c>
      <c r="CN108" s="50">
        <v>0</v>
      </c>
      <c r="CO108" s="50">
        <v>0</v>
      </c>
      <c r="CP108" s="50">
        <v>16.703755014532511</v>
      </c>
      <c r="CQ108" s="34">
        <v>0</v>
      </c>
      <c r="CR108" s="50">
        <v>16.703755014532511</v>
      </c>
      <c r="CS108" s="34">
        <v>0</v>
      </c>
      <c r="CT108" s="34">
        <v>0</v>
      </c>
      <c r="CU108" s="34">
        <v>0</v>
      </c>
    </row>
    <row r="109" spans="1:99" ht="37.5" x14ac:dyDescent="0.25">
      <c r="A109" s="46" t="s">
        <v>9</v>
      </c>
      <c r="B109" s="35" t="s">
        <v>91</v>
      </c>
      <c r="C109" s="90" t="s">
        <v>98</v>
      </c>
      <c r="D109" s="32">
        <v>0</v>
      </c>
      <c r="E109" s="38">
        <v>0</v>
      </c>
      <c r="F109" s="38">
        <v>0</v>
      </c>
      <c r="G109" s="38">
        <v>0</v>
      </c>
      <c r="H109" s="38">
        <v>0</v>
      </c>
      <c r="I109" s="38">
        <v>0</v>
      </c>
      <c r="J109" s="38">
        <v>0</v>
      </c>
      <c r="K109" s="38">
        <v>0</v>
      </c>
      <c r="L109" s="38">
        <v>0</v>
      </c>
      <c r="M109" s="38">
        <v>0</v>
      </c>
      <c r="N109" s="38">
        <v>0</v>
      </c>
      <c r="O109" s="38">
        <v>0</v>
      </c>
      <c r="P109" s="38">
        <v>0</v>
      </c>
      <c r="Q109" s="38">
        <v>0</v>
      </c>
      <c r="R109" s="38">
        <v>0</v>
      </c>
      <c r="S109" s="38">
        <v>0</v>
      </c>
      <c r="T109" s="38">
        <v>0</v>
      </c>
      <c r="U109" s="38">
        <v>0</v>
      </c>
      <c r="V109" s="38">
        <v>0</v>
      </c>
      <c r="W109" s="38">
        <v>0</v>
      </c>
      <c r="X109" s="38">
        <v>0</v>
      </c>
      <c r="Y109" s="38">
        <v>0</v>
      </c>
      <c r="Z109" s="38">
        <v>0</v>
      </c>
      <c r="AA109" s="38">
        <v>0</v>
      </c>
      <c r="AB109" s="38">
        <v>0</v>
      </c>
      <c r="AC109" s="38">
        <v>0</v>
      </c>
      <c r="AD109" s="29">
        <v>0</v>
      </c>
      <c r="AE109" s="29">
        <v>0</v>
      </c>
      <c r="AF109" s="29">
        <v>0</v>
      </c>
      <c r="AG109" s="29">
        <v>0</v>
      </c>
      <c r="AH109" s="38">
        <v>0</v>
      </c>
      <c r="AI109" s="38">
        <v>0</v>
      </c>
      <c r="AJ109" s="38">
        <v>0</v>
      </c>
      <c r="AK109" s="38">
        <v>0</v>
      </c>
      <c r="AL109" s="38">
        <v>0</v>
      </c>
      <c r="AM109" s="38">
        <v>0</v>
      </c>
      <c r="AN109" s="38">
        <v>0</v>
      </c>
      <c r="AO109" s="38">
        <v>0</v>
      </c>
      <c r="AP109" s="38">
        <v>0</v>
      </c>
      <c r="AQ109" s="38">
        <v>0</v>
      </c>
      <c r="AR109" s="38">
        <v>0</v>
      </c>
      <c r="AS109" s="38">
        <v>0</v>
      </c>
      <c r="AT109" s="38">
        <v>0</v>
      </c>
      <c r="AU109" s="38">
        <v>0</v>
      </c>
      <c r="AV109" s="38">
        <v>0</v>
      </c>
      <c r="AW109" s="38">
        <v>0</v>
      </c>
      <c r="AX109" s="38">
        <v>0</v>
      </c>
      <c r="AY109" s="38">
        <v>0</v>
      </c>
      <c r="AZ109" s="38">
        <v>0</v>
      </c>
      <c r="BA109" s="38">
        <v>0</v>
      </c>
      <c r="BB109" s="38">
        <v>0</v>
      </c>
      <c r="BC109" s="38">
        <v>0</v>
      </c>
      <c r="BD109" s="38">
        <v>0</v>
      </c>
      <c r="BE109" s="38">
        <v>0</v>
      </c>
      <c r="BF109" s="38">
        <v>0</v>
      </c>
      <c r="BG109" s="38">
        <v>0</v>
      </c>
      <c r="BH109" s="38">
        <v>0</v>
      </c>
      <c r="BI109" s="38">
        <v>0</v>
      </c>
      <c r="BJ109" s="38">
        <v>0</v>
      </c>
      <c r="BK109" s="38">
        <v>0</v>
      </c>
      <c r="BL109" s="38">
        <v>0</v>
      </c>
      <c r="BM109" s="38">
        <v>0</v>
      </c>
      <c r="BN109" s="38">
        <v>0</v>
      </c>
      <c r="BO109" s="38">
        <v>0</v>
      </c>
      <c r="BP109" s="38">
        <v>0</v>
      </c>
      <c r="BQ109" s="38">
        <v>0</v>
      </c>
      <c r="BR109" s="38">
        <v>0</v>
      </c>
      <c r="BS109" s="38">
        <v>0</v>
      </c>
      <c r="BT109" s="38">
        <v>0</v>
      </c>
      <c r="BU109" s="38">
        <v>0</v>
      </c>
      <c r="BV109" s="38">
        <v>0</v>
      </c>
      <c r="BW109" s="38">
        <v>0</v>
      </c>
      <c r="BX109" s="38">
        <v>0</v>
      </c>
      <c r="BY109" s="38">
        <v>0</v>
      </c>
      <c r="BZ109" s="38">
        <v>0</v>
      </c>
      <c r="CA109" s="38">
        <v>0</v>
      </c>
      <c r="CB109" s="38">
        <v>0</v>
      </c>
      <c r="CC109" s="38">
        <v>0</v>
      </c>
      <c r="CD109" s="38">
        <v>0</v>
      </c>
      <c r="CE109" s="38">
        <v>0</v>
      </c>
      <c r="CF109" s="38">
        <v>0</v>
      </c>
      <c r="CG109" s="38">
        <v>0</v>
      </c>
      <c r="CH109" s="38">
        <v>0</v>
      </c>
      <c r="CI109" s="38">
        <v>0</v>
      </c>
      <c r="CJ109" s="38">
        <v>0</v>
      </c>
      <c r="CK109" s="38">
        <v>0</v>
      </c>
      <c r="CL109" s="38">
        <v>0</v>
      </c>
      <c r="CM109" s="38">
        <v>0</v>
      </c>
      <c r="CN109" s="38">
        <v>0</v>
      </c>
      <c r="CO109" s="38">
        <v>0</v>
      </c>
      <c r="CP109" s="38">
        <v>0</v>
      </c>
      <c r="CQ109" s="38">
        <v>0</v>
      </c>
      <c r="CR109" s="38">
        <v>0</v>
      </c>
      <c r="CS109" s="38">
        <v>0</v>
      </c>
      <c r="CT109" s="38">
        <v>0</v>
      </c>
      <c r="CU109" s="38">
        <v>0</v>
      </c>
    </row>
    <row r="110" spans="1:99" ht="37.5" x14ac:dyDescent="0.25">
      <c r="A110" s="46" t="s">
        <v>10</v>
      </c>
      <c r="B110" s="85" t="s">
        <v>92</v>
      </c>
      <c r="C110" s="87" t="s">
        <v>98</v>
      </c>
      <c r="D110" s="32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29">
        <v>0</v>
      </c>
      <c r="AE110" s="29">
        <v>0</v>
      </c>
      <c r="AF110" s="29">
        <v>0</v>
      </c>
      <c r="AG110" s="29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33">
        <v>0</v>
      </c>
      <c r="BO110" s="33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  <c r="CT110" s="33">
        <v>0</v>
      </c>
      <c r="CU110" s="33">
        <v>0</v>
      </c>
    </row>
    <row r="111" spans="1:99" ht="34.5" customHeight="1" x14ac:dyDescent="0.25">
      <c r="A111" s="46" t="s">
        <v>11</v>
      </c>
      <c r="B111" s="85" t="s">
        <v>93</v>
      </c>
      <c r="C111" s="87" t="s">
        <v>98</v>
      </c>
      <c r="D111" s="32">
        <v>0</v>
      </c>
      <c r="E111" s="33">
        <v>0</v>
      </c>
      <c r="F111" s="33">
        <v>0</v>
      </c>
      <c r="G111" s="33">
        <v>0</v>
      </c>
      <c r="H111" s="33">
        <v>0</v>
      </c>
      <c r="I111" s="33">
        <v>0</v>
      </c>
      <c r="J111" s="33">
        <v>0</v>
      </c>
      <c r="K111" s="33">
        <v>0</v>
      </c>
      <c r="L111" s="33">
        <v>0</v>
      </c>
      <c r="M111" s="33">
        <v>0</v>
      </c>
      <c r="N111" s="33">
        <v>0</v>
      </c>
      <c r="O111" s="33">
        <v>0</v>
      </c>
      <c r="P111" s="33">
        <v>0</v>
      </c>
      <c r="Q111" s="33">
        <v>0</v>
      </c>
      <c r="R111" s="33">
        <v>0</v>
      </c>
      <c r="S111" s="33">
        <v>0</v>
      </c>
      <c r="T111" s="33">
        <v>0</v>
      </c>
      <c r="U111" s="33">
        <v>0</v>
      </c>
      <c r="V111" s="33">
        <v>0</v>
      </c>
      <c r="W111" s="33">
        <v>0</v>
      </c>
      <c r="X111" s="33">
        <v>0</v>
      </c>
      <c r="Y111" s="33">
        <v>0</v>
      </c>
      <c r="Z111" s="33">
        <v>0</v>
      </c>
      <c r="AA111" s="33">
        <v>0</v>
      </c>
      <c r="AB111" s="33">
        <v>0</v>
      </c>
      <c r="AC111" s="33">
        <v>0</v>
      </c>
      <c r="AD111" s="29">
        <v>0</v>
      </c>
      <c r="AE111" s="29">
        <v>0</v>
      </c>
      <c r="AF111" s="29">
        <v>0</v>
      </c>
      <c r="AG111" s="29">
        <v>0</v>
      </c>
      <c r="AH111" s="33">
        <v>0</v>
      </c>
      <c r="AI111" s="33">
        <v>0</v>
      </c>
      <c r="AJ111" s="33">
        <v>0</v>
      </c>
      <c r="AK111" s="33">
        <v>0</v>
      </c>
      <c r="AL111" s="33">
        <v>0</v>
      </c>
      <c r="AM111" s="33">
        <v>0</v>
      </c>
      <c r="AN111" s="33">
        <v>0</v>
      </c>
      <c r="AO111" s="33">
        <v>0</v>
      </c>
      <c r="AP111" s="33">
        <v>0</v>
      </c>
      <c r="AQ111" s="33">
        <v>0</v>
      </c>
      <c r="AR111" s="33">
        <v>0</v>
      </c>
      <c r="AS111" s="33">
        <v>0</v>
      </c>
      <c r="AT111" s="33">
        <v>0</v>
      </c>
      <c r="AU111" s="33">
        <v>0</v>
      </c>
      <c r="AV111" s="33">
        <v>0</v>
      </c>
      <c r="AW111" s="33">
        <v>0</v>
      </c>
      <c r="AX111" s="33">
        <v>0</v>
      </c>
      <c r="AY111" s="33">
        <v>0</v>
      </c>
      <c r="AZ111" s="33">
        <v>0</v>
      </c>
      <c r="BA111" s="33">
        <v>0</v>
      </c>
      <c r="BB111" s="33">
        <v>0</v>
      </c>
      <c r="BC111" s="33">
        <v>0</v>
      </c>
      <c r="BD111" s="33">
        <v>0</v>
      </c>
      <c r="BE111" s="33">
        <v>0</v>
      </c>
      <c r="BF111" s="33">
        <v>0</v>
      </c>
      <c r="BG111" s="33">
        <v>0</v>
      </c>
      <c r="BH111" s="33">
        <v>0</v>
      </c>
      <c r="BI111" s="33">
        <v>0</v>
      </c>
      <c r="BJ111" s="33">
        <v>0</v>
      </c>
      <c r="BK111" s="33">
        <v>0</v>
      </c>
      <c r="BL111" s="33">
        <v>0</v>
      </c>
      <c r="BM111" s="33">
        <v>0</v>
      </c>
      <c r="BN111" s="33">
        <v>0</v>
      </c>
      <c r="BO111" s="33">
        <v>0</v>
      </c>
      <c r="BP111" s="33">
        <v>0</v>
      </c>
      <c r="BQ111" s="33">
        <v>0</v>
      </c>
      <c r="BR111" s="33">
        <v>0</v>
      </c>
      <c r="BS111" s="33">
        <v>0</v>
      </c>
      <c r="BT111" s="33">
        <v>0</v>
      </c>
      <c r="BU111" s="33">
        <v>0</v>
      </c>
      <c r="BV111" s="33">
        <v>0</v>
      </c>
      <c r="BW111" s="33">
        <v>0</v>
      </c>
      <c r="BX111" s="33">
        <v>0</v>
      </c>
      <c r="BY111" s="33">
        <v>0</v>
      </c>
      <c r="BZ111" s="33">
        <v>0</v>
      </c>
      <c r="CA111" s="33">
        <v>0</v>
      </c>
      <c r="CB111" s="33">
        <v>0</v>
      </c>
      <c r="CC111" s="33">
        <v>0</v>
      </c>
      <c r="CD111" s="33">
        <v>0</v>
      </c>
      <c r="CE111" s="33">
        <v>0</v>
      </c>
      <c r="CF111" s="33">
        <v>0</v>
      </c>
      <c r="CG111" s="33">
        <v>0</v>
      </c>
      <c r="CH111" s="33">
        <v>0</v>
      </c>
      <c r="CI111" s="33">
        <v>0</v>
      </c>
      <c r="CJ111" s="33">
        <v>0</v>
      </c>
      <c r="CK111" s="33">
        <v>0</v>
      </c>
      <c r="CL111" s="33">
        <v>0</v>
      </c>
      <c r="CM111" s="33">
        <v>0</v>
      </c>
      <c r="CN111" s="33">
        <v>0</v>
      </c>
      <c r="CO111" s="33">
        <v>0</v>
      </c>
      <c r="CP111" s="33">
        <v>0</v>
      </c>
      <c r="CQ111" s="33">
        <v>0</v>
      </c>
      <c r="CR111" s="33">
        <v>0</v>
      </c>
      <c r="CS111" s="33">
        <v>0</v>
      </c>
      <c r="CT111" s="33">
        <v>0</v>
      </c>
      <c r="CU111" s="33">
        <v>0</v>
      </c>
    </row>
    <row r="112" spans="1:99" ht="34.5" customHeight="1" x14ac:dyDescent="0.25">
      <c r="A112" s="46" t="s">
        <v>32</v>
      </c>
      <c r="B112" s="85" t="s">
        <v>94</v>
      </c>
      <c r="C112" s="87" t="s">
        <v>98</v>
      </c>
      <c r="D112" s="32">
        <f>D113</f>
        <v>0</v>
      </c>
      <c r="E112" s="32">
        <f t="shared" ref="E112:BV112" si="382">E113</f>
        <v>0</v>
      </c>
      <c r="F112" s="32">
        <f t="shared" si="382"/>
        <v>0</v>
      </c>
      <c r="G112" s="32">
        <f t="shared" si="382"/>
        <v>0</v>
      </c>
      <c r="H112" s="32">
        <f t="shared" si="382"/>
        <v>0</v>
      </c>
      <c r="I112" s="32">
        <f t="shared" si="382"/>
        <v>0</v>
      </c>
      <c r="J112" s="32">
        <f t="shared" si="382"/>
        <v>0</v>
      </c>
      <c r="K112" s="32">
        <f t="shared" si="382"/>
        <v>0</v>
      </c>
      <c r="L112" s="32">
        <f t="shared" si="382"/>
        <v>0</v>
      </c>
      <c r="M112" s="32">
        <f t="shared" si="382"/>
        <v>0</v>
      </c>
      <c r="N112" s="32">
        <f t="shared" si="382"/>
        <v>0</v>
      </c>
      <c r="O112" s="32">
        <f t="shared" si="382"/>
        <v>0</v>
      </c>
      <c r="P112" s="32">
        <f t="shared" si="382"/>
        <v>0</v>
      </c>
      <c r="Q112" s="32">
        <f t="shared" si="382"/>
        <v>0</v>
      </c>
      <c r="R112" s="32">
        <f t="shared" si="382"/>
        <v>0</v>
      </c>
      <c r="S112" s="32">
        <f t="shared" si="382"/>
        <v>0</v>
      </c>
      <c r="T112" s="32">
        <f t="shared" si="382"/>
        <v>0</v>
      </c>
      <c r="U112" s="32">
        <f t="shared" si="382"/>
        <v>0</v>
      </c>
      <c r="V112" s="32">
        <f t="shared" si="382"/>
        <v>0</v>
      </c>
      <c r="W112" s="32">
        <f t="shared" si="382"/>
        <v>0</v>
      </c>
      <c r="X112" s="32">
        <f t="shared" si="382"/>
        <v>0</v>
      </c>
      <c r="Y112" s="32">
        <f t="shared" si="382"/>
        <v>0</v>
      </c>
      <c r="Z112" s="32">
        <f t="shared" si="382"/>
        <v>0</v>
      </c>
      <c r="AA112" s="32">
        <f t="shared" si="382"/>
        <v>0</v>
      </c>
      <c r="AB112" s="32">
        <f t="shared" si="382"/>
        <v>0</v>
      </c>
      <c r="AC112" s="32">
        <f t="shared" si="382"/>
        <v>0</v>
      </c>
      <c r="AD112" s="32">
        <f t="shared" si="382"/>
        <v>0</v>
      </c>
      <c r="AE112" s="32">
        <f t="shared" si="382"/>
        <v>0</v>
      </c>
      <c r="AF112" s="32">
        <f t="shared" si="382"/>
        <v>0</v>
      </c>
      <c r="AG112" s="32">
        <f t="shared" si="382"/>
        <v>0</v>
      </c>
      <c r="AH112" s="32">
        <f t="shared" si="382"/>
        <v>0</v>
      </c>
      <c r="AI112" s="32">
        <f t="shared" si="382"/>
        <v>0</v>
      </c>
      <c r="AJ112" s="32">
        <f t="shared" si="382"/>
        <v>0</v>
      </c>
      <c r="AK112" s="32">
        <f t="shared" si="382"/>
        <v>0</v>
      </c>
      <c r="AL112" s="32">
        <f t="shared" si="382"/>
        <v>0</v>
      </c>
      <c r="AM112" s="32">
        <f t="shared" si="382"/>
        <v>0</v>
      </c>
      <c r="AN112" s="32">
        <f t="shared" si="382"/>
        <v>0</v>
      </c>
      <c r="AO112" s="32">
        <f t="shared" si="382"/>
        <v>0</v>
      </c>
      <c r="AP112" s="32">
        <f t="shared" si="382"/>
        <v>0</v>
      </c>
      <c r="AQ112" s="32">
        <f t="shared" si="382"/>
        <v>0</v>
      </c>
      <c r="AR112" s="32">
        <f t="shared" si="382"/>
        <v>0</v>
      </c>
      <c r="AS112" s="32">
        <f t="shared" si="382"/>
        <v>0</v>
      </c>
      <c r="AT112" s="32">
        <f t="shared" si="382"/>
        <v>0</v>
      </c>
      <c r="AU112" s="32">
        <f t="shared" si="382"/>
        <v>0</v>
      </c>
      <c r="AV112" s="32">
        <f t="shared" si="382"/>
        <v>0</v>
      </c>
      <c r="AW112" s="32">
        <f t="shared" si="382"/>
        <v>0</v>
      </c>
      <c r="AX112" s="32">
        <f t="shared" si="382"/>
        <v>0</v>
      </c>
      <c r="AY112" s="32">
        <f t="shared" si="382"/>
        <v>0</v>
      </c>
      <c r="AZ112" s="32">
        <f t="shared" si="382"/>
        <v>0</v>
      </c>
      <c r="BA112" s="32">
        <f t="shared" si="382"/>
        <v>0</v>
      </c>
      <c r="BB112" s="32">
        <f t="shared" si="382"/>
        <v>0</v>
      </c>
      <c r="BC112" s="32">
        <f t="shared" si="382"/>
        <v>0</v>
      </c>
      <c r="BD112" s="32">
        <f t="shared" si="382"/>
        <v>0</v>
      </c>
      <c r="BE112" s="32">
        <f t="shared" si="382"/>
        <v>0</v>
      </c>
      <c r="BF112" s="32">
        <f t="shared" si="382"/>
        <v>0</v>
      </c>
      <c r="BG112" s="32">
        <f t="shared" si="382"/>
        <v>0</v>
      </c>
      <c r="BH112" s="32">
        <f t="shared" si="382"/>
        <v>0</v>
      </c>
      <c r="BI112" s="32">
        <f t="shared" si="382"/>
        <v>0</v>
      </c>
      <c r="BJ112" s="32">
        <f t="shared" si="382"/>
        <v>0</v>
      </c>
      <c r="BK112" s="32">
        <f t="shared" si="382"/>
        <v>0</v>
      </c>
      <c r="BL112" s="32">
        <f t="shared" si="382"/>
        <v>0</v>
      </c>
      <c r="BM112" s="32">
        <f t="shared" si="382"/>
        <v>0</v>
      </c>
      <c r="BN112" s="32">
        <f t="shared" si="382"/>
        <v>0</v>
      </c>
      <c r="BO112" s="32">
        <f t="shared" si="382"/>
        <v>0</v>
      </c>
      <c r="BP112" s="32">
        <f t="shared" si="382"/>
        <v>0</v>
      </c>
      <c r="BQ112" s="32">
        <f t="shared" si="382"/>
        <v>0</v>
      </c>
      <c r="BR112" s="32">
        <f t="shared" si="382"/>
        <v>0</v>
      </c>
      <c r="BS112" s="32">
        <f t="shared" si="382"/>
        <v>0</v>
      </c>
      <c r="BT112" s="32">
        <f t="shared" si="382"/>
        <v>0</v>
      </c>
      <c r="BU112" s="32">
        <f t="shared" si="382"/>
        <v>0</v>
      </c>
      <c r="BV112" s="32">
        <f t="shared" si="382"/>
        <v>0</v>
      </c>
      <c r="BW112" s="32">
        <f t="shared" ref="BW112:CU112" si="383">BW113</f>
        <v>0</v>
      </c>
      <c r="BX112" s="32">
        <f t="shared" si="383"/>
        <v>0</v>
      </c>
      <c r="BY112" s="32">
        <f t="shared" si="383"/>
        <v>0</v>
      </c>
      <c r="BZ112" s="32">
        <f t="shared" si="383"/>
        <v>0</v>
      </c>
      <c r="CA112" s="32">
        <f t="shared" si="383"/>
        <v>0</v>
      </c>
      <c r="CB112" s="32">
        <f t="shared" si="383"/>
        <v>0</v>
      </c>
      <c r="CC112" s="32">
        <f t="shared" si="383"/>
        <v>0</v>
      </c>
      <c r="CD112" s="32">
        <f t="shared" si="383"/>
        <v>0</v>
      </c>
      <c r="CE112" s="32">
        <f t="shared" si="383"/>
        <v>0</v>
      </c>
      <c r="CF112" s="32">
        <f t="shared" si="383"/>
        <v>0</v>
      </c>
      <c r="CG112" s="32">
        <f t="shared" si="383"/>
        <v>0</v>
      </c>
      <c r="CH112" s="32">
        <f t="shared" si="383"/>
        <v>0</v>
      </c>
      <c r="CI112" s="32">
        <f t="shared" si="383"/>
        <v>0</v>
      </c>
      <c r="CJ112" s="32">
        <f t="shared" si="383"/>
        <v>0</v>
      </c>
      <c r="CK112" s="32">
        <f t="shared" si="383"/>
        <v>0</v>
      </c>
      <c r="CL112" s="32">
        <f t="shared" si="383"/>
        <v>0</v>
      </c>
      <c r="CM112" s="32">
        <f t="shared" si="383"/>
        <v>0</v>
      </c>
      <c r="CN112" s="32">
        <f t="shared" si="383"/>
        <v>0</v>
      </c>
      <c r="CO112" s="32">
        <f t="shared" si="383"/>
        <v>0</v>
      </c>
      <c r="CP112" s="32">
        <f t="shared" si="383"/>
        <v>0</v>
      </c>
      <c r="CQ112" s="32">
        <f t="shared" si="383"/>
        <v>0</v>
      </c>
      <c r="CR112" s="32">
        <f t="shared" si="383"/>
        <v>0</v>
      </c>
      <c r="CS112" s="32">
        <f t="shared" si="383"/>
        <v>0</v>
      </c>
      <c r="CT112" s="32">
        <f t="shared" si="383"/>
        <v>0</v>
      </c>
      <c r="CU112" s="32">
        <f t="shared" si="383"/>
        <v>0</v>
      </c>
    </row>
    <row r="113" spans="1:99" ht="34.5" customHeight="1" x14ac:dyDescent="0.25">
      <c r="A113" s="46" t="s">
        <v>157</v>
      </c>
      <c r="B113" s="89" t="s">
        <v>318</v>
      </c>
      <c r="C113" s="46" t="s">
        <v>227</v>
      </c>
      <c r="D113" s="32">
        <v>0</v>
      </c>
      <c r="E113" s="34">
        <v>0</v>
      </c>
      <c r="F113" s="34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29">
        <v>0</v>
      </c>
      <c r="AE113" s="29">
        <v>0</v>
      </c>
      <c r="AF113" s="29">
        <v>0</v>
      </c>
      <c r="AG113" s="29">
        <v>0</v>
      </c>
      <c r="AH113" s="34">
        <v>0</v>
      </c>
      <c r="AI113" s="34">
        <v>0</v>
      </c>
      <c r="AJ113" s="34">
        <v>0</v>
      </c>
      <c r="AK113" s="34">
        <v>0</v>
      </c>
      <c r="AL113" s="34">
        <v>0</v>
      </c>
      <c r="AM113" s="34">
        <v>0</v>
      </c>
      <c r="AN113" s="34">
        <v>0</v>
      </c>
      <c r="AO113" s="34">
        <v>0</v>
      </c>
      <c r="AP113" s="34">
        <v>0</v>
      </c>
      <c r="AQ113" s="34">
        <v>0</v>
      </c>
      <c r="AR113" s="34">
        <v>0</v>
      </c>
      <c r="AS113" s="34">
        <v>0</v>
      </c>
      <c r="AT113" s="34">
        <v>0</v>
      </c>
      <c r="AU113" s="34">
        <v>0</v>
      </c>
      <c r="AV113" s="34">
        <v>0</v>
      </c>
      <c r="AW113" s="34">
        <v>0</v>
      </c>
      <c r="AX113" s="34">
        <v>0</v>
      </c>
      <c r="AY113" s="34">
        <v>0</v>
      </c>
      <c r="AZ113" s="34">
        <v>0</v>
      </c>
      <c r="BA113" s="34">
        <v>0</v>
      </c>
      <c r="BB113" s="34">
        <v>0</v>
      </c>
      <c r="BC113" s="34">
        <v>0</v>
      </c>
      <c r="BD113" s="34">
        <v>0</v>
      </c>
      <c r="BE113" s="34">
        <v>0</v>
      </c>
      <c r="BF113" s="34">
        <v>0</v>
      </c>
      <c r="BG113" s="34">
        <v>0</v>
      </c>
      <c r="BH113" s="34">
        <v>0</v>
      </c>
      <c r="BI113" s="34">
        <v>0</v>
      </c>
      <c r="BJ113" s="34">
        <v>0</v>
      </c>
      <c r="BK113" s="34">
        <v>0</v>
      </c>
      <c r="BL113" s="34">
        <v>0</v>
      </c>
      <c r="BM113" s="34">
        <v>0</v>
      </c>
      <c r="BN113" s="34">
        <v>0</v>
      </c>
      <c r="BO113" s="34">
        <v>0</v>
      </c>
      <c r="BP113" s="34">
        <v>0</v>
      </c>
      <c r="BQ113" s="34">
        <v>0</v>
      </c>
      <c r="BR113" s="34">
        <v>0</v>
      </c>
      <c r="BS113" s="34">
        <v>0</v>
      </c>
      <c r="BT113" s="34">
        <v>0</v>
      </c>
      <c r="BU113" s="34">
        <v>0</v>
      </c>
      <c r="BV113" s="34">
        <v>0</v>
      </c>
      <c r="BW113" s="34">
        <v>0</v>
      </c>
      <c r="BX113" s="34">
        <v>0</v>
      </c>
      <c r="BY113" s="34">
        <v>0</v>
      </c>
      <c r="BZ113" s="34">
        <v>0</v>
      </c>
      <c r="CA113" s="34">
        <v>0</v>
      </c>
      <c r="CB113" s="34">
        <v>0</v>
      </c>
      <c r="CC113" s="34">
        <v>0</v>
      </c>
      <c r="CD113" s="34">
        <v>0</v>
      </c>
      <c r="CE113" s="34">
        <v>0</v>
      </c>
      <c r="CF113" s="34">
        <v>0</v>
      </c>
      <c r="CG113" s="34">
        <v>0</v>
      </c>
      <c r="CH113" s="34">
        <v>0</v>
      </c>
      <c r="CI113" s="34">
        <v>0</v>
      </c>
      <c r="CJ113" s="34">
        <v>0</v>
      </c>
      <c r="CK113" s="34">
        <v>0</v>
      </c>
      <c r="CL113" s="34">
        <v>0</v>
      </c>
      <c r="CM113" s="34">
        <v>0</v>
      </c>
      <c r="CN113" s="34">
        <v>0</v>
      </c>
      <c r="CO113" s="34">
        <v>0</v>
      </c>
      <c r="CP113" s="34">
        <v>0</v>
      </c>
      <c r="CQ113" s="34">
        <v>0</v>
      </c>
      <c r="CR113" s="34">
        <v>0</v>
      </c>
      <c r="CS113" s="34">
        <v>0</v>
      </c>
      <c r="CT113" s="34">
        <v>0</v>
      </c>
      <c r="CU113" s="34">
        <v>0</v>
      </c>
    </row>
    <row r="114" spans="1:99" ht="34.5" customHeight="1" x14ac:dyDescent="0.25">
      <c r="A114" s="46" t="s">
        <v>25</v>
      </c>
      <c r="B114" s="85" t="s">
        <v>95</v>
      </c>
      <c r="C114" s="87" t="s">
        <v>98</v>
      </c>
      <c r="D114" s="32">
        <v>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3">
        <v>0</v>
      </c>
      <c r="O114" s="33">
        <v>0</v>
      </c>
      <c r="P114" s="33">
        <v>0</v>
      </c>
      <c r="Q114" s="33">
        <v>0</v>
      </c>
      <c r="R114" s="33">
        <v>0</v>
      </c>
      <c r="S114" s="33">
        <v>0</v>
      </c>
      <c r="T114" s="33">
        <v>0</v>
      </c>
      <c r="U114" s="33">
        <v>0</v>
      </c>
      <c r="V114" s="33">
        <v>0</v>
      </c>
      <c r="W114" s="33">
        <v>0</v>
      </c>
      <c r="X114" s="33">
        <v>0</v>
      </c>
      <c r="Y114" s="33">
        <v>0</v>
      </c>
      <c r="Z114" s="33">
        <v>0</v>
      </c>
      <c r="AA114" s="33">
        <v>0</v>
      </c>
      <c r="AB114" s="33">
        <v>0</v>
      </c>
      <c r="AC114" s="33">
        <v>0</v>
      </c>
      <c r="AD114" s="29">
        <v>0</v>
      </c>
      <c r="AE114" s="29">
        <v>0</v>
      </c>
      <c r="AF114" s="29">
        <v>0</v>
      </c>
      <c r="AG114" s="29">
        <v>0</v>
      </c>
      <c r="AH114" s="33">
        <v>0</v>
      </c>
      <c r="AI114" s="33">
        <v>0</v>
      </c>
      <c r="AJ114" s="33">
        <v>0</v>
      </c>
      <c r="AK114" s="33">
        <v>0</v>
      </c>
      <c r="AL114" s="33">
        <v>0</v>
      </c>
      <c r="AM114" s="33">
        <v>0</v>
      </c>
      <c r="AN114" s="33">
        <v>0</v>
      </c>
      <c r="AO114" s="33">
        <v>0</v>
      </c>
      <c r="AP114" s="33">
        <v>0</v>
      </c>
      <c r="AQ114" s="33">
        <v>0</v>
      </c>
      <c r="AR114" s="33">
        <v>0</v>
      </c>
      <c r="AS114" s="33">
        <v>0</v>
      </c>
      <c r="AT114" s="33">
        <v>0</v>
      </c>
      <c r="AU114" s="33">
        <v>0</v>
      </c>
      <c r="AV114" s="33">
        <v>0</v>
      </c>
      <c r="AW114" s="33">
        <v>0</v>
      </c>
      <c r="AX114" s="33">
        <v>0</v>
      </c>
      <c r="AY114" s="33">
        <v>0</v>
      </c>
      <c r="AZ114" s="33">
        <v>0</v>
      </c>
      <c r="BA114" s="33">
        <v>0</v>
      </c>
      <c r="BB114" s="33">
        <v>0</v>
      </c>
      <c r="BC114" s="33">
        <v>0</v>
      </c>
      <c r="BD114" s="33">
        <v>0</v>
      </c>
      <c r="BE114" s="33">
        <v>0</v>
      </c>
      <c r="BF114" s="33">
        <v>0</v>
      </c>
      <c r="BG114" s="33">
        <v>0</v>
      </c>
      <c r="BH114" s="33">
        <v>0</v>
      </c>
      <c r="BI114" s="33">
        <v>0</v>
      </c>
      <c r="BJ114" s="33">
        <v>0</v>
      </c>
      <c r="BK114" s="33">
        <v>0</v>
      </c>
      <c r="BL114" s="33">
        <v>0</v>
      </c>
      <c r="BM114" s="33">
        <v>0</v>
      </c>
      <c r="BN114" s="33">
        <v>0</v>
      </c>
      <c r="BO114" s="33">
        <v>0</v>
      </c>
      <c r="BP114" s="33">
        <v>0</v>
      </c>
      <c r="BQ114" s="33">
        <v>0</v>
      </c>
      <c r="BR114" s="33">
        <v>0</v>
      </c>
      <c r="BS114" s="33">
        <v>0</v>
      </c>
      <c r="BT114" s="33">
        <v>0</v>
      </c>
      <c r="BU114" s="33">
        <v>0</v>
      </c>
      <c r="BV114" s="33">
        <v>0</v>
      </c>
      <c r="BW114" s="33">
        <v>0</v>
      </c>
      <c r="BX114" s="33">
        <v>0</v>
      </c>
      <c r="BY114" s="33">
        <v>0</v>
      </c>
      <c r="BZ114" s="33">
        <v>0</v>
      </c>
      <c r="CA114" s="33">
        <v>0</v>
      </c>
      <c r="CB114" s="33">
        <v>0</v>
      </c>
      <c r="CC114" s="33">
        <v>0</v>
      </c>
      <c r="CD114" s="33">
        <v>0</v>
      </c>
      <c r="CE114" s="33">
        <v>0</v>
      </c>
      <c r="CF114" s="33">
        <v>0</v>
      </c>
      <c r="CG114" s="33">
        <v>0</v>
      </c>
      <c r="CH114" s="33">
        <v>0</v>
      </c>
      <c r="CI114" s="33">
        <v>0</v>
      </c>
      <c r="CJ114" s="33">
        <v>0</v>
      </c>
      <c r="CK114" s="33">
        <v>0</v>
      </c>
      <c r="CL114" s="33">
        <v>0</v>
      </c>
      <c r="CM114" s="33">
        <v>0</v>
      </c>
      <c r="CN114" s="33">
        <v>0</v>
      </c>
      <c r="CO114" s="33">
        <v>0</v>
      </c>
      <c r="CP114" s="33">
        <v>0</v>
      </c>
      <c r="CQ114" s="33">
        <v>0</v>
      </c>
      <c r="CR114" s="33">
        <v>0</v>
      </c>
      <c r="CS114" s="33">
        <v>0</v>
      </c>
      <c r="CT114" s="33">
        <v>0</v>
      </c>
      <c r="CU114" s="33">
        <v>0</v>
      </c>
    </row>
    <row r="115" spans="1:99" ht="34.5" customHeight="1" x14ac:dyDescent="0.25">
      <c r="A115" s="46" t="s">
        <v>33</v>
      </c>
      <c r="B115" s="85" t="s">
        <v>96</v>
      </c>
      <c r="C115" s="87" t="s">
        <v>98</v>
      </c>
      <c r="D115" s="39">
        <f t="shared" ref="D115:AI115" si="384">SUM(D116:D118)</f>
        <v>0</v>
      </c>
      <c r="E115" s="39">
        <f t="shared" si="384"/>
        <v>0</v>
      </c>
      <c r="F115" s="39">
        <f t="shared" si="384"/>
        <v>0</v>
      </c>
      <c r="G115" s="39">
        <f t="shared" si="384"/>
        <v>0</v>
      </c>
      <c r="H115" s="39">
        <f t="shared" si="384"/>
        <v>0</v>
      </c>
      <c r="I115" s="39">
        <f t="shared" si="384"/>
        <v>0</v>
      </c>
      <c r="J115" s="39">
        <f t="shared" si="384"/>
        <v>0</v>
      </c>
      <c r="K115" s="39">
        <f t="shared" si="384"/>
        <v>0</v>
      </c>
      <c r="L115" s="39">
        <f t="shared" si="384"/>
        <v>0</v>
      </c>
      <c r="M115" s="39">
        <f t="shared" si="384"/>
        <v>0</v>
      </c>
      <c r="N115" s="39">
        <f t="shared" si="384"/>
        <v>0</v>
      </c>
      <c r="O115" s="39">
        <f t="shared" si="384"/>
        <v>0</v>
      </c>
      <c r="P115" s="39">
        <f t="shared" si="384"/>
        <v>0</v>
      </c>
      <c r="Q115" s="39">
        <f t="shared" si="384"/>
        <v>0</v>
      </c>
      <c r="R115" s="39">
        <f t="shared" si="384"/>
        <v>0</v>
      </c>
      <c r="S115" s="39">
        <f t="shared" si="384"/>
        <v>0</v>
      </c>
      <c r="T115" s="39">
        <f t="shared" si="384"/>
        <v>0</v>
      </c>
      <c r="U115" s="39">
        <f t="shared" si="384"/>
        <v>0</v>
      </c>
      <c r="V115" s="39">
        <f t="shared" si="384"/>
        <v>0</v>
      </c>
      <c r="W115" s="39">
        <f t="shared" si="384"/>
        <v>0</v>
      </c>
      <c r="X115" s="39">
        <f t="shared" si="384"/>
        <v>0</v>
      </c>
      <c r="Y115" s="39">
        <f t="shared" si="384"/>
        <v>0</v>
      </c>
      <c r="Z115" s="39">
        <f t="shared" si="384"/>
        <v>0</v>
      </c>
      <c r="AA115" s="39">
        <f t="shared" si="384"/>
        <v>0</v>
      </c>
      <c r="AB115" s="39">
        <f t="shared" si="384"/>
        <v>0</v>
      </c>
      <c r="AC115" s="39">
        <f t="shared" si="384"/>
        <v>0</v>
      </c>
      <c r="AD115" s="39">
        <f t="shared" si="384"/>
        <v>0</v>
      </c>
      <c r="AE115" s="39">
        <f t="shared" si="384"/>
        <v>0</v>
      </c>
      <c r="AF115" s="39">
        <f t="shared" si="384"/>
        <v>0</v>
      </c>
      <c r="AG115" s="39">
        <f t="shared" si="384"/>
        <v>0</v>
      </c>
      <c r="AH115" s="39">
        <f t="shared" si="384"/>
        <v>0</v>
      </c>
      <c r="AI115" s="39">
        <f t="shared" si="384"/>
        <v>0</v>
      </c>
      <c r="AJ115" s="39">
        <f t="shared" ref="AJ115:BU115" si="385">SUM(AJ116:AJ118)</f>
        <v>0</v>
      </c>
      <c r="AK115" s="39">
        <f t="shared" si="385"/>
        <v>0</v>
      </c>
      <c r="AL115" s="39">
        <f t="shared" si="385"/>
        <v>0</v>
      </c>
      <c r="AM115" s="39">
        <f t="shared" si="385"/>
        <v>0</v>
      </c>
      <c r="AN115" s="39">
        <f t="shared" si="385"/>
        <v>0</v>
      </c>
      <c r="AO115" s="39">
        <f t="shared" si="385"/>
        <v>0</v>
      </c>
      <c r="AP115" s="39">
        <f t="shared" si="385"/>
        <v>0</v>
      </c>
      <c r="AQ115" s="39">
        <f t="shared" si="385"/>
        <v>0</v>
      </c>
      <c r="AR115" s="39">
        <f t="shared" si="385"/>
        <v>0</v>
      </c>
      <c r="AS115" s="39">
        <f t="shared" si="385"/>
        <v>0</v>
      </c>
      <c r="AT115" s="39">
        <f t="shared" si="385"/>
        <v>0</v>
      </c>
      <c r="AU115" s="39">
        <f t="shared" si="385"/>
        <v>0</v>
      </c>
      <c r="AV115" s="39">
        <f t="shared" ref="AV115" si="386">SUM(AV116:AV118)</f>
        <v>0</v>
      </c>
      <c r="AW115" s="39">
        <f t="shared" ref="AW115" si="387">SUM(AW116:AW118)</f>
        <v>0</v>
      </c>
      <c r="AX115" s="39">
        <f t="shared" si="385"/>
        <v>0</v>
      </c>
      <c r="AY115" s="39">
        <f t="shared" si="385"/>
        <v>0</v>
      </c>
      <c r="AZ115" s="39">
        <f t="shared" si="385"/>
        <v>0</v>
      </c>
      <c r="BA115" s="39">
        <f t="shared" si="385"/>
        <v>0</v>
      </c>
      <c r="BB115" s="39">
        <f t="shared" si="385"/>
        <v>0</v>
      </c>
      <c r="BC115" s="39">
        <f t="shared" si="385"/>
        <v>0</v>
      </c>
      <c r="BD115" s="39">
        <f t="shared" ref="BD115" si="388">SUM(BD116:BD118)</f>
        <v>0</v>
      </c>
      <c r="BE115" s="39">
        <f t="shared" ref="BE115" si="389">SUM(BE116:BE118)</f>
        <v>0</v>
      </c>
      <c r="BF115" s="39">
        <f t="shared" si="385"/>
        <v>0</v>
      </c>
      <c r="BG115" s="39">
        <f t="shared" si="385"/>
        <v>0</v>
      </c>
      <c r="BH115" s="39">
        <f t="shared" si="385"/>
        <v>0</v>
      </c>
      <c r="BI115" s="39">
        <f t="shared" si="385"/>
        <v>0</v>
      </c>
      <c r="BJ115" s="39">
        <f t="shared" si="385"/>
        <v>0</v>
      </c>
      <c r="BK115" s="39">
        <f t="shared" si="385"/>
        <v>0</v>
      </c>
      <c r="BL115" s="39">
        <f t="shared" ref="BL115" si="390">SUM(BL116:BL118)</f>
        <v>0</v>
      </c>
      <c r="BM115" s="39">
        <f t="shared" ref="BM115" si="391">SUM(BM116:BM118)</f>
        <v>0</v>
      </c>
      <c r="BN115" s="39">
        <f t="shared" si="385"/>
        <v>0</v>
      </c>
      <c r="BO115" s="39">
        <f t="shared" si="385"/>
        <v>0</v>
      </c>
      <c r="BP115" s="39">
        <f t="shared" si="385"/>
        <v>0</v>
      </c>
      <c r="BQ115" s="39">
        <f t="shared" si="385"/>
        <v>0</v>
      </c>
      <c r="BR115" s="39">
        <f t="shared" si="385"/>
        <v>0</v>
      </c>
      <c r="BS115" s="39">
        <f t="shared" si="385"/>
        <v>0</v>
      </c>
      <c r="BT115" s="39">
        <f t="shared" si="385"/>
        <v>0</v>
      </c>
      <c r="BU115" s="39">
        <f t="shared" si="385"/>
        <v>0</v>
      </c>
      <c r="BV115" s="39">
        <f t="shared" ref="BV115:CU115" si="392">SUM(BV116:BV118)</f>
        <v>0</v>
      </c>
      <c r="BW115" s="39">
        <f t="shared" si="392"/>
        <v>0</v>
      </c>
      <c r="BX115" s="39">
        <f t="shared" si="392"/>
        <v>0</v>
      </c>
      <c r="BY115" s="39">
        <f t="shared" si="392"/>
        <v>0</v>
      </c>
      <c r="BZ115" s="39">
        <f t="shared" si="392"/>
        <v>0</v>
      </c>
      <c r="CA115" s="39">
        <f t="shared" si="392"/>
        <v>0</v>
      </c>
      <c r="CB115" s="39">
        <f t="shared" si="392"/>
        <v>0</v>
      </c>
      <c r="CC115" s="39">
        <f t="shared" si="392"/>
        <v>0</v>
      </c>
      <c r="CD115" s="39">
        <f t="shared" si="392"/>
        <v>0</v>
      </c>
      <c r="CE115" s="39">
        <f t="shared" si="392"/>
        <v>0</v>
      </c>
      <c r="CF115" s="39">
        <f t="shared" si="392"/>
        <v>0</v>
      </c>
      <c r="CG115" s="39">
        <f t="shared" si="392"/>
        <v>0</v>
      </c>
      <c r="CH115" s="39">
        <f t="shared" si="392"/>
        <v>0</v>
      </c>
      <c r="CI115" s="39">
        <f t="shared" si="392"/>
        <v>0</v>
      </c>
      <c r="CJ115" s="39">
        <f t="shared" si="392"/>
        <v>0</v>
      </c>
      <c r="CK115" s="39">
        <f t="shared" si="392"/>
        <v>0</v>
      </c>
      <c r="CL115" s="39">
        <f t="shared" si="392"/>
        <v>0</v>
      </c>
      <c r="CM115" s="39">
        <f t="shared" si="392"/>
        <v>0</v>
      </c>
      <c r="CN115" s="39">
        <f t="shared" si="392"/>
        <v>0</v>
      </c>
      <c r="CO115" s="39">
        <f t="shared" si="392"/>
        <v>0</v>
      </c>
      <c r="CP115" s="39">
        <f t="shared" si="392"/>
        <v>0</v>
      </c>
      <c r="CQ115" s="39">
        <f t="shared" si="392"/>
        <v>0</v>
      </c>
      <c r="CR115" s="39">
        <f t="shared" si="392"/>
        <v>0</v>
      </c>
      <c r="CS115" s="39">
        <f t="shared" si="392"/>
        <v>0</v>
      </c>
      <c r="CT115" s="39">
        <f t="shared" si="392"/>
        <v>0</v>
      </c>
      <c r="CU115" s="39">
        <f t="shared" si="392"/>
        <v>0</v>
      </c>
    </row>
    <row r="116" spans="1:99" ht="62.25" customHeight="1" x14ac:dyDescent="0.25">
      <c r="A116" s="46" t="s">
        <v>33</v>
      </c>
      <c r="B116" s="89" t="s">
        <v>319</v>
      </c>
      <c r="C116" s="46" t="s">
        <v>181</v>
      </c>
      <c r="D116" s="32">
        <v>0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29">
        <v>0</v>
      </c>
      <c r="AE116" s="29">
        <v>0</v>
      </c>
      <c r="AF116" s="29">
        <v>0</v>
      </c>
      <c r="AG116" s="29">
        <v>0</v>
      </c>
      <c r="AH116" s="40">
        <v>0</v>
      </c>
      <c r="AI116" s="40">
        <v>0</v>
      </c>
      <c r="AJ116" s="40">
        <v>0</v>
      </c>
      <c r="AK116" s="40">
        <v>0</v>
      </c>
      <c r="AL116" s="40">
        <v>0</v>
      </c>
      <c r="AM116" s="40">
        <v>0</v>
      </c>
      <c r="AN116" s="40">
        <v>0</v>
      </c>
      <c r="AO116" s="40">
        <v>0</v>
      </c>
      <c r="AP116" s="40">
        <v>0</v>
      </c>
      <c r="AQ116" s="40">
        <v>0</v>
      </c>
      <c r="AR116" s="40">
        <v>0</v>
      </c>
      <c r="AS116" s="40">
        <v>0</v>
      </c>
      <c r="AT116" s="40">
        <v>0</v>
      </c>
      <c r="AU116" s="40">
        <v>0</v>
      </c>
      <c r="AV116" s="40">
        <v>0</v>
      </c>
      <c r="AW116" s="40">
        <v>0</v>
      </c>
      <c r="AX116" s="40">
        <v>0</v>
      </c>
      <c r="AY116" s="40">
        <v>0</v>
      </c>
      <c r="AZ116" s="40">
        <v>0</v>
      </c>
      <c r="BA116" s="40">
        <v>0</v>
      </c>
      <c r="BB116" s="40">
        <v>0</v>
      </c>
      <c r="BC116" s="40">
        <v>0</v>
      </c>
      <c r="BD116" s="40">
        <v>0</v>
      </c>
      <c r="BE116" s="40">
        <v>0</v>
      </c>
      <c r="BF116" s="40">
        <v>0</v>
      </c>
      <c r="BG116" s="40">
        <v>0</v>
      </c>
      <c r="BH116" s="40">
        <v>0</v>
      </c>
      <c r="BI116" s="40">
        <v>0</v>
      </c>
      <c r="BJ116" s="40">
        <v>0</v>
      </c>
      <c r="BK116" s="40">
        <v>0</v>
      </c>
      <c r="BL116" s="40">
        <v>0</v>
      </c>
      <c r="BM116" s="40">
        <v>0</v>
      </c>
      <c r="BN116" s="40">
        <v>0</v>
      </c>
      <c r="BO116" s="40">
        <v>0</v>
      </c>
      <c r="BP116" s="40">
        <v>0</v>
      </c>
      <c r="BQ116" s="40">
        <v>0</v>
      </c>
      <c r="BR116" s="40">
        <v>0</v>
      </c>
      <c r="BS116" s="40">
        <v>0</v>
      </c>
      <c r="BT116" s="40">
        <v>0</v>
      </c>
      <c r="BU116" s="40">
        <v>0</v>
      </c>
      <c r="BV116" s="40">
        <v>0</v>
      </c>
      <c r="BW116" s="40">
        <v>0</v>
      </c>
      <c r="BX116" s="40">
        <v>0</v>
      </c>
      <c r="BY116" s="40">
        <v>0</v>
      </c>
      <c r="BZ116" s="40">
        <v>0</v>
      </c>
      <c r="CA116" s="40">
        <v>0</v>
      </c>
      <c r="CB116" s="40">
        <v>0</v>
      </c>
      <c r="CC116" s="40">
        <v>0</v>
      </c>
      <c r="CD116" s="40">
        <v>0</v>
      </c>
      <c r="CE116" s="40">
        <v>0</v>
      </c>
      <c r="CF116" s="40">
        <v>0</v>
      </c>
      <c r="CG116" s="40">
        <v>0</v>
      </c>
      <c r="CH116" s="40">
        <v>0</v>
      </c>
      <c r="CI116" s="40">
        <v>0</v>
      </c>
      <c r="CJ116" s="40">
        <v>0</v>
      </c>
      <c r="CK116" s="40">
        <v>0</v>
      </c>
      <c r="CL116" s="40">
        <v>0</v>
      </c>
      <c r="CM116" s="40">
        <v>0</v>
      </c>
      <c r="CN116" s="40">
        <v>0</v>
      </c>
      <c r="CO116" s="40">
        <v>0</v>
      </c>
      <c r="CP116" s="40">
        <v>0</v>
      </c>
      <c r="CQ116" s="40">
        <v>0</v>
      </c>
      <c r="CR116" s="41">
        <v>0</v>
      </c>
      <c r="CS116" s="41">
        <v>0</v>
      </c>
      <c r="CT116" s="40">
        <v>0</v>
      </c>
      <c r="CU116" s="40">
        <v>0</v>
      </c>
    </row>
    <row r="117" spans="1:99" ht="71.25" customHeight="1" x14ac:dyDescent="0.25">
      <c r="A117" s="46" t="s">
        <v>33</v>
      </c>
      <c r="B117" s="89" t="s">
        <v>320</v>
      </c>
      <c r="C117" s="46" t="s">
        <v>182</v>
      </c>
      <c r="D117" s="32">
        <v>0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29">
        <v>0</v>
      </c>
      <c r="AE117" s="29">
        <v>0</v>
      </c>
      <c r="AF117" s="29">
        <v>0</v>
      </c>
      <c r="AG117" s="29">
        <v>0</v>
      </c>
      <c r="AH117" s="40">
        <v>0</v>
      </c>
      <c r="AI117" s="40">
        <v>0</v>
      </c>
      <c r="AJ117" s="40">
        <v>0</v>
      </c>
      <c r="AK117" s="40">
        <v>0</v>
      </c>
      <c r="AL117" s="40">
        <v>0</v>
      </c>
      <c r="AM117" s="40">
        <v>0</v>
      </c>
      <c r="AN117" s="40">
        <v>0</v>
      </c>
      <c r="AO117" s="40">
        <v>0</v>
      </c>
      <c r="AP117" s="40">
        <v>0</v>
      </c>
      <c r="AQ117" s="40">
        <v>0</v>
      </c>
      <c r="AR117" s="40">
        <v>0</v>
      </c>
      <c r="AS117" s="40">
        <v>0</v>
      </c>
      <c r="AT117" s="40">
        <v>0</v>
      </c>
      <c r="AU117" s="40">
        <v>0</v>
      </c>
      <c r="AV117" s="40">
        <v>0</v>
      </c>
      <c r="AW117" s="40">
        <v>0</v>
      </c>
      <c r="AX117" s="40">
        <v>0</v>
      </c>
      <c r="AY117" s="40">
        <v>0</v>
      </c>
      <c r="AZ117" s="40">
        <v>0</v>
      </c>
      <c r="BA117" s="40">
        <v>0</v>
      </c>
      <c r="BB117" s="40">
        <v>0</v>
      </c>
      <c r="BC117" s="40">
        <v>0</v>
      </c>
      <c r="BD117" s="40">
        <v>0</v>
      </c>
      <c r="BE117" s="40">
        <v>0</v>
      </c>
      <c r="BF117" s="40">
        <v>0</v>
      </c>
      <c r="BG117" s="40">
        <v>0</v>
      </c>
      <c r="BH117" s="40">
        <v>0</v>
      </c>
      <c r="BI117" s="40">
        <v>0</v>
      </c>
      <c r="BJ117" s="40">
        <v>0</v>
      </c>
      <c r="BK117" s="40">
        <v>0</v>
      </c>
      <c r="BL117" s="40">
        <v>0</v>
      </c>
      <c r="BM117" s="40">
        <v>0</v>
      </c>
      <c r="BN117" s="40">
        <v>0</v>
      </c>
      <c r="BO117" s="40">
        <v>0</v>
      </c>
      <c r="BP117" s="40">
        <v>0</v>
      </c>
      <c r="BQ117" s="40">
        <v>0</v>
      </c>
      <c r="BR117" s="40">
        <v>0</v>
      </c>
      <c r="BS117" s="40">
        <v>0</v>
      </c>
      <c r="BT117" s="40">
        <v>0</v>
      </c>
      <c r="BU117" s="40">
        <v>0</v>
      </c>
      <c r="BV117" s="40">
        <v>0</v>
      </c>
      <c r="BW117" s="40">
        <v>0</v>
      </c>
      <c r="BX117" s="40">
        <v>0</v>
      </c>
      <c r="BY117" s="40">
        <v>0</v>
      </c>
      <c r="BZ117" s="40">
        <v>0</v>
      </c>
      <c r="CA117" s="40">
        <v>0</v>
      </c>
      <c r="CB117" s="40">
        <v>0</v>
      </c>
      <c r="CC117" s="40">
        <v>0</v>
      </c>
      <c r="CD117" s="40">
        <v>0</v>
      </c>
      <c r="CE117" s="40">
        <v>0</v>
      </c>
      <c r="CF117" s="40">
        <v>0</v>
      </c>
      <c r="CG117" s="40">
        <v>0</v>
      </c>
      <c r="CH117" s="40">
        <v>0</v>
      </c>
      <c r="CI117" s="40">
        <v>0</v>
      </c>
      <c r="CJ117" s="40">
        <v>0</v>
      </c>
      <c r="CK117" s="40">
        <v>0</v>
      </c>
      <c r="CL117" s="40">
        <v>0</v>
      </c>
      <c r="CM117" s="40">
        <v>0</v>
      </c>
      <c r="CN117" s="40">
        <v>0</v>
      </c>
      <c r="CO117" s="40">
        <v>0</v>
      </c>
      <c r="CP117" s="40">
        <v>0</v>
      </c>
      <c r="CQ117" s="40">
        <v>0</v>
      </c>
      <c r="CR117" s="40">
        <v>0</v>
      </c>
      <c r="CS117" s="40">
        <v>0</v>
      </c>
      <c r="CT117" s="40">
        <v>0</v>
      </c>
      <c r="CU117" s="40">
        <v>0</v>
      </c>
    </row>
    <row r="118" spans="1:99" ht="39.75" customHeight="1" x14ac:dyDescent="0.25">
      <c r="A118" s="46" t="s">
        <v>33</v>
      </c>
      <c r="B118" s="89" t="s">
        <v>321</v>
      </c>
      <c r="C118" s="46" t="s">
        <v>183</v>
      </c>
      <c r="D118" s="32">
        <v>0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29">
        <v>0</v>
      </c>
      <c r="AE118" s="29">
        <v>0</v>
      </c>
      <c r="AF118" s="29">
        <v>0</v>
      </c>
      <c r="AG118" s="29">
        <v>0</v>
      </c>
      <c r="AH118" s="40">
        <v>0</v>
      </c>
      <c r="AI118" s="40">
        <v>0</v>
      </c>
      <c r="AJ118" s="40">
        <v>0</v>
      </c>
      <c r="AK118" s="40">
        <v>0</v>
      </c>
      <c r="AL118" s="40">
        <v>0</v>
      </c>
      <c r="AM118" s="40">
        <v>0</v>
      </c>
      <c r="AN118" s="40">
        <v>0</v>
      </c>
      <c r="AO118" s="40">
        <v>0</v>
      </c>
      <c r="AP118" s="40">
        <v>0</v>
      </c>
      <c r="AQ118" s="40">
        <v>0</v>
      </c>
      <c r="AR118" s="40">
        <v>0</v>
      </c>
      <c r="AS118" s="40">
        <v>0</v>
      </c>
      <c r="AT118" s="40">
        <v>0</v>
      </c>
      <c r="AU118" s="40">
        <v>0</v>
      </c>
      <c r="AV118" s="40">
        <v>0</v>
      </c>
      <c r="AW118" s="40">
        <v>0</v>
      </c>
      <c r="AX118" s="40">
        <v>0</v>
      </c>
      <c r="AY118" s="40">
        <v>0</v>
      </c>
      <c r="AZ118" s="40">
        <v>0</v>
      </c>
      <c r="BA118" s="40">
        <v>0</v>
      </c>
      <c r="BB118" s="40">
        <v>0</v>
      </c>
      <c r="BC118" s="40">
        <v>0</v>
      </c>
      <c r="BD118" s="40">
        <v>0</v>
      </c>
      <c r="BE118" s="40">
        <v>0</v>
      </c>
      <c r="BF118" s="40">
        <v>0</v>
      </c>
      <c r="BG118" s="40">
        <v>0</v>
      </c>
      <c r="BH118" s="40">
        <v>0</v>
      </c>
      <c r="BI118" s="40">
        <v>0</v>
      </c>
      <c r="BJ118" s="40">
        <v>0</v>
      </c>
      <c r="BK118" s="40">
        <v>0</v>
      </c>
      <c r="BL118" s="40">
        <v>0</v>
      </c>
      <c r="BM118" s="40">
        <v>0</v>
      </c>
      <c r="BN118" s="40">
        <v>0</v>
      </c>
      <c r="BO118" s="40">
        <v>0</v>
      </c>
      <c r="BP118" s="40">
        <v>0</v>
      </c>
      <c r="BQ118" s="40">
        <v>0</v>
      </c>
      <c r="BR118" s="40">
        <v>0</v>
      </c>
      <c r="BS118" s="40">
        <v>0</v>
      </c>
      <c r="BT118" s="40">
        <v>0</v>
      </c>
      <c r="BU118" s="40">
        <v>0</v>
      </c>
      <c r="BV118" s="40">
        <v>0</v>
      </c>
      <c r="BW118" s="40">
        <v>0</v>
      </c>
      <c r="BX118" s="40">
        <v>0</v>
      </c>
      <c r="BY118" s="40">
        <v>0</v>
      </c>
      <c r="BZ118" s="40">
        <v>0</v>
      </c>
      <c r="CA118" s="40">
        <v>0</v>
      </c>
      <c r="CB118" s="40">
        <v>0</v>
      </c>
      <c r="CC118" s="40">
        <v>0</v>
      </c>
      <c r="CD118" s="40">
        <v>0</v>
      </c>
      <c r="CE118" s="40">
        <v>0</v>
      </c>
      <c r="CF118" s="40">
        <v>0</v>
      </c>
      <c r="CG118" s="40">
        <v>0</v>
      </c>
      <c r="CH118" s="40">
        <v>0</v>
      </c>
      <c r="CI118" s="40">
        <v>0</v>
      </c>
      <c r="CJ118" s="40">
        <v>0</v>
      </c>
      <c r="CK118" s="40">
        <v>0</v>
      </c>
      <c r="CL118" s="40">
        <v>0</v>
      </c>
      <c r="CM118" s="40">
        <v>0</v>
      </c>
      <c r="CN118" s="40">
        <v>0</v>
      </c>
      <c r="CO118" s="40">
        <v>0</v>
      </c>
      <c r="CP118" s="40">
        <v>0</v>
      </c>
      <c r="CQ118" s="40">
        <v>0</v>
      </c>
      <c r="CR118" s="40">
        <v>0</v>
      </c>
      <c r="CS118" s="40">
        <v>0</v>
      </c>
      <c r="CT118" s="40">
        <v>0</v>
      </c>
      <c r="CU118" s="40">
        <v>0</v>
      </c>
    </row>
    <row r="119" spans="1:99" ht="56.25" customHeight="1" x14ac:dyDescent="0.25">
      <c r="A119" s="46" t="s">
        <v>33</v>
      </c>
      <c r="B119" s="89" t="s">
        <v>322</v>
      </c>
      <c r="C119" s="46" t="s">
        <v>228</v>
      </c>
      <c r="D119" s="32">
        <v>0</v>
      </c>
      <c r="E119" s="34">
        <v>0</v>
      </c>
      <c r="F119" s="34">
        <v>0</v>
      </c>
      <c r="G119" s="34">
        <v>0</v>
      </c>
      <c r="H119" s="34">
        <v>0</v>
      </c>
      <c r="I119" s="34">
        <v>0</v>
      </c>
      <c r="J119" s="34">
        <v>0</v>
      </c>
      <c r="K119" s="34">
        <v>0</v>
      </c>
      <c r="L119" s="34">
        <v>0</v>
      </c>
      <c r="M119" s="34">
        <v>0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29">
        <v>0</v>
      </c>
      <c r="AE119" s="29">
        <v>0</v>
      </c>
      <c r="AF119" s="29">
        <v>0</v>
      </c>
      <c r="AG119" s="29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34">
        <v>0</v>
      </c>
      <c r="AP119" s="34">
        <v>0</v>
      </c>
      <c r="AQ119" s="34">
        <v>0</v>
      </c>
      <c r="AR119" s="34">
        <v>0</v>
      </c>
      <c r="AS119" s="34">
        <v>0</v>
      </c>
      <c r="AT119" s="34">
        <v>0</v>
      </c>
      <c r="AU119" s="34">
        <v>0</v>
      </c>
      <c r="AV119" s="34">
        <v>0</v>
      </c>
      <c r="AW119" s="34">
        <v>0</v>
      </c>
      <c r="AX119" s="34">
        <v>0</v>
      </c>
      <c r="AY119" s="34">
        <v>0</v>
      </c>
      <c r="AZ119" s="34">
        <v>0</v>
      </c>
      <c r="BA119" s="34">
        <v>0</v>
      </c>
      <c r="BB119" s="34">
        <v>0</v>
      </c>
      <c r="BC119" s="34">
        <v>0</v>
      </c>
      <c r="BD119" s="34">
        <v>0</v>
      </c>
      <c r="BE119" s="34">
        <v>0</v>
      </c>
      <c r="BF119" s="34"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0</v>
      </c>
      <c r="BZ119" s="34">
        <v>0</v>
      </c>
      <c r="CA119" s="34">
        <v>0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>
        <v>0</v>
      </c>
      <c r="CL119" s="34">
        <v>0</v>
      </c>
      <c r="CM119" s="34">
        <v>0</v>
      </c>
      <c r="CN119" s="34">
        <v>0</v>
      </c>
      <c r="CO119" s="34">
        <v>0</v>
      </c>
      <c r="CP119" s="34">
        <v>0</v>
      </c>
      <c r="CQ119" s="34">
        <v>0</v>
      </c>
      <c r="CR119" s="34">
        <v>0</v>
      </c>
      <c r="CS119" s="34">
        <v>0</v>
      </c>
      <c r="CT119" s="34">
        <v>0</v>
      </c>
      <c r="CU119" s="34">
        <v>0</v>
      </c>
    </row>
    <row r="120" spans="1:99" ht="45" customHeight="1" x14ac:dyDescent="0.25">
      <c r="A120" s="46" t="s">
        <v>33</v>
      </c>
      <c r="B120" s="89" t="s">
        <v>323</v>
      </c>
      <c r="C120" s="46" t="s">
        <v>229</v>
      </c>
      <c r="D120" s="32">
        <v>0</v>
      </c>
      <c r="E120" s="34">
        <v>0</v>
      </c>
      <c r="F120" s="34">
        <v>0</v>
      </c>
      <c r="G120" s="34">
        <v>0</v>
      </c>
      <c r="H120" s="34">
        <v>0</v>
      </c>
      <c r="I120" s="34">
        <v>0</v>
      </c>
      <c r="J120" s="34">
        <v>0</v>
      </c>
      <c r="K120" s="34">
        <v>0</v>
      </c>
      <c r="L120" s="34">
        <v>0</v>
      </c>
      <c r="M120" s="34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29">
        <v>0</v>
      </c>
      <c r="AE120" s="29">
        <v>0</v>
      </c>
      <c r="AF120" s="29">
        <v>0</v>
      </c>
      <c r="AG120" s="29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v>0</v>
      </c>
      <c r="AP120" s="34">
        <v>0</v>
      </c>
      <c r="AQ120" s="34">
        <v>0</v>
      </c>
      <c r="AR120" s="34">
        <v>0</v>
      </c>
      <c r="AS120" s="34">
        <v>0</v>
      </c>
      <c r="AT120" s="34">
        <v>0</v>
      </c>
      <c r="AU120" s="34">
        <v>0</v>
      </c>
      <c r="AV120" s="34">
        <v>0</v>
      </c>
      <c r="AW120" s="34">
        <v>0</v>
      </c>
      <c r="AX120" s="34">
        <v>0</v>
      </c>
      <c r="AY120" s="34">
        <v>0</v>
      </c>
      <c r="AZ120" s="34">
        <v>0</v>
      </c>
      <c r="BA120" s="34">
        <v>0</v>
      </c>
      <c r="BB120" s="34">
        <v>0</v>
      </c>
      <c r="BC120" s="34">
        <v>0</v>
      </c>
      <c r="BD120" s="34">
        <v>0</v>
      </c>
      <c r="BE120" s="34">
        <v>0</v>
      </c>
      <c r="BF120" s="34"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34">
        <v>0</v>
      </c>
      <c r="CR120" s="34">
        <v>0</v>
      </c>
      <c r="CS120" s="34">
        <v>0</v>
      </c>
      <c r="CT120" s="34">
        <v>0</v>
      </c>
      <c r="CU120" s="34">
        <v>0</v>
      </c>
    </row>
    <row r="121" spans="1:99" ht="57" customHeight="1" x14ac:dyDescent="0.25"/>
    <row r="122" spans="1:99" ht="69" customHeight="1" x14ac:dyDescent="0.25"/>
    <row r="123" spans="1:99" ht="66.75" customHeight="1" x14ac:dyDescent="0.25"/>
    <row r="124" spans="1:99" ht="34.5" customHeight="1" x14ac:dyDescent="0.25"/>
    <row r="125" spans="1:99" ht="34.5" customHeight="1" x14ac:dyDescent="0.25"/>
    <row r="126" spans="1:99" ht="34.5" customHeight="1" x14ac:dyDescent="0.25"/>
    <row r="127" spans="1:99" ht="34.5" customHeight="1" x14ac:dyDescent="0.25"/>
    <row r="128" spans="1:99" ht="34.5" customHeight="1" x14ac:dyDescent="0.25"/>
    <row r="129" ht="34.5" customHeight="1" x14ac:dyDescent="0.25"/>
    <row r="130" ht="34.5" customHeight="1" x14ac:dyDescent="0.25"/>
    <row r="131" ht="34.5" customHeight="1" x14ac:dyDescent="0.25"/>
    <row r="132" ht="34.5" customHeight="1" x14ac:dyDescent="0.25"/>
    <row r="133" ht="34.5" customHeight="1" x14ac:dyDescent="0.25"/>
    <row r="134" ht="34.5" customHeight="1" x14ac:dyDescent="0.25"/>
    <row r="135" ht="34.5" customHeight="1" x14ac:dyDescent="0.25"/>
    <row r="136" ht="34.5" customHeight="1" x14ac:dyDescent="0.25"/>
    <row r="137" ht="34.5" customHeight="1" x14ac:dyDescent="0.25"/>
    <row r="138" ht="51" customHeight="1" x14ac:dyDescent="0.25"/>
    <row r="139" ht="44.25" customHeight="1" x14ac:dyDescent="0.25"/>
    <row r="140" ht="34.5" customHeight="1" x14ac:dyDescent="0.25"/>
    <row r="141" ht="34.5" customHeight="1" x14ac:dyDescent="0.25"/>
    <row r="142" ht="34.5" customHeight="1" x14ac:dyDescent="0.25"/>
    <row r="143" ht="34.5" customHeight="1" x14ac:dyDescent="0.25"/>
    <row r="144" ht="87.75" customHeight="1" x14ac:dyDescent="0.25"/>
    <row r="145" ht="87.75" customHeight="1" x14ac:dyDescent="0.25"/>
    <row r="146" ht="67.5" customHeight="1" x14ac:dyDescent="0.25"/>
    <row r="147" ht="60.75" customHeight="1" x14ac:dyDescent="0.25"/>
    <row r="148" ht="34.5" customHeight="1" x14ac:dyDescent="0.25"/>
    <row r="149" ht="34.5" customHeight="1" x14ac:dyDescent="0.25"/>
    <row r="151" ht="39.75" customHeight="1" x14ac:dyDescent="0.25"/>
    <row r="152" ht="39.75" customHeight="1" x14ac:dyDescent="0.25"/>
    <row r="153" ht="39.75" customHeight="1" x14ac:dyDescent="0.25"/>
    <row r="154" ht="39.75" customHeight="1" x14ac:dyDescent="0.25"/>
    <row r="155" ht="39.75" customHeight="1" x14ac:dyDescent="0.25"/>
    <row r="157" ht="36" customHeight="1" x14ac:dyDescent="0.25"/>
    <row r="158" ht="41.25" customHeight="1" x14ac:dyDescent="0.25"/>
    <row r="159" ht="41.25" customHeight="1" x14ac:dyDescent="0.25"/>
    <row r="160" ht="41.25" customHeight="1" x14ac:dyDescent="0.25"/>
    <row r="165" spans="1:145" ht="34.5" customHeight="1" x14ac:dyDescent="0.25"/>
    <row r="166" spans="1:145" ht="36" customHeight="1" x14ac:dyDescent="0.25"/>
    <row r="167" spans="1:145" ht="33" customHeight="1" x14ac:dyDescent="0.25"/>
    <row r="174" spans="1:145" s="8" customFormat="1" ht="4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42"/>
      <c r="CW174" s="42"/>
      <c r="CX174" s="42"/>
      <c r="CY174" s="42"/>
      <c r="CZ174" s="42"/>
      <c r="DA174" s="42"/>
      <c r="DB174" s="42"/>
      <c r="DC174" s="42"/>
      <c r="DD174" s="42"/>
      <c r="DE174" s="42"/>
      <c r="DF174" s="42"/>
      <c r="DG174" s="42"/>
      <c r="DH174" s="42"/>
      <c r="DI174" s="42"/>
      <c r="DJ174" s="42"/>
      <c r="DK174" s="42"/>
      <c r="DL174" s="42"/>
      <c r="DM174" s="42"/>
      <c r="DN174" s="42"/>
      <c r="DO174" s="42"/>
      <c r="DP174" s="42"/>
      <c r="DQ174" s="42"/>
      <c r="DR174" s="42"/>
      <c r="DS174" s="42"/>
      <c r="DT174" s="42"/>
      <c r="DU174" s="42"/>
      <c r="DV174" s="42"/>
      <c r="DW174" s="42"/>
      <c r="DX174" s="42"/>
      <c r="DY174" s="42"/>
      <c r="DZ174" s="42"/>
      <c r="EA174" s="42"/>
      <c r="EB174" s="42"/>
      <c r="EC174" s="42"/>
      <c r="ED174" s="42"/>
      <c r="EE174" s="42"/>
      <c r="EF174" s="42"/>
      <c r="EG174" s="42"/>
      <c r="EH174" s="42"/>
      <c r="EI174" s="42"/>
      <c r="EJ174" s="42"/>
      <c r="EK174" s="42"/>
      <c r="EL174" s="42"/>
      <c r="EM174" s="42"/>
      <c r="EN174" s="42"/>
      <c r="EO174" s="43"/>
    </row>
    <row r="175" spans="1:145" s="8" customFormat="1" ht="4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42"/>
      <c r="CW175" s="42"/>
      <c r="CX175" s="42"/>
      <c r="CY175" s="42"/>
      <c r="CZ175" s="42"/>
      <c r="DA175" s="42"/>
      <c r="DB175" s="42"/>
      <c r="DC175" s="42"/>
      <c r="DD175" s="42"/>
      <c r="DE175" s="42"/>
      <c r="DF175" s="42"/>
      <c r="DG175" s="42"/>
      <c r="DH175" s="42"/>
      <c r="DI175" s="42"/>
      <c r="DJ175" s="42"/>
      <c r="DK175" s="42"/>
      <c r="DL175" s="42"/>
      <c r="DM175" s="42"/>
      <c r="DN175" s="42"/>
      <c r="DO175" s="42"/>
      <c r="DP175" s="42"/>
      <c r="DQ175" s="42"/>
      <c r="DR175" s="42"/>
      <c r="DS175" s="42"/>
      <c r="DT175" s="42"/>
      <c r="DU175" s="42"/>
      <c r="DV175" s="42"/>
      <c r="DW175" s="42"/>
      <c r="DX175" s="42"/>
      <c r="DY175" s="42"/>
      <c r="DZ175" s="42"/>
      <c r="EA175" s="42"/>
      <c r="EB175" s="42"/>
      <c r="EC175" s="42"/>
      <c r="ED175" s="42"/>
      <c r="EE175" s="42"/>
      <c r="EF175" s="42"/>
      <c r="EG175" s="42"/>
      <c r="EH175" s="42"/>
      <c r="EI175" s="42"/>
      <c r="EJ175" s="42"/>
      <c r="EK175" s="42"/>
      <c r="EL175" s="42"/>
      <c r="EM175" s="42"/>
      <c r="EN175" s="42"/>
      <c r="EO175" s="43"/>
    </row>
  </sheetData>
  <autoFilter ref="A20:CU120" xr:uid="{00000000-0001-0000-0000-000000000000}"/>
  <mergeCells count="103">
    <mergeCell ref="D1:CU1"/>
    <mergeCell ref="D2:CU2"/>
    <mergeCell ref="D4:CU4"/>
    <mergeCell ref="D5:CU5"/>
    <mergeCell ref="D7:CU7"/>
    <mergeCell ref="D17:K17"/>
    <mergeCell ref="D18:E18"/>
    <mergeCell ref="F18:G18"/>
    <mergeCell ref="H18:I18"/>
    <mergeCell ref="J18:K18"/>
    <mergeCell ref="L18:M18"/>
    <mergeCell ref="N18:O18"/>
    <mergeCell ref="P18:Q18"/>
    <mergeCell ref="R17:Y17"/>
    <mergeCell ref="Z17:AI17"/>
    <mergeCell ref="Z18:AA18"/>
    <mergeCell ref="AB18:AC18"/>
    <mergeCell ref="AH18:AI18"/>
    <mergeCell ref="AD18:AE18"/>
    <mergeCell ref="AF18:AG18"/>
    <mergeCell ref="X18:Y18"/>
    <mergeCell ref="V18:W18"/>
    <mergeCell ref="CJ15:CK15"/>
    <mergeCell ref="CL15:CM15"/>
    <mergeCell ref="CN15:CO15"/>
    <mergeCell ref="CP15:CQ15"/>
    <mergeCell ref="CR15:CS15"/>
    <mergeCell ref="CT15:CU15"/>
    <mergeCell ref="CB15:CC15"/>
    <mergeCell ref="R18:S18"/>
    <mergeCell ref="D9:CU9"/>
    <mergeCell ref="CG17:CG18"/>
    <mergeCell ref="CH17:CH18"/>
    <mergeCell ref="BY17:BY18"/>
    <mergeCell ref="BZ17:BZ18"/>
    <mergeCell ref="CA17:CA18"/>
    <mergeCell ref="AR18:AS18"/>
    <mergeCell ref="AT18:AU18"/>
    <mergeCell ref="D10:CU10"/>
    <mergeCell ref="BX17:BX18"/>
    <mergeCell ref="T18:U18"/>
    <mergeCell ref="AR17:AY17"/>
    <mergeCell ref="AZ17:BI17"/>
    <mergeCell ref="BR15:BW15"/>
    <mergeCell ref="BX15:BY15"/>
    <mergeCell ref="AX18:AY18"/>
    <mergeCell ref="BN18:BO18"/>
    <mergeCell ref="AZ18:BA18"/>
    <mergeCell ref="A13:A16"/>
    <mergeCell ref="B13:B16"/>
    <mergeCell ref="C13:C16"/>
    <mergeCell ref="D13:CU13"/>
    <mergeCell ref="D14:AQ14"/>
    <mergeCell ref="AR14:BY14"/>
    <mergeCell ref="BZ14:CE14"/>
    <mergeCell ref="CF14:CI14"/>
    <mergeCell ref="CJ14:CO14"/>
    <mergeCell ref="BZ15:CA15"/>
    <mergeCell ref="CP14:CS14"/>
    <mergeCell ref="CT14:CU14"/>
    <mergeCell ref="D15:K15"/>
    <mergeCell ref="L15:Q15"/>
    <mergeCell ref="R15:Y15"/>
    <mergeCell ref="CH15:CI15"/>
    <mergeCell ref="Z15:AI15"/>
    <mergeCell ref="AJ15:AK15"/>
    <mergeCell ref="AL15:AM15"/>
    <mergeCell ref="AN15:AO15"/>
    <mergeCell ref="AP15:AQ15"/>
    <mergeCell ref="AR15:AY15"/>
    <mergeCell ref="AZ15:BI15"/>
    <mergeCell ref="BJ15:BQ15"/>
    <mergeCell ref="BB18:BC18"/>
    <mergeCell ref="BF18:BG18"/>
    <mergeCell ref="BH18:BI18"/>
    <mergeCell ref="BJ18:BK18"/>
    <mergeCell ref="AV18:AW18"/>
    <mergeCell ref="BD18:BE18"/>
    <mergeCell ref="BL18:BM18"/>
    <mergeCell ref="CD15:CE15"/>
    <mergeCell ref="CF15:CG15"/>
    <mergeCell ref="BP18:BQ18"/>
    <mergeCell ref="CD17:CD18"/>
    <mergeCell ref="CE17:CE18"/>
    <mergeCell ref="CF17:CF18"/>
    <mergeCell ref="BR18:BS18"/>
    <mergeCell ref="BT18:BU18"/>
    <mergeCell ref="BV18:BW18"/>
    <mergeCell ref="CI17:CI18"/>
    <mergeCell ref="BJ17:BQ17"/>
    <mergeCell ref="BR17:BW17"/>
    <mergeCell ref="CU17:CU18"/>
    <mergeCell ref="CJ17:CJ18"/>
    <mergeCell ref="CK17:CK18"/>
    <mergeCell ref="CL17:CL18"/>
    <mergeCell ref="CM17:CM18"/>
    <mergeCell ref="CN17:CN18"/>
    <mergeCell ref="CO17:CO18"/>
    <mergeCell ref="CP17:CP18"/>
    <mergeCell ref="CQ17:CQ18"/>
    <mergeCell ref="CR17:CR18"/>
    <mergeCell ref="CS17:CS18"/>
    <mergeCell ref="CT17:CT18"/>
  </mergeCells>
  <phoneticPr fontId="13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6386" r:id="rId4">
          <objectPr defaultSize="0" autoPict="0" r:id="rId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86" r:id="rId4"/>
      </mc:Fallback>
    </mc:AlternateContent>
    <mc:AlternateContent xmlns:mc="http://schemas.openxmlformats.org/markup-compatibility/2006">
      <mc:Choice Requires="x14">
        <oleObject progId="Equation.3" shapeId="16387" r:id="rId6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19050</xdr:colOff>
                <xdr:row>15</xdr:row>
                <xdr:rowOff>0</xdr:rowOff>
              </to>
            </anchor>
          </objectPr>
        </oleObject>
      </mc:Choice>
      <mc:Fallback>
        <oleObject progId="Equation.3" shapeId="16387" r:id="rId6"/>
      </mc:Fallback>
    </mc:AlternateContent>
    <mc:AlternateContent xmlns:mc="http://schemas.openxmlformats.org/markup-compatibility/2006">
      <mc:Choice Requires="x14">
        <oleObject progId="Equation.3" shapeId="16388" r:id="rId8">
          <objectPr defaultSize="0" autoPict="0" r:id="rId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6388" r:id="rId8"/>
      </mc:Fallback>
    </mc:AlternateContent>
    <mc:AlternateContent xmlns:mc="http://schemas.openxmlformats.org/markup-compatibility/2006">
      <mc:Choice Requires="x14">
        <oleObject progId="Equation.3" shapeId="16389" r:id="rId10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389" r:id="rId10"/>
      </mc:Fallback>
    </mc:AlternateContent>
    <mc:AlternateContent xmlns:mc="http://schemas.openxmlformats.org/markup-compatibility/2006">
      <mc:Choice Requires="x14">
        <oleObject progId="Equation.3" shapeId="16390" r:id="rId12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228600</xdr:colOff>
                <xdr:row>15</xdr:row>
                <xdr:rowOff>0</xdr:rowOff>
              </to>
            </anchor>
          </objectPr>
        </oleObject>
      </mc:Choice>
      <mc:Fallback>
        <oleObject progId="Equation.3" shapeId="16390" r:id="rId12"/>
      </mc:Fallback>
    </mc:AlternateContent>
    <mc:AlternateContent xmlns:mc="http://schemas.openxmlformats.org/markup-compatibility/2006">
      <mc:Choice Requires="x14">
        <oleObject progId="Equation.3" shapeId="16392" r:id="rId14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485775</xdr:colOff>
                <xdr:row>15</xdr:row>
                <xdr:rowOff>0</xdr:rowOff>
              </to>
            </anchor>
          </objectPr>
        </oleObject>
      </mc:Choice>
      <mc:Fallback>
        <oleObject progId="Equation.3" shapeId="16392" r:id="rId14"/>
      </mc:Fallback>
    </mc:AlternateContent>
    <mc:AlternateContent xmlns:mc="http://schemas.openxmlformats.org/markup-compatibility/2006">
      <mc:Choice Requires="x14">
        <oleObject progId="Equation.3" shapeId="16393" r:id="rId16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393" r:id="rId16"/>
      </mc:Fallback>
    </mc:AlternateContent>
    <mc:AlternateContent xmlns:mc="http://schemas.openxmlformats.org/markup-compatibility/2006">
      <mc:Choice Requires="x14">
        <oleObject progId="Equation.3" shapeId="16394" r:id="rId18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394" r:id="rId18"/>
      </mc:Fallback>
    </mc:AlternateContent>
    <mc:AlternateContent xmlns:mc="http://schemas.openxmlformats.org/markup-compatibility/2006">
      <mc:Choice Requires="x14">
        <oleObject progId="Equation.3" shapeId="16395" r:id="rId20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395" r:id="rId20"/>
      </mc:Fallback>
    </mc:AlternateContent>
    <mc:AlternateContent xmlns:mc="http://schemas.openxmlformats.org/markup-compatibility/2006">
      <mc:Choice Requires="x14">
        <oleObject progId="Equation.3" shapeId="16396" r:id="rId22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6" r:id="rId22"/>
      </mc:Fallback>
    </mc:AlternateContent>
    <mc:AlternateContent xmlns:mc="http://schemas.openxmlformats.org/markup-compatibility/2006">
      <mc:Choice Requires="x14">
        <oleObject progId="Equation.3" shapeId="16397" r:id="rId24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397" r:id="rId24"/>
      </mc:Fallback>
    </mc:AlternateContent>
    <mc:AlternateContent xmlns:mc="http://schemas.openxmlformats.org/markup-compatibility/2006">
      <mc:Choice Requires="x14">
        <oleObject progId="Equation.3" shapeId="16398" r:id="rId26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398" r:id="rId26"/>
      </mc:Fallback>
    </mc:AlternateContent>
    <mc:AlternateContent xmlns:mc="http://schemas.openxmlformats.org/markup-compatibility/2006">
      <mc:Choice Requires="x14">
        <oleObject progId="Equation.3" shapeId="16399" r:id="rId28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399" r:id="rId28"/>
      </mc:Fallback>
    </mc:AlternateContent>
    <mc:AlternateContent xmlns:mc="http://schemas.openxmlformats.org/markup-compatibility/2006">
      <mc:Choice Requires="x14">
        <oleObject progId="Equation.3" shapeId="16400" r:id="rId3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00" r:id="rId30"/>
      </mc:Fallback>
    </mc:AlternateContent>
    <mc:AlternateContent xmlns:mc="http://schemas.openxmlformats.org/markup-compatibility/2006">
      <mc:Choice Requires="x14">
        <oleObject progId="Equation.3" shapeId="16401" r:id="rId32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1" r:id="rId32"/>
      </mc:Fallback>
    </mc:AlternateContent>
    <mc:AlternateContent xmlns:mc="http://schemas.openxmlformats.org/markup-compatibility/2006">
      <mc:Choice Requires="x14">
        <oleObject progId="Equation.3" shapeId="16402" r:id="rId34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02" r:id="rId34"/>
      </mc:Fallback>
    </mc:AlternateContent>
    <mc:AlternateContent xmlns:mc="http://schemas.openxmlformats.org/markup-compatibility/2006">
      <mc:Choice Requires="x14">
        <oleObject progId="Equation.3" shapeId="16403" r:id="rId36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03" r:id="rId36"/>
      </mc:Fallback>
    </mc:AlternateContent>
    <mc:AlternateContent xmlns:mc="http://schemas.openxmlformats.org/markup-compatibility/2006">
      <mc:Choice Requires="x14">
        <oleObject progId="Equation.3" shapeId="16404" r:id="rId38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04" r:id="rId38"/>
      </mc:Fallback>
    </mc:AlternateContent>
    <mc:AlternateContent xmlns:mc="http://schemas.openxmlformats.org/markup-compatibility/2006">
      <mc:Choice Requires="x14">
        <oleObject progId="Equation.3" shapeId="16405" r:id="rId40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05" r:id="rId40"/>
      </mc:Fallback>
    </mc:AlternateContent>
    <mc:AlternateContent xmlns:mc="http://schemas.openxmlformats.org/markup-compatibility/2006">
      <mc:Choice Requires="x14">
        <oleObject progId="Equation.3" shapeId="16406" r:id="rId42">
          <objectPr defaultSize="0" autoPict="0" r:id="rId4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6406" r:id="rId42"/>
      </mc:Fallback>
    </mc:AlternateContent>
    <mc:AlternateContent xmlns:mc="http://schemas.openxmlformats.org/markup-compatibility/2006">
      <mc:Choice Requires="x14">
        <oleObject progId="Equation.3" shapeId="16407" r:id="rId44">
          <objectPr defaultSize="0" autoPict="0" r:id="rId4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6407" r:id="rId44"/>
      </mc:Fallback>
    </mc:AlternateContent>
    <mc:AlternateContent xmlns:mc="http://schemas.openxmlformats.org/markup-compatibility/2006">
      <mc:Choice Requires="x14">
        <oleObject progId="Equation.3" shapeId="16408" r:id="rId46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08" r:id="rId46"/>
      </mc:Fallback>
    </mc:AlternateContent>
    <mc:AlternateContent xmlns:mc="http://schemas.openxmlformats.org/markup-compatibility/2006">
      <mc:Choice Requires="x14">
        <oleObject progId="Equation.3" shapeId="16417" r:id="rId48">
          <objectPr defaultSize="0" autoPict="0" r:id="rId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5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6417" r:id="rId48"/>
      </mc:Fallback>
    </mc:AlternateContent>
    <mc:AlternateContent xmlns:mc="http://schemas.openxmlformats.org/markup-compatibility/2006">
      <mc:Choice Requires="x14">
        <oleObject progId="Equation.3" shapeId="16419" r:id="rId49">
          <objectPr defaultSize="0" autoPict="0" r:id="rId1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19" r:id="rId49"/>
      </mc:Fallback>
    </mc:AlternateContent>
    <mc:AlternateContent xmlns:mc="http://schemas.openxmlformats.org/markup-compatibility/2006">
      <mc:Choice Requires="x14">
        <oleObject progId="Equation.3" shapeId="16420" r:id="rId50">
          <objectPr defaultSize="0" autoPict="0" r:id="rId1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6420" r:id="rId50"/>
      </mc:Fallback>
    </mc:AlternateContent>
    <mc:AlternateContent xmlns:mc="http://schemas.openxmlformats.org/markup-compatibility/2006">
      <mc:Choice Requires="x14">
        <oleObject progId="Equation.3" shapeId="16422" r:id="rId51">
          <objectPr defaultSize="0" autoPict="0" r:id="rId1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2" r:id="rId51"/>
      </mc:Fallback>
    </mc:AlternateContent>
    <mc:AlternateContent xmlns:mc="http://schemas.openxmlformats.org/markup-compatibility/2006">
      <mc:Choice Requires="x14">
        <oleObject progId="Equation.3" shapeId="16423" r:id="rId52">
          <objectPr defaultSize="0" autoPict="0" r:id="rId4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514350</xdr:colOff>
                <xdr:row>15</xdr:row>
                <xdr:rowOff>0</xdr:rowOff>
              </to>
            </anchor>
          </objectPr>
        </oleObject>
      </mc:Choice>
      <mc:Fallback>
        <oleObject progId="Equation.3" shapeId="16423" r:id="rId52"/>
      </mc:Fallback>
    </mc:AlternateContent>
    <mc:AlternateContent xmlns:mc="http://schemas.openxmlformats.org/markup-compatibility/2006">
      <mc:Choice Requires="x14">
        <oleObject progId="Equation.3" shapeId="16424" r:id="rId53">
          <objectPr defaultSize="0" autoPict="0" r:id="rId1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24" r:id="rId53"/>
      </mc:Fallback>
    </mc:AlternateContent>
    <mc:AlternateContent xmlns:mc="http://schemas.openxmlformats.org/markup-compatibility/2006">
      <mc:Choice Requires="x14">
        <oleObject progId="Equation.3" shapeId="16425" r:id="rId54">
          <objectPr defaultSize="0" autoPict="0" r:id="rId1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25" r:id="rId54"/>
      </mc:Fallback>
    </mc:AlternateContent>
    <mc:AlternateContent xmlns:mc="http://schemas.openxmlformats.org/markup-compatibility/2006">
      <mc:Choice Requires="x14">
        <oleObject progId="Equation.3" shapeId="16426" r:id="rId55">
          <objectPr defaultSize="0" autoPict="0" r:id="rId2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371475</xdr:colOff>
                <xdr:row>15</xdr:row>
                <xdr:rowOff>0</xdr:rowOff>
              </to>
            </anchor>
          </objectPr>
        </oleObject>
      </mc:Choice>
      <mc:Fallback>
        <oleObject progId="Equation.3" shapeId="16426" r:id="rId55"/>
      </mc:Fallback>
    </mc:AlternateContent>
    <mc:AlternateContent xmlns:mc="http://schemas.openxmlformats.org/markup-compatibility/2006">
      <mc:Choice Requires="x14">
        <oleObject progId="Equation.3" shapeId="16427" r:id="rId56">
          <objectPr defaultSize="0" autoPict="0" r:id="rId2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27" r:id="rId56"/>
      </mc:Fallback>
    </mc:AlternateContent>
    <mc:AlternateContent xmlns:mc="http://schemas.openxmlformats.org/markup-compatibility/2006">
      <mc:Choice Requires="x14">
        <oleObject progId="Equation.3" shapeId="16428" r:id="rId57">
          <objectPr defaultSize="0" autoPict="0" r:id="rId2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476250</xdr:colOff>
                <xdr:row>15</xdr:row>
                <xdr:rowOff>0</xdr:rowOff>
              </to>
            </anchor>
          </objectPr>
        </oleObject>
      </mc:Choice>
      <mc:Fallback>
        <oleObject progId="Equation.3" shapeId="16428" r:id="rId57"/>
      </mc:Fallback>
    </mc:AlternateContent>
    <mc:AlternateContent xmlns:mc="http://schemas.openxmlformats.org/markup-compatibility/2006">
      <mc:Choice Requires="x14">
        <oleObject progId="Equation.3" shapeId="16429" r:id="rId58">
          <objectPr defaultSize="0" autoPict="0" r:id="rId2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6429" r:id="rId58"/>
      </mc:Fallback>
    </mc:AlternateContent>
    <mc:AlternateContent xmlns:mc="http://schemas.openxmlformats.org/markup-compatibility/2006">
      <mc:Choice Requires="x14">
        <oleObject progId="Equation.3" shapeId="16430" r:id="rId59">
          <objectPr defaultSize="0" autoPict="0" r:id="rId2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247650</xdr:colOff>
                <xdr:row>15</xdr:row>
                <xdr:rowOff>0</xdr:rowOff>
              </to>
            </anchor>
          </objectPr>
        </oleObject>
      </mc:Choice>
      <mc:Fallback>
        <oleObject progId="Equation.3" shapeId="16430" r:id="rId59"/>
      </mc:Fallback>
    </mc:AlternateContent>
    <mc:AlternateContent xmlns:mc="http://schemas.openxmlformats.org/markup-compatibility/2006">
      <mc:Choice Requires="x14">
        <oleObject progId="Equation.3" shapeId="16431" r:id="rId60">
          <objectPr defaultSize="0" autoPict="0" r:id="rId3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6431" r:id="rId60"/>
      </mc:Fallback>
    </mc:AlternateContent>
    <mc:AlternateContent xmlns:mc="http://schemas.openxmlformats.org/markup-compatibility/2006">
      <mc:Choice Requires="x14">
        <oleObject progId="Equation.3" shapeId="16432" r:id="rId61">
          <objectPr defaultSize="0" autoPict="0" r:id="rId33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2" r:id="rId61"/>
      </mc:Fallback>
    </mc:AlternateContent>
    <mc:AlternateContent xmlns:mc="http://schemas.openxmlformats.org/markup-compatibility/2006">
      <mc:Choice Requires="x14">
        <oleObject progId="Equation.3" shapeId="16433" r:id="rId62">
          <objectPr defaultSize="0" autoPict="0" r:id="rId35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6433" r:id="rId62"/>
      </mc:Fallback>
    </mc:AlternateContent>
    <mc:AlternateContent xmlns:mc="http://schemas.openxmlformats.org/markup-compatibility/2006">
      <mc:Choice Requires="x14">
        <oleObject progId="Equation.3" shapeId="16434" r:id="rId63">
          <objectPr defaultSize="0" autoPict="0" r:id="rId37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6434" r:id="rId63"/>
      </mc:Fallback>
    </mc:AlternateContent>
    <mc:AlternateContent xmlns:mc="http://schemas.openxmlformats.org/markup-compatibility/2006">
      <mc:Choice Requires="x14">
        <oleObject progId="Equation.3" shapeId="16435" r:id="rId64">
          <objectPr defaultSize="0" autoPict="0" r:id="rId39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6435" r:id="rId64"/>
      </mc:Fallback>
    </mc:AlternateContent>
    <mc:AlternateContent xmlns:mc="http://schemas.openxmlformats.org/markup-compatibility/2006">
      <mc:Choice Requires="x14">
        <oleObject progId="Equation.3" shapeId="16436" r:id="rId65">
          <objectPr defaultSize="0" autoPict="0" r:id="rId41">
            <anchor moveWithCells="1">
              <from>
                <xdr:col>3</xdr:col>
                <xdr:colOff>0</xdr:colOff>
                <xdr:row>15</xdr:row>
                <xdr:rowOff>0</xdr:rowOff>
              </from>
              <to>
                <xdr:col>4</xdr:col>
                <xdr:colOff>9525</xdr:colOff>
                <xdr:row>15</xdr:row>
                <xdr:rowOff>0</xdr:rowOff>
              </to>
            </anchor>
          </objectPr>
        </oleObject>
      </mc:Choice>
      <mc:Fallback>
        <oleObject progId="Equation.3" shapeId="16436" r:id="rId65"/>
      </mc:Fallback>
    </mc:AlternateContent>
    <mc:AlternateContent xmlns:mc="http://schemas.openxmlformats.org/markup-compatibility/2006">
      <mc:Choice Requires="x14">
        <oleObject progId="Equation.3" shapeId="16437" r:id="rId66">
          <objectPr defaultSize="0" autoPict="0" r:id="rId67">
            <anchor moveWithCells="1">
              <from>
                <xdr:col>41</xdr:col>
                <xdr:colOff>276225</xdr:colOff>
                <xdr:row>14</xdr:row>
                <xdr:rowOff>3152775</xdr:rowOff>
              </from>
              <to>
                <xdr:col>42</xdr:col>
                <xdr:colOff>342900</xdr:colOff>
                <xdr:row>14</xdr:row>
                <xdr:rowOff>3543300</xdr:rowOff>
              </to>
            </anchor>
          </objectPr>
        </oleObject>
      </mc:Choice>
      <mc:Fallback>
        <oleObject progId="Equation.3" shapeId="16437" r:id="rId66"/>
      </mc:Fallback>
    </mc:AlternateContent>
    <mc:AlternateContent xmlns:mc="http://schemas.openxmlformats.org/markup-compatibility/2006">
      <mc:Choice Requires="x14">
        <oleObject progId="Equation.3" shapeId="16438" r:id="rId68">
          <objectPr defaultSize="0" autoPict="0" r:id="rId69">
            <anchor moveWithCells="1">
              <from>
                <xdr:col>39</xdr:col>
                <xdr:colOff>304800</xdr:colOff>
                <xdr:row>14</xdr:row>
                <xdr:rowOff>3152775</xdr:rowOff>
              </from>
              <to>
                <xdr:col>40</xdr:col>
                <xdr:colOff>314325</xdr:colOff>
                <xdr:row>14</xdr:row>
                <xdr:rowOff>3590925</xdr:rowOff>
              </to>
            </anchor>
          </objectPr>
        </oleObject>
      </mc:Choice>
      <mc:Fallback>
        <oleObject progId="Equation.3" shapeId="16438" r:id="rId68"/>
      </mc:Fallback>
    </mc:AlternateContent>
    <mc:AlternateContent xmlns:mc="http://schemas.openxmlformats.org/markup-compatibility/2006">
      <mc:Choice Requires="x14">
        <oleObject progId="Equation.3" shapeId="16440" r:id="rId70">
          <objectPr defaultSize="0" autoPict="0" r:id="rId27">
            <anchor moveWithCells="1">
              <from>
                <xdr:col>85</xdr:col>
                <xdr:colOff>371475</xdr:colOff>
                <xdr:row>14</xdr:row>
                <xdr:rowOff>3648075</xdr:rowOff>
              </from>
              <to>
                <xdr:col>87</xdr:col>
                <xdr:colOff>0</xdr:colOff>
                <xdr:row>14</xdr:row>
                <xdr:rowOff>3895725</xdr:rowOff>
              </to>
            </anchor>
          </objectPr>
        </oleObject>
      </mc:Choice>
      <mc:Fallback>
        <oleObject progId="Equation.3" shapeId="16440" r:id="rId70"/>
      </mc:Fallback>
    </mc:AlternateContent>
    <mc:AlternateContent xmlns:mc="http://schemas.openxmlformats.org/markup-compatibility/2006">
      <mc:Choice Requires="x14">
        <oleObject progId="Equation.3" shapeId="16441" r:id="rId71">
          <objectPr defaultSize="0" autoPict="0" r:id="rId31">
            <anchor moveWithCells="1">
              <from>
                <xdr:col>87</xdr:col>
                <xdr:colOff>371475</xdr:colOff>
                <xdr:row>14</xdr:row>
                <xdr:rowOff>3152775</xdr:rowOff>
              </from>
              <to>
                <xdr:col>88</xdr:col>
                <xdr:colOff>666750</xdr:colOff>
                <xdr:row>14</xdr:row>
                <xdr:rowOff>3448050</xdr:rowOff>
              </to>
            </anchor>
          </objectPr>
        </oleObject>
      </mc:Choice>
      <mc:Fallback>
        <oleObject progId="Equation.3" shapeId="16441" r:id="rId71"/>
      </mc:Fallback>
    </mc:AlternateContent>
    <mc:AlternateContent xmlns:mc="http://schemas.openxmlformats.org/markup-compatibility/2006">
      <mc:Choice Requires="x14">
        <oleObject progId="Equation.3" shapeId="16442" r:id="rId72">
          <objectPr defaultSize="0" r:id="rId33">
            <anchor moveWithCells="1">
              <from>
                <xdr:col>89</xdr:col>
                <xdr:colOff>419100</xdr:colOff>
                <xdr:row>14</xdr:row>
                <xdr:rowOff>3152775</xdr:rowOff>
              </from>
              <to>
                <xdr:col>90</xdr:col>
                <xdr:colOff>371475</xdr:colOff>
                <xdr:row>14</xdr:row>
                <xdr:rowOff>3476625</xdr:rowOff>
              </to>
            </anchor>
          </objectPr>
        </oleObject>
      </mc:Choice>
      <mc:Fallback>
        <oleObject progId="Equation.3" shapeId="16442" r:id="rId72"/>
      </mc:Fallback>
    </mc:AlternateContent>
    <mc:AlternateContent xmlns:mc="http://schemas.openxmlformats.org/markup-compatibility/2006">
      <mc:Choice Requires="x14">
        <oleObject progId="Equation.3" shapeId="16443" r:id="rId73">
          <objectPr defaultSize="0" autoPict="0" r:id="rId35">
            <anchor moveWithCells="1">
              <from>
                <xdr:col>91</xdr:col>
                <xdr:colOff>571500</xdr:colOff>
                <xdr:row>14</xdr:row>
                <xdr:rowOff>3152775</xdr:rowOff>
              </from>
              <to>
                <xdr:col>92</xdr:col>
                <xdr:colOff>466725</xdr:colOff>
                <xdr:row>14</xdr:row>
                <xdr:rowOff>3400425</xdr:rowOff>
              </to>
            </anchor>
          </objectPr>
        </oleObject>
      </mc:Choice>
      <mc:Fallback>
        <oleObject progId="Equation.3" shapeId="16443" r:id="rId73"/>
      </mc:Fallback>
    </mc:AlternateContent>
    <mc:AlternateContent xmlns:mc="http://schemas.openxmlformats.org/markup-compatibility/2006">
      <mc:Choice Requires="x14">
        <oleObject progId="Equation.3" shapeId="16444" r:id="rId74">
          <objectPr defaultSize="0" autoPict="0" r:id="rId37">
            <anchor moveWithCells="1">
              <from>
                <xdr:col>93</xdr:col>
                <xdr:colOff>419100</xdr:colOff>
                <xdr:row>14</xdr:row>
                <xdr:rowOff>3152775</xdr:rowOff>
              </from>
              <to>
                <xdr:col>94</xdr:col>
                <xdr:colOff>390525</xdr:colOff>
                <xdr:row>14</xdr:row>
                <xdr:rowOff>3400425</xdr:rowOff>
              </to>
            </anchor>
          </objectPr>
        </oleObject>
      </mc:Choice>
      <mc:Fallback>
        <oleObject progId="Equation.3" shapeId="16444" r:id="rId74"/>
      </mc:Fallback>
    </mc:AlternateContent>
    <mc:AlternateContent xmlns:mc="http://schemas.openxmlformats.org/markup-compatibility/2006">
      <mc:Choice Requires="x14">
        <oleObject progId="Equation.3" shapeId="16445" r:id="rId75">
          <objectPr defaultSize="0" autoPict="0" r:id="rId39">
            <anchor moveWithCells="1">
              <from>
                <xdr:col>95</xdr:col>
                <xdr:colOff>381000</xdr:colOff>
                <xdr:row>14</xdr:row>
                <xdr:rowOff>3152775</xdr:rowOff>
              </from>
              <to>
                <xdr:col>96</xdr:col>
                <xdr:colOff>133350</xdr:colOff>
                <xdr:row>14</xdr:row>
                <xdr:rowOff>3409950</xdr:rowOff>
              </to>
            </anchor>
          </objectPr>
        </oleObject>
      </mc:Choice>
      <mc:Fallback>
        <oleObject progId="Equation.3" shapeId="16445" r:id="rId75"/>
      </mc:Fallback>
    </mc:AlternateContent>
    <mc:AlternateContent xmlns:mc="http://schemas.openxmlformats.org/markup-compatibility/2006">
      <mc:Choice Requires="x14">
        <oleObject progId="Equation.3" shapeId="16446" r:id="rId76">
          <objectPr defaultSize="0" autoPict="0" r:id="rId41">
            <anchor moveWithCells="1">
              <from>
                <xdr:col>97</xdr:col>
                <xdr:colOff>552450</xdr:colOff>
                <xdr:row>14</xdr:row>
                <xdr:rowOff>3152775</xdr:rowOff>
              </from>
              <to>
                <xdr:col>98</xdr:col>
                <xdr:colOff>485775</xdr:colOff>
                <xdr:row>14</xdr:row>
                <xdr:rowOff>3429000</xdr:rowOff>
              </to>
            </anchor>
          </objectPr>
        </oleObject>
      </mc:Choice>
      <mc:Fallback>
        <oleObject progId="Equation.3" shapeId="16446" r:id="rId76"/>
      </mc:Fallback>
    </mc:AlternateContent>
    <mc:AlternateContent xmlns:mc="http://schemas.openxmlformats.org/markup-compatibility/2006">
      <mc:Choice Requires="x14">
        <oleObject progId="Equation.3" shapeId="16447" r:id="rId77">
          <objectPr defaultSize="0" autoPict="0" r:id="rId5">
            <anchor moveWithCells="1">
              <from>
                <xdr:col>35</xdr:col>
                <xdr:colOff>333375</xdr:colOff>
                <xdr:row>14</xdr:row>
                <xdr:rowOff>3038475</xdr:rowOff>
              </from>
              <to>
                <xdr:col>36</xdr:col>
                <xdr:colOff>323850</xdr:colOff>
                <xdr:row>14</xdr:row>
                <xdr:rowOff>3476625</xdr:rowOff>
              </to>
            </anchor>
          </objectPr>
        </oleObject>
      </mc:Choice>
      <mc:Fallback>
        <oleObject progId="Equation.3" shapeId="16447" r:id="rId7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2024-10-17T21:11:48Z</dcterms:modified>
</cp:coreProperties>
</file>