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6930"/>
  </bookViews>
  <sheets>
    <sheet name="Заявки 2020 ТП" sheetId="1" r:id="rId1"/>
    <sheet name="тех.присоед. 2020" sheetId="2" r:id="rId2"/>
    <sheet name="Лист1" sheetId="4" r:id="rId3"/>
  </sheets>
  <definedNames>
    <definedName name="_xlnm._FilterDatabase" localSheetId="0" hidden="1">'Заявки 2020 ТП'!$A$6:$T$208</definedName>
    <definedName name="_xlnm._FilterDatabase" localSheetId="1" hidden="1">'тех.присоед. 2020'!#REF!</definedName>
  </definedNames>
  <calcPr calcId="145621" refMode="R1C1"/>
</workbook>
</file>

<file path=xl/calcChain.xml><?xml version="1.0" encoding="utf-8"?>
<calcChain xmlns="http://schemas.openxmlformats.org/spreadsheetml/2006/main">
  <c r="N29" i="4" l="1"/>
  <c r="G18" i="4" l="1"/>
  <c r="E41" i="4"/>
  <c r="B30" i="4"/>
</calcChain>
</file>

<file path=xl/sharedStrings.xml><?xml version="1.0" encoding="utf-8"?>
<sst xmlns="http://schemas.openxmlformats.org/spreadsheetml/2006/main" count="485" uniqueCount="331">
  <si>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</si>
  <si>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</si>
  <si>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</si>
  <si>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</si>
  <si>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</si>
  <si>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</si>
  <si>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</si>
  <si>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</si>
  <si>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</si>
  <si>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</si>
  <si>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</si>
  <si>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</si>
  <si>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</si>
  <si>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</si>
  <si>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</si>
  <si>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</si>
  <si>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</si>
  <si>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</si>
  <si>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</si>
  <si>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</si>
  <si>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О-59 Прибрежная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</si>
  <si>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2020 г.</t>
  </si>
  <si>
    <t>Петров Сергей Викторович</t>
  </si>
  <si>
    <t>Подвальное помещение ул. Колхозная, 18</t>
  </si>
  <si>
    <t>ТП 15/0,4 кВ №193</t>
  </si>
  <si>
    <t xml:space="preserve">О-11 Ленинградская, </t>
  </si>
  <si>
    <t>Герасимова Маргарита Юрьевна</t>
  </si>
  <si>
    <t>1053 от 23.12.2019</t>
  </si>
  <si>
    <t>ижд СНТ "Тюльпан"</t>
  </si>
  <si>
    <t>1064 от 26.12.2019</t>
  </si>
  <si>
    <t>Леликов Сергей Иванович</t>
  </si>
  <si>
    <t>гараж ул. Гагарина, 101</t>
  </si>
  <si>
    <t>1068 от30.12.2019</t>
  </si>
  <si>
    <t>Жау Виктор Линович</t>
  </si>
  <si>
    <t>1066 от 30.12.2019</t>
  </si>
  <si>
    <t>ТП-02</t>
  </si>
  <si>
    <t>О-63 Университетская</t>
  </si>
  <si>
    <t>Ждан Жанна Владимировна</t>
  </si>
  <si>
    <t>02 от 09.01.2020</t>
  </si>
  <si>
    <t>Берков Павел Михайлович</t>
  </si>
  <si>
    <t>01 от 09.01.2020</t>
  </si>
  <si>
    <t>Дмитриев Вячеслав Михайлович</t>
  </si>
  <si>
    <t>04 от 10.01.2020</t>
  </si>
  <si>
    <t>Техприсоединения 2020 г.</t>
  </si>
  <si>
    <t>Осипов Юрий Викторович</t>
  </si>
  <si>
    <t>67 от 27.01.2020</t>
  </si>
  <si>
    <t>Лобанова Людмила Александровна</t>
  </si>
  <si>
    <t>86 от 30.01.2020</t>
  </si>
  <si>
    <t>Старунова Ирина Владимировна</t>
  </si>
  <si>
    <t>74 от 28.01.2020</t>
  </si>
  <si>
    <t>Старунов Сергей Флександрович</t>
  </si>
  <si>
    <t>75 от 28.01.2020</t>
  </si>
  <si>
    <t>Администрация Гурьевского района, д/сад</t>
  </si>
  <si>
    <t>п. Васильково</t>
  </si>
  <si>
    <t>РТП-2Ч</t>
  </si>
  <si>
    <t xml:space="preserve"> О-64  «Васильково»</t>
  </si>
  <si>
    <r>
      <t>2 727 435,48</t>
    </r>
    <r>
      <rPr>
        <sz val="14"/>
        <color theme="1"/>
        <rFont val="Times New Roman"/>
        <family val="1"/>
        <charset val="204"/>
      </rPr>
      <t xml:space="preserve">  </t>
    </r>
  </si>
  <si>
    <t>107 от 10.02.2020</t>
  </si>
  <si>
    <t>Мамедов Марат Анна-дурдыевич</t>
  </si>
  <si>
    <t>102 от 05.02.2020</t>
  </si>
  <si>
    <t>Пономарева Наталья Сергеевна</t>
  </si>
  <si>
    <t>нежил.пом. Ул. Колхозная, 18</t>
  </si>
  <si>
    <t xml:space="preserve">О-11 Ленинградская,  </t>
  </si>
  <si>
    <t>ТП 15/0,4 кВ №193.</t>
  </si>
  <si>
    <t>103 от 05.02.2020</t>
  </si>
  <si>
    <t>Немчик Полина Алексеевна</t>
  </si>
  <si>
    <t>106 от 07.02.2020</t>
  </si>
  <si>
    <t>Алеев Александр Викторович</t>
  </si>
  <si>
    <t>ижд СНТ "Фестивальное"</t>
  </si>
  <si>
    <t>О-2 «Янтарь»</t>
  </si>
  <si>
    <t xml:space="preserve">ТП 15/0,4 кВ №429 </t>
  </si>
  <si>
    <t>702 от 22.08.2019</t>
  </si>
  <si>
    <t xml:space="preserve">Алантьев Юрий Григорьевич </t>
  </si>
  <si>
    <t>122 от 14.02.2020</t>
  </si>
  <si>
    <t>Коновалов Альберт Иванович</t>
  </si>
  <si>
    <t>гараж пос.Южный</t>
  </si>
  <si>
    <t>О-13 «Енино»</t>
  </si>
  <si>
    <t xml:space="preserve"> ВЛ 15-197, РП В-46, ТП 15/0,4 кВ  № 13. </t>
  </si>
  <si>
    <t>126 от 18.02.2020</t>
  </si>
  <si>
    <t>Абдурагимов Ахмед Максимович</t>
  </si>
  <si>
    <t>154 от 19.02.2020</t>
  </si>
  <si>
    <t>Кульбачная Светлана Геннадьевна</t>
  </si>
  <si>
    <t>нежил.пом. Ул. Колхозная, 12</t>
  </si>
  <si>
    <t>156 от 20.02.2020</t>
  </si>
  <si>
    <t>О-11 Ленинградская</t>
  </si>
  <si>
    <t>Сущ.ВЛ 0,4 кВ</t>
  </si>
  <si>
    <t>Кузнецова Елена Борисовна</t>
  </si>
  <si>
    <t>261 от 24.03.2020</t>
  </si>
  <si>
    <t>ООО "БалтСтройСервис"</t>
  </si>
  <si>
    <t>Тепличный комплекс РП-15</t>
  </si>
  <si>
    <t>ПС Куликово</t>
  </si>
  <si>
    <t>298 от 17.04.2020</t>
  </si>
  <si>
    <t>ПС 110 кВ Куликово</t>
  </si>
  <si>
    <t>АО "Раушен Хотел Ресорт"</t>
  </si>
  <si>
    <t>Гостиничный комплекс</t>
  </si>
  <si>
    <t>ПС Пионерская</t>
  </si>
  <si>
    <t>363 от 20.05.2020</t>
  </si>
  <si>
    <t>Романов Леонид Владимирович</t>
  </si>
  <si>
    <t>Строительство жилых домов ул. Летняя</t>
  </si>
  <si>
    <t>ПС Окружная</t>
  </si>
  <si>
    <t>390 от 02.06.2020</t>
  </si>
  <si>
    <t>Сапогова Ольга Владимировна</t>
  </si>
  <si>
    <t>ИЖД ул. Красивая</t>
  </si>
  <si>
    <t>ТП-25</t>
  </si>
  <si>
    <t>379 от 28.05.2020</t>
  </si>
  <si>
    <t>332 от 29.05.2020</t>
  </si>
  <si>
    <t>ООО "КД-Стройсервис"</t>
  </si>
  <si>
    <t xml:space="preserve">МКД п.Прибрежный ул. Парковая,21 </t>
  </si>
  <si>
    <t>ТП-6</t>
  </si>
  <si>
    <t>378 от 28.05.2020</t>
  </si>
  <si>
    <t>ООО "Глэдис"</t>
  </si>
  <si>
    <t>нежилое. Ул.Турух.3А</t>
  </si>
  <si>
    <t>РП-10 кВ</t>
  </si>
  <si>
    <t>409 от 16.06.2020</t>
  </si>
  <si>
    <t>22-03/20 от 19.03.2020</t>
  </si>
  <si>
    <t>26-03/20 от 25.03.2020</t>
  </si>
  <si>
    <t>24-03/2020 от 23.03.2020</t>
  </si>
  <si>
    <t>Степанян Н.Р.</t>
  </si>
  <si>
    <t>ИЖД ул. Красивая, 28</t>
  </si>
  <si>
    <t>856 от 25.10.2019</t>
  </si>
  <si>
    <t>20-03/20 от 19.03.2020</t>
  </si>
  <si>
    <t>ГКУ КО Безопасный город</t>
  </si>
  <si>
    <t>ул.Челнокова-Маточкина</t>
  </si>
  <si>
    <t>493 от 17.06.2019</t>
  </si>
  <si>
    <t>02-01/20 от 23.01.2020</t>
  </si>
  <si>
    <t>МТС</t>
  </si>
  <si>
    <t>станция сотовой</t>
  </si>
  <si>
    <t>442 от 30.05.2019</t>
  </si>
  <si>
    <t>05-01/20 от 23.01.2020</t>
  </si>
  <si>
    <t>ИП Сухомлин Сергей Анат.</t>
  </si>
  <si>
    <t>МКД ул. Парковая, 23</t>
  </si>
  <si>
    <t>95 от 11.02.2019</t>
  </si>
  <si>
    <t>03-01/20 от 23.01.2020</t>
  </si>
  <si>
    <t>ООО Тауэр</t>
  </si>
  <si>
    <t>антенная опора</t>
  </si>
  <si>
    <t>91 от 08.02.2019</t>
  </si>
  <si>
    <t>25-03/20 от 24.03.2020</t>
  </si>
  <si>
    <t>ИП Давтян А.С.</t>
  </si>
  <si>
    <t>торг. пав.</t>
  </si>
  <si>
    <t>334 от 22.05.2018</t>
  </si>
  <si>
    <t>33-06/20 от 29.06.2020</t>
  </si>
  <si>
    <t>Савонько Лидия васильевна</t>
  </si>
  <si>
    <t>ИЖД</t>
  </si>
  <si>
    <t>92 от 15.02.2018</t>
  </si>
  <si>
    <t>21-03/20 от 19.03.2020</t>
  </si>
  <si>
    <t>ООО "Матин и К"</t>
  </si>
  <si>
    <t>Бойченко Олнг Геннадьевич</t>
  </si>
  <si>
    <t xml:space="preserve">ПС 110 кВ  О-2 «Янтарь»,  ТП  6/0,4 кВ № 47, </t>
  </si>
  <si>
    <t>торг.палатка ул. Транспортная</t>
  </si>
  <si>
    <t>1037 от 18.12.2019</t>
  </si>
  <si>
    <t>06-01/20 от 24.01.2020</t>
  </si>
  <si>
    <t>ИЖД ул. Матросова</t>
  </si>
  <si>
    <t>910 от 13.11.2019</t>
  </si>
  <si>
    <t>04-01/20 от 23.01.2020</t>
  </si>
  <si>
    <t>Горшкова Светлана Викторовна</t>
  </si>
  <si>
    <t>жилой дом ул. Матросова</t>
  </si>
  <si>
    <t>887 от            03.11. 2019</t>
  </si>
  <si>
    <t>ПС 110 кВ  О-2 «Янтарь»</t>
  </si>
  <si>
    <t>43-08/20 от 21.08.2020</t>
  </si>
  <si>
    <t>Жакупова Фатима Айтмухаметовна</t>
  </si>
  <si>
    <t>нежилое помещ. Колхозная, 9а</t>
  </si>
  <si>
    <t>1049 от      20.12.2019</t>
  </si>
  <si>
    <t>ПС 110 кВ  Северная</t>
  </si>
  <si>
    <t>23-03/20 от 20.03.2020</t>
  </si>
  <si>
    <t>ООО "СТ-Бетон"</t>
  </si>
  <si>
    <t>нежил.пом. Ул.Туруханская, 3а</t>
  </si>
  <si>
    <t>аб.ТП (Гурьевс. Мелиоратор)</t>
  </si>
  <si>
    <t>518 от    17.07.2020</t>
  </si>
  <si>
    <t>Щеголев В.В.</t>
  </si>
  <si>
    <t>автосервис п.Южный</t>
  </si>
  <si>
    <t>488 от   08.07.2020</t>
  </si>
  <si>
    <t>ПС 110 кВ Енино</t>
  </si>
  <si>
    <t>ПС 110 кВ Прибрежная</t>
  </si>
  <si>
    <t>ИП Штуц К.А.</t>
  </si>
  <si>
    <t>НТП ул.Брусничная</t>
  </si>
  <si>
    <t>524 от   17.07.2020</t>
  </si>
  <si>
    <t>НТП п. Прибрежный</t>
  </si>
  <si>
    <t>525 от   17.07.2020</t>
  </si>
  <si>
    <t>Казакова С.И.</t>
  </si>
  <si>
    <t>ижд СНТ Шторм</t>
  </si>
  <si>
    <t>531 от   20.07.2020</t>
  </si>
  <si>
    <t>Юрчак С.Е.</t>
  </si>
  <si>
    <t>546 от   23.07.2020</t>
  </si>
  <si>
    <t xml:space="preserve">ижд ул.Чукотская </t>
  </si>
  <si>
    <t>ПС 110 кВ Московская</t>
  </si>
  <si>
    <t>46-08/20 от 27.08.2020</t>
  </si>
  <si>
    <t>Родин Н.А.</t>
  </si>
  <si>
    <t>ижд. Ул. Бабаева</t>
  </si>
  <si>
    <t>551 от   24.07.2020</t>
  </si>
  <si>
    <t>Портнов И.С.</t>
  </si>
  <si>
    <t>ижд СНТ Фестив.</t>
  </si>
  <si>
    <t>547 от   23.07.2020</t>
  </si>
  <si>
    <t>ПС 110 кВ Янтарь</t>
  </si>
  <si>
    <t>ПС 110 кВ  «Янтарь»</t>
  </si>
  <si>
    <t>Тарасов Д.В.</t>
  </si>
  <si>
    <t>ижд п. Южный</t>
  </si>
  <si>
    <t>567 от 29.07.2020</t>
  </si>
  <si>
    <t>Зайцева А.А.</t>
  </si>
  <si>
    <t>ижд ул. Суворова</t>
  </si>
  <si>
    <t>574 от   30.07.2020</t>
  </si>
  <si>
    <t>Нехвядович В.С.</t>
  </si>
  <si>
    <t>589 от   04.08.2020</t>
  </si>
  <si>
    <t>Сердитов Ю.П.</t>
  </si>
  <si>
    <t>575 от   30.07.2020</t>
  </si>
  <si>
    <t>гостиница в г. Пионерский</t>
  </si>
  <si>
    <t>ПС 110 кВ Пионерская</t>
  </si>
  <si>
    <t>Свенян Назик Мирзаевна</t>
  </si>
  <si>
    <t>ижд п. Нивенское</t>
  </si>
  <si>
    <t>616 от   17.08.2020</t>
  </si>
  <si>
    <t>Попазова Ю.П.</t>
  </si>
  <si>
    <t>ижд СНТ Тюльпан</t>
  </si>
  <si>
    <t>617 от   18.08.2020</t>
  </si>
  <si>
    <t>ООО Балтбетон"</t>
  </si>
  <si>
    <t>производств. Помещ.</t>
  </si>
  <si>
    <t xml:space="preserve">543 от  22.07.2020 </t>
  </si>
  <si>
    <t>ПС 110 кВ Северная-110</t>
  </si>
  <si>
    <t>Афон В.В.</t>
  </si>
  <si>
    <t>631 от  27.08.2020</t>
  </si>
  <si>
    <t>Кубышева Е.С.</t>
  </si>
  <si>
    <t>нежил.пом. Ул.Колхозная 4г</t>
  </si>
  <si>
    <t xml:space="preserve">30267 от 21.08.2019 </t>
  </si>
  <si>
    <t>АО "Макро - Макс плюс"</t>
  </si>
  <si>
    <t>увелич. мощн. на ТП-21</t>
  </si>
  <si>
    <t>703 от   03.09.2020</t>
  </si>
  <si>
    <t>Рябошапка В.П.</t>
  </si>
  <si>
    <t>701 от  02.09.2020</t>
  </si>
  <si>
    <t>ГП КО "Водоканал"</t>
  </si>
  <si>
    <t>очистные сооружения ул. Воскресенская</t>
  </si>
  <si>
    <t>748 от   10.09.2020</t>
  </si>
  <si>
    <t>ООО "Специализированный застройщик "КСК-39"</t>
  </si>
  <si>
    <t>ООО "РАПИД-БАЛТ"</t>
  </si>
  <si>
    <t>Стройплощ.</t>
  </si>
  <si>
    <t>774 от 18.09.2020</t>
  </si>
  <si>
    <t>ПС 110 кВ Васильково</t>
  </si>
  <si>
    <t>склад ул. Ялтинская</t>
  </si>
  <si>
    <t>756 от 15.09.2020</t>
  </si>
  <si>
    <t>ИП Гаврилов Евгений Валерьевич</t>
  </si>
  <si>
    <t>склад-холодильник</t>
  </si>
  <si>
    <t>757 от 16.09.2020</t>
  </si>
  <si>
    <t>Борейко Лариса Анатольевна</t>
  </si>
  <si>
    <t>нежилое помещение</t>
  </si>
  <si>
    <t>814 от 24.09.2020</t>
  </si>
  <si>
    <t>ООО "Десятая концессионная компания"</t>
  </si>
  <si>
    <t>мостовой переход ч/з Калининградский залив</t>
  </si>
  <si>
    <t>873 от 09.10.2020</t>
  </si>
  <si>
    <t>Кожанова Галина Викторовна</t>
  </si>
  <si>
    <t>нежилое помещение, ул. Флотская 15</t>
  </si>
  <si>
    <t>818 от 28.09.2020</t>
  </si>
  <si>
    <t>10/15</t>
  </si>
  <si>
    <t>ПС 110 кВ Ижевская, ПС 110 кВ Прибрежная</t>
  </si>
  <si>
    <t>Фаталиев Рафат Алигушат оглы</t>
  </si>
  <si>
    <t>автомастерская п. Прибрежный</t>
  </si>
  <si>
    <t>991 от 14.10.2020</t>
  </si>
  <si>
    <t>ООО Спецзастройщик "СД Маркет"</t>
  </si>
  <si>
    <t>993 от 15.10.2020</t>
  </si>
  <si>
    <t>Ощепков Андрей Александрович</t>
  </si>
  <si>
    <t>ИЖД ул. Авиаторов, п. Нивенское</t>
  </si>
  <si>
    <t>999 от 19.10.2020</t>
  </si>
  <si>
    <t>Агамогланова Эльнара Расим кызы</t>
  </si>
  <si>
    <t>производств. Здание ул. Окружная,5</t>
  </si>
  <si>
    <t>992 от 15.10.2020</t>
  </si>
  <si>
    <t>ПС 110 кВ О-42</t>
  </si>
  <si>
    <t>Лагерь им. Голикова</t>
  </si>
  <si>
    <t>корпуса, кухня, г. Зеленоградск</t>
  </si>
  <si>
    <t>1010 от 19.10.2020</t>
  </si>
  <si>
    <t>ПС 110 кВ О-10 Зеленоградск</t>
  </si>
  <si>
    <t>Бирюкова Надежда Васильевна</t>
  </si>
  <si>
    <t>ИЖД пер. Зав.3 пос. Прибрежный</t>
  </si>
  <si>
    <t>998 от 19.10.2020</t>
  </si>
  <si>
    <t>Чечко Алла Васильевна</t>
  </si>
  <si>
    <t>1015 от 27.10.2020</t>
  </si>
  <si>
    <t>Жадан Наталья Анатольевна</t>
  </si>
  <si>
    <t>1036 от 02.11.2020</t>
  </si>
  <si>
    <t>Албатырев Иван Владимирович</t>
  </si>
  <si>
    <t>ИЖД ул. Кремлевская, 148</t>
  </si>
  <si>
    <t>1034 от 30.10.2020</t>
  </si>
  <si>
    <t>ООО "Балтпромресурс"</t>
  </si>
  <si>
    <t>среднеэтажная жилая застройка г. Пионерский</t>
  </si>
  <si>
    <t>1089 от               11 11.2020</t>
  </si>
  <si>
    <t>Ментуз Александр Сергеевич</t>
  </si>
  <si>
    <t>1090 от 11.11.2020</t>
  </si>
  <si>
    <t>Жгун Василий Васильевич</t>
  </si>
  <si>
    <t>ИЖД ул. Камчатская</t>
  </si>
  <si>
    <t>463 от 30.06.2020</t>
  </si>
  <si>
    <t>ПС 110 кВ "Янтарь"</t>
  </si>
  <si>
    <t>55-09/20</t>
  </si>
  <si>
    <t>Кожанова Г.В.</t>
  </si>
  <si>
    <t>ООО "РАПИД БАЛТ"</t>
  </si>
  <si>
    <t>ПС 110 кВ О-2 Янтарь</t>
  </si>
  <si>
    <t>ПС 110 кВ О-42 Северная -110</t>
  </si>
  <si>
    <t>56-10/20ТП</t>
  </si>
  <si>
    <t>52-09/20ТП</t>
  </si>
  <si>
    <t>38-08/20ТП</t>
  </si>
  <si>
    <t>30-07/20ТП</t>
  </si>
  <si>
    <t>Агамогланова Э.Р.</t>
  </si>
  <si>
    <t>63-10/20ТП</t>
  </si>
  <si>
    <t>нежил.пом.ул.Турух</t>
  </si>
  <si>
    <t>нежил. здание ул. Турух.</t>
  </si>
  <si>
    <t>нежил. ул.Флотская, 15</t>
  </si>
  <si>
    <t>склад</t>
  </si>
  <si>
    <t>551 от 24.07.2020</t>
  </si>
  <si>
    <t>ООО "СЛК-Инвест"</t>
  </si>
  <si>
    <t>лифт-подъемник</t>
  </si>
  <si>
    <t xml:space="preserve">1120 от </t>
  </si>
  <si>
    <t>Соловей С.Л.</t>
  </si>
  <si>
    <t>ижд ул. Красивая</t>
  </si>
  <si>
    <t>1137 от 26.11.2020</t>
  </si>
  <si>
    <t>Рябов Е.В.</t>
  </si>
  <si>
    <t>1138 от 26.11.2020</t>
  </si>
  <si>
    <t>стройплощадка Променад.</t>
  </si>
  <si>
    <t>1154 от 04.12.2020</t>
  </si>
  <si>
    <t>МКУ УКС г. Калининград</t>
  </si>
  <si>
    <t>д/сад ул. Флагманская</t>
  </si>
  <si>
    <t>1176 от 10.12.2020</t>
  </si>
  <si>
    <t>Надеев А.Т.</t>
  </si>
  <si>
    <t>1201 от 16.12.2020</t>
  </si>
  <si>
    <t>Алексеева Т.Г.</t>
  </si>
  <si>
    <t xml:space="preserve">1194 от </t>
  </si>
  <si>
    <t>ижд ул. Колхозная 18</t>
  </si>
  <si>
    <t>ПС 110 кВ Ленинградская</t>
  </si>
  <si>
    <t>Алисова Е.К.</t>
  </si>
  <si>
    <t>1204 от 23.12.2020</t>
  </si>
  <si>
    <t>Надеева Ю.С.</t>
  </si>
  <si>
    <t>1205 от 23.12.2020</t>
  </si>
  <si>
    <t>Наседкина И.А.</t>
  </si>
  <si>
    <t>Делбояров Б.М.</t>
  </si>
  <si>
    <t>1206 от 23.12.2020</t>
  </si>
  <si>
    <t>1207 от 23.12.2020</t>
  </si>
  <si>
    <t>ООО "Балтстройиндустрия плюс"</t>
  </si>
  <si>
    <t>МКД ул. Октябрьская, г. Пионерск</t>
  </si>
  <si>
    <t>1191 от 11.12.2020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</si>
</sst>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2" fontId="9" fillId="2" borderId="1" xfId="0" applyNumberFormat="1" applyFont="1" applyFill="1" applyBorder="1" applyAlignment="1">
      <alignment horizontal="right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9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1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/>
    </xf>
    <xf numFmtId="14" fontId="9" fillId="3" borderId="1" xfId="0" applyNumberFormat="1" applyFont="1" applyFill="1" applyBorder="1" applyAlignment="1">
      <alignment horizontal="right" vertical="center"/>
    </xf>
    <xf numFmtId="14" fontId="0" fillId="3" borderId="3" xfId="0" applyNumberFormat="1" applyFill="1" applyBorder="1"/>
    <xf numFmtId="0" fontId="11" fillId="3" borderId="0" xfId="0" applyFont="1" applyFill="1"/>
    <xf numFmtId="0" fontId="11" fillId="3" borderId="0" xfId="0" applyFont="1" applyFill="1" applyAlignment="1">
      <alignment horizontal="justify" vertical="center"/>
    </xf>
    <xf numFmtId="14" fontId="3" fillId="3" borderId="1" xfId="0" applyNumberFormat="1" applyFont="1" applyFill="1" applyBorder="1"/>
    <xf numFmtId="1" fontId="9" fillId="3" borderId="3" xfId="0" applyNumberFormat="1" applyFont="1" applyFill="1" applyBorder="1" applyAlignment="1">
      <alignment horizontal="right" vertical="center" wrapText="1"/>
    </xf>
    <xf numFmtId="0" fontId="13" fillId="0" borderId="3" xfId="0" applyFont="1" applyBorder="1" applyAlignment="1">
      <alignment wrapText="1"/>
    </xf>
    <xf numFmtId="0" fontId="11" fillId="2" borderId="3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" fontId="3" fillId="2" borderId="3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1" fontId="9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Border="1" applyAlignment="1"/>
    <xf numFmtId="0" fontId="9" fillId="2" borderId="3" xfId="0" applyNumberFormat="1" applyFont="1" applyFill="1" applyBorder="1" applyAlignment="1"/>
    <xf numFmtId="0" fontId="3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08"/>
  <sheetViews>
    <sheetView tabSelected="1" zoomScaleNormal="100" workbookViewId="0">
      <pane xSplit="11" ySplit="6" topLeftCell="L79" activePane="bottomRight" state="frozen"/>
      <selection pane="topRight" activeCell="L1" sqref="L1"/>
      <selection pane="bottomLeft" activeCell="A7" sqref="A7"/>
      <selection pane="bottomRight" activeCell="B85" sqref="B85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3.71093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89" t="s">
        <v>21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01" ht="1.5" customHeight="1" x14ac:dyDescent="0.3">
      <c r="B4" s="5"/>
      <c r="C4" s="5"/>
      <c r="D4" s="96" t="s">
        <v>12</v>
      </c>
      <c r="E4" s="97"/>
      <c r="F4" s="97"/>
      <c r="G4" s="97"/>
      <c r="H4" s="97"/>
      <c r="I4" s="97"/>
      <c r="J4" s="97"/>
      <c r="K4" s="97"/>
      <c r="L4" s="97"/>
      <c r="M4" s="97"/>
      <c r="N4" s="8"/>
      <c r="O4" s="3"/>
      <c r="P4" s="3"/>
      <c r="Q4" s="3"/>
    </row>
    <row r="5" spans="1:101" s="6" customFormat="1" ht="51.75" customHeight="1" x14ac:dyDescent="0.25">
      <c r="A5" s="92" t="s">
        <v>18</v>
      </c>
      <c r="B5" s="92" t="s">
        <v>1</v>
      </c>
      <c r="C5" s="90" t="s">
        <v>13</v>
      </c>
      <c r="D5" s="90" t="s">
        <v>14</v>
      </c>
      <c r="E5" s="92" t="s">
        <v>15</v>
      </c>
      <c r="F5" s="92"/>
      <c r="G5" s="93"/>
      <c r="H5" s="98" t="s">
        <v>6</v>
      </c>
      <c r="I5" s="94" t="s">
        <v>11</v>
      </c>
      <c r="J5" s="94" t="s">
        <v>7</v>
      </c>
      <c r="K5" s="94" t="s">
        <v>8</v>
      </c>
      <c r="L5" s="94" t="s">
        <v>0</v>
      </c>
      <c r="M5" s="94" t="s">
        <v>2</v>
      </c>
      <c r="N5" s="94" t="s">
        <v>19</v>
      </c>
      <c r="O5" s="94" t="s">
        <v>17</v>
      </c>
      <c r="P5" s="94" t="s">
        <v>9</v>
      </c>
      <c r="Q5" s="94" t="s">
        <v>10</v>
      </c>
    </row>
    <row r="6" spans="1:101" s="6" customFormat="1" ht="115.5" customHeight="1" x14ac:dyDescent="0.25">
      <c r="A6" s="93"/>
      <c r="B6" s="93"/>
      <c r="C6" s="91"/>
      <c r="D6" s="91"/>
      <c r="E6" s="10" t="s">
        <v>4</v>
      </c>
      <c r="F6" s="9" t="s">
        <v>5</v>
      </c>
      <c r="G6" s="9" t="s">
        <v>16</v>
      </c>
      <c r="H6" s="95"/>
      <c r="I6" s="95"/>
      <c r="J6" s="95"/>
      <c r="K6" s="95"/>
      <c r="L6" s="99"/>
      <c r="M6" s="95"/>
      <c r="N6" s="95"/>
      <c r="O6" s="95"/>
      <c r="P6" s="95"/>
      <c r="Q6" s="95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2">
        <v>11</v>
      </c>
      <c r="L7" s="51">
        <v>12</v>
      </c>
      <c r="M7" s="48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47.25" x14ac:dyDescent="0.3">
      <c r="A8" s="14">
        <v>1</v>
      </c>
      <c r="B8" s="7" t="s">
        <v>22</v>
      </c>
      <c r="C8" s="7" t="s">
        <v>23</v>
      </c>
      <c r="D8" s="7" t="s">
        <v>24</v>
      </c>
      <c r="E8" s="20" t="s">
        <v>27</v>
      </c>
      <c r="F8" s="15">
        <v>2.2000000000000002</v>
      </c>
      <c r="G8" s="15">
        <v>0.4</v>
      </c>
      <c r="H8" s="15"/>
      <c r="I8" s="15"/>
      <c r="J8" s="19">
        <v>43839</v>
      </c>
      <c r="K8" s="43">
        <v>43846</v>
      </c>
      <c r="L8" s="14">
        <v>458.3</v>
      </c>
      <c r="M8" s="62" t="s">
        <v>25</v>
      </c>
      <c r="N8" s="19"/>
      <c r="O8" s="15"/>
      <c r="P8" s="15"/>
      <c r="Q8" s="15"/>
    </row>
    <row r="9" spans="1:101" ht="47.25" x14ac:dyDescent="0.3">
      <c r="A9" s="14">
        <v>2</v>
      </c>
      <c r="B9" s="7" t="s">
        <v>26</v>
      </c>
      <c r="C9" s="7" t="s">
        <v>28</v>
      </c>
      <c r="D9" s="18" t="s">
        <v>85</v>
      </c>
      <c r="E9" s="20" t="s">
        <v>29</v>
      </c>
      <c r="F9" s="16">
        <v>10</v>
      </c>
      <c r="G9" s="16">
        <v>0.4</v>
      </c>
      <c r="H9" s="16"/>
      <c r="I9" s="16"/>
      <c r="J9" s="19">
        <v>43843</v>
      </c>
      <c r="K9" s="43"/>
      <c r="L9" s="14"/>
      <c r="M9" s="62" t="s">
        <v>20</v>
      </c>
      <c r="N9" s="19"/>
      <c r="O9" s="16"/>
      <c r="P9" s="16"/>
      <c r="Q9" s="16"/>
    </row>
    <row r="10" spans="1:101" ht="47.25" x14ac:dyDescent="0.3">
      <c r="A10" s="14">
        <v>3</v>
      </c>
      <c r="B10" s="7" t="s">
        <v>30</v>
      </c>
      <c r="C10" s="7" t="s">
        <v>31</v>
      </c>
      <c r="D10" s="18" t="s">
        <v>35</v>
      </c>
      <c r="E10" s="20" t="s">
        <v>32</v>
      </c>
      <c r="F10" s="16">
        <v>5</v>
      </c>
      <c r="G10" s="14">
        <v>0.23</v>
      </c>
      <c r="H10" s="16"/>
      <c r="I10" s="16"/>
      <c r="J10" s="19">
        <v>43843</v>
      </c>
      <c r="K10" s="43">
        <v>43845</v>
      </c>
      <c r="L10" s="14">
        <v>458.3</v>
      </c>
      <c r="M10" s="62" t="s">
        <v>36</v>
      </c>
      <c r="N10" s="19"/>
      <c r="O10" s="16"/>
      <c r="P10" s="16"/>
      <c r="Q10" s="16"/>
    </row>
    <row r="11" spans="1:101" ht="31.5" x14ac:dyDescent="0.3">
      <c r="A11" s="14">
        <v>4</v>
      </c>
      <c r="B11" s="7" t="s">
        <v>33</v>
      </c>
      <c r="C11" s="7" t="s">
        <v>31</v>
      </c>
      <c r="D11" s="18" t="s">
        <v>35</v>
      </c>
      <c r="E11" s="20" t="s">
        <v>34</v>
      </c>
      <c r="F11" s="14">
        <v>2</v>
      </c>
      <c r="G11" s="14">
        <v>0.23</v>
      </c>
      <c r="H11" s="16"/>
      <c r="I11" s="16"/>
      <c r="J11" s="19">
        <v>43843</v>
      </c>
      <c r="K11" s="43">
        <v>43846</v>
      </c>
      <c r="L11" s="14">
        <v>458.3</v>
      </c>
      <c r="M11" s="62" t="s">
        <v>36</v>
      </c>
      <c r="N11" s="21"/>
      <c r="O11" s="14"/>
      <c r="P11" s="14"/>
      <c r="Q11" s="14"/>
    </row>
    <row r="12" spans="1:101" ht="31.5" x14ac:dyDescent="0.3">
      <c r="A12" s="14">
        <v>5</v>
      </c>
      <c r="B12" s="7" t="s">
        <v>37</v>
      </c>
      <c r="C12" s="7" t="s">
        <v>31</v>
      </c>
      <c r="D12" s="18" t="s">
        <v>35</v>
      </c>
      <c r="E12" s="20" t="s">
        <v>38</v>
      </c>
      <c r="F12" s="14">
        <v>2</v>
      </c>
      <c r="G12" s="14">
        <v>0.23</v>
      </c>
      <c r="H12" s="16"/>
      <c r="I12" s="16"/>
      <c r="J12" s="19">
        <v>43846</v>
      </c>
      <c r="K12" s="43">
        <v>43852</v>
      </c>
      <c r="L12" s="14">
        <v>458.3</v>
      </c>
      <c r="M12" s="62" t="s">
        <v>36</v>
      </c>
      <c r="N12" s="21"/>
      <c r="O12" s="14"/>
      <c r="P12" s="14"/>
      <c r="Q12" s="14"/>
    </row>
    <row r="13" spans="1:101" ht="31.5" x14ac:dyDescent="0.3">
      <c r="A13" s="14">
        <v>6</v>
      </c>
      <c r="B13" s="7" t="s">
        <v>39</v>
      </c>
      <c r="C13" s="7" t="s">
        <v>31</v>
      </c>
      <c r="D13" s="18" t="s">
        <v>35</v>
      </c>
      <c r="E13" s="20" t="s">
        <v>40</v>
      </c>
      <c r="F13" s="14">
        <v>2</v>
      </c>
      <c r="G13" s="14">
        <v>0.23</v>
      </c>
      <c r="I13" s="16"/>
      <c r="J13" s="19">
        <v>43846</v>
      </c>
      <c r="K13" s="43">
        <v>43852</v>
      </c>
      <c r="L13" s="14">
        <v>458.3</v>
      </c>
      <c r="M13" s="62" t="s">
        <v>36</v>
      </c>
      <c r="N13" s="21"/>
      <c r="O13" s="14"/>
      <c r="P13" s="14"/>
      <c r="Q13" s="14"/>
    </row>
    <row r="14" spans="1:101" ht="47.25" x14ac:dyDescent="0.3">
      <c r="A14" s="14">
        <v>7</v>
      </c>
      <c r="B14" s="7" t="s">
        <v>41</v>
      </c>
      <c r="C14" s="7" t="s">
        <v>31</v>
      </c>
      <c r="D14" s="18" t="s">
        <v>35</v>
      </c>
      <c r="E14" s="20" t="s">
        <v>42</v>
      </c>
      <c r="F14" s="14">
        <v>2</v>
      </c>
      <c r="G14" s="14">
        <v>0.23</v>
      </c>
      <c r="H14" s="16"/>
      <c r="I14" s="16"/>
      <c r="J14" s="19">
        <v>43846</v>
      </c>
      <c r="K14" s="43">
        <v>43852</v>
      </c>
      <c r="L14" s="14">
        <v>458.3</v>
      </c>
      <c r="M14" s="62" t="s">
        <v>36</v>
      </c>
      <c r="N14" s="21"/>
      <c r="O14" s="14"/>
      <c r="P14" s="14"/>
      <c r="Q14" s="14"/>
    </row>
    <row r="15" spans="1:101" ht="31.5" x14ac:dyDescent="0.3">
      <c r="A15" s="14">
        <v>8</v>
      </c>
      <c r="B15" s="7" t="s">
        <v>44</v>
      </c>
      <c r="C15" s="7" t="s">
        <v>31</v>
      </c>
      <c r="D15" s="18" t="s">
        <v>35</v>
      </c>
      <c r="E15" s="20" t="s">
        <v>45</v>
      </c>
      <c r="F15" s="14">
        <v>2</v>
      </c>
      <c r="G15" s="14">
        <v>0.23</v>
      </c>
      <c r="H15" s="16"/>
      <c r="I15" s="16"/>
      <c r="J15" s="19">
        <v>43860</v>
      </c>
      <c r="K15" s="44">
        <v>43872</v>
      </c>
      <c r="L15" s="14">
        <v>458.3</v>
      </c>
      <c r="M15" s="62" t="s">
        <v>36</v>
      </c>
      <c r="N15" s="21"/>
      <c r="O15" s="21"/>
      <c r="P15" s="14"/>
      <c r="Q15" s="20"/>
    </row>
    <row r="16" spans="1:101" s="54" customFormat="1" ht="47.25" x14ac:dyDescent="0.3">
      <c r="A16" s="14">
        <v>9</v>
      </c>
      <c r="B16" s="7" t="s">
        <v>46</v>
      </c>
      <c r="C16" s="7" t="s">
        <v>31</v>
      </c>
      <c r="D16" s="18" t="s">
        <v>35</v>
      </c>
      <c r="E16" s="20" t="s">
        <v>47</v>
      </c>
      <c r="F16" s="57">
        <v>5</v>
      </c>
      <c r="G16" s="14">
        <v>0.23</v>
      </c>
      <c r="H16" s="57"/>
      <c r="I16" s="57"/>
      <c r="J16" s="58">
        <v>43861</v>
      </c>
      <c r="K16" s="58">
        <v>43865</v>
      </c>
      <c r="L16" s="14">
        <v>458.3</v>
      </c>
      <c r="M16" s="62" t="s">
        <v>36</v>
      </c>
      <c r="N16" s="57"/>
      <c r="O16" s="57"/>
      <c r="P16" s="57"/>
      <c r="Q16" s="5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</row>
    <row r="17" spans="1:85" s="14" customFormat="1" ht="47.25" x14ac:dyDescent="0.3">
      <c r="A17" s="14">
        <v>10</v>
      </c>
      <c r="B17" s="7" t="s">
        <v>48</v>
      </c>
      <c r="C17" s="7" t="s">
        <v>31</v>
      </c>
      <c r="D17" s="18" t="s">
        <v>35</v>
      </c>
      <c r="E17" s="24" t="s">
        <v>49</v>
      </c>
      <c r="F17" s="14">
        <v>3</v>
      </c>
      <c r="G17" s="14">
        <v>0.23</v>
      </c>
      <c r="H17" s="25"/>
      <c r="I17" s="25"/>
      <c r="J17" s="19">
        <v>43865</v>
      </c>
      <c r="K17" s="58">
        <v>43871</v>
      </c>
      <c r="L17" s="14">
        <v>458.3</v>
      </c>
      <c r="M17" s="62" t="s">
        <v>36</v>
      </c>
      <c r="N17" s="27"/>
      <c r="O17" s="27"/>
      <c r="Q17" s="27"/>
    </row>
    <row r="18" spans="1:85" s="14" customFormat="1" ht="47.25" x14ac:dyDescent="0.3">
      <c r="A18" s="14">
        <v>11</v>
      </c>
      <c r="B18" s="7" t="s">
        <v>50</v>
      </c>
      <c r="C18" s="7" t="s">
        <v>31</v>
      </c>
      <c r="D18" s="18" t="s">
        <v>35</v>
      </c>
      <c r="E18" s="24" t="s">
        <v>51</v>
      </c>
      <c r="F18" s="14">
        <v>3</v>
      </c>
      <c r="G18" s="14">
        <v>0.23</v>
      </c>
      <c r="H18" s="25"/>
      <c r="I18" s="25"/>
      <c r="J18" s="19">
        <v>43865</v>
      </c>
      <c r="K18" s="58">
        <v>43871</v>
      </c>
      <c r="L18" s="14">
        <v>458.3</v>
      </c>
      <c r="M18" s="62" t="s">
        <v>36</v>
      </c>
      <c r="N18" s="27"/>
      <c r="O18" s="27"/>
      <c r="Q18" s="27"/>
    </row>
    <row r="19" spans="1:85" s="69" customFormat="1" ht="47.25" x14ac:dyDescent="0.3">
      <c r="A19" s="69">
        <v>12</v>
      </c>
      <c r="B19" s="70" t="s">
        <v>52</v>
      </c>
      <c r="C19" s="71" t="s">
        <v>53</v>
      </c>
      <c r="D19" s="72" t="s">
        <v>54</v>
      </c>
      <c r="E19" s="73" t="s">
        <v>57</v>
      </c>
      <c r="F19" s="69">
        <v>231</v>
      </c>
      <c r="G19" s="72">
        <v>0.4</v>
      </c>
      <c r="H19" s="74"/>
      <c r="I19" s="74"/>
      <c r="J19" s="75"/>
      <c r="K19" s="76"/>
      <c r="L19" s="77" t="s">
        <v>56</v>
      </c>
      <c r="M19" s="78" t="s">
        <v>55</v>
      </c>
      <c r="N19" s="79"/>
      <c r="O19" s="79"/>
      <c r="Q19" s="80"/>
    </row>
    <row r="20" spans="1:85" s="14" customFormat="1" ht="47.25" x14ac:dyDescent="0.3">
      <c r="A20" s="14">
        <v>13</v>
      </c>
      <c r="B20" s="7" t="s">
        <v>58</v>
      </c>
      <c r="C20" s="7" t="s">
        <v>31</v>
      </c>
      <c r="D20" s="18" t="s">
        <v>35</v>
      </c>
      <c r="E20" s="24" t="s">
        <v>59</v>
      </c>
      <c r="F20" s="14">
        <v>2</v>
      </c>
      <c r="G20" s="14">
        <v>0.23</v>
      </c>
      <c r="H20" s="25"/>
      <c r="I20" s="25"/>
      <c r="J20" s="26">
        <v>43874</v>
      </c>
      <c r="K20" s="58"/>
      <c r="M20" s="62" t="s">
        <v>36</v>
      </c>
      <c r="N20" s="33"/>
      <c r="O20" s="33"/>
      <c r="P20" s="45"/>
      <c r="Q20" s="20"/>
    </row>
    <row r="21" spans="1:85" s="14" customFormat="1" ht="47.25" x14ac:dyDescent="0.3">
      <c r="A21" s="14">
        <v>14</v>
      </c>
      <c r="B21" s="7" t="s">
        <v>60</v>
      </c>
      <c r="C21" s="23" t="s">
        <v>61</v>
      </c>
      <c r="D21" s="23" t="s">
        <v>63</v>
      </c>
      <c r="E21" s="24" t="s">
        <v>64</v>
      </c>
      <c r="F21" s="14">
        <v>3</v>
      </c>
      <c r="G21" s="22">
        <v>0.23</v>
      </c>
      <c r="H21" s="25"/>
      <c r="I21" s="25"/>
      <c r="J21" s="26">
        <v>43875</v>
      </c>
      <c r="K21" s="58">
        <v>43878</v>
      </c>
      <c r="L21" s="14">
        <v>458.3</v>
      </c>
      <c r="M21" s="62" t="s">
        <v>62</v>
      </c>
      <c r="N21" s="33"/>
      <c r="O21" s="33"/>
      <c r="P21" s="45"/>
      <c r="Q21" s="20"/>
    </row>
    <row r="22" spans="1:85" s="14" customFormat="1" ht="31.5" x14ac:dyDescent="0.3">
      <c r="A22" s="14">
        <v>15</v>
      </c>
      <c r="B22" s="7" t="s">
        <v>65</v>
      </c>
      <c r="C22" s="7" t="s">
        <v>31</v>
      </c>
      <c r="D22" s="18" t="s">
        <v>35</v>
      </c>
      <c r="E22" s="24" t="s">
        <v>66</v>
      </c>
      <c r="F22" s="14">
        <v>2</v>
      </c>
      <c r="G22" s="14">
        <v>0.23</v>
      </c>
      <c r="H22" s="25"/>
      <c r="I22" s="25"/>
      <c r="J22" s="21"/>
      <c r="K22" s="58"/>
      <c r="M22" s="62" t="s">
        <v>36</v>
      </c>
      <c r="N22" s="21"/>
    </row>
    <row r="23" spans="1:85" s="14" customFormat="1" ht="47.25" x14ac:dyDescent="0.3">
      <c r="A23" s="14">
        <v>16</v>
      </c>
      <c r="B23" s="23" t="s">
        <v>67</v>
      </c>
      <c r="C23" s="17" t="s">
        <v>68</v>
      </c>
      <c r="D23" s="17" t="s">
        <v>70</v>
      </c>
      <c r="E23" s="17" t="s">
        <v>71</v>
      </c>
      <c r="F23" s="17">
        <v>10</v>
      </c>
      <c r="G23" s="17">
        <v>0.4</v>
      </c>
      <c r="H23" s="17"/>
      <c r="I23" s="17"/>
      <c r="J23" s="67">
        <v>43878</v>
      </c>
      <c r="K23" s="67">
        <v>43879</v>
      </c>
      <c r="L23" s="14">
        <v>458.3</v>
      </c>
      <c r="M23" s="17" t="s">
        <v>193</v>
      </c>
      <c r="N23" s="21"/>
      <c r="O23" s="21"/>
      <c r="P23" s="41"/>
      <c r="Q23" s="20"/>
    </row>
    <row r="24" spans="1:85" s="14" customFormat="1" ht="31.5" x14ac:dyDescent="0.3">
      <c r="A24" s="14">
        <v>17</v>
      </c>
      <c r="B24" s="23" t="s">
        <v>72</v>
      </c>
      <c r="C24" s="7" t="s">
        <v>31</v>
      </c>
      <c r="D24" s="18" t="s">
        <v>35</v>
      </c>
      <c r="E24" s="24" t="s">
        <v>73</v>
      </c>
      <c r="F24" s="14">
        <v>5</v>
      </c>
      <c r="G24" s="22">
        <v>0.4</v>
      </c>
      <c r="H24" s="25"/>
      <c r="I24" s="25"/>
      <c r="J24" s="21">
        <v>43882</v>
      </c>
      <c r="K24" s="58"/>
      <c r="L24" s="28"/>
      <c r="M24" s="62" t="s">
        <v>36</v>
      </c>
      <c r="N24" s="21"/>
      <c r="O24" s="21"/>
      <c r="P24" s="41"/>
      <c r="Q24" s="64"/>
    </row>
    <row r="25" spans="1:85" s="14" customFormat="1" ht="47.25" x14ac:dyDescent="0.3">
      <c r="A25" s="14">
        <v>18</v>
      </c>
      <c r="B25" s="23" t="s">
        <v>74</v>
      </c>
      <c r="C25" s="23" t="s">
        <v>75</v>
      </c>
      <c r="D25" s="23" t="s">
        <v>77</v>
      </c>
      <c r="E25" s="23" t="s">
        <v>78</v>
      </c>
      <c r="F25" s="23">
        <v>15</v>
      </c>
      <c r="G25" s="23">
        <v>0.4</v>
      </c>
      <c r="H25" s="23"/>
      <c r="I25" s="23"/>
      <c r="J25" s="68">
        <v>43886</v>
      </c>
      <c r="K25" s="68">
        <v>43882</v>
      </c>
      <c r="L25" s="14">
        <v>458.3</v>
      </c>
      <c r="M25" s="23" t="s">
        <v>76</v>
      </c>
      <c r="N25" s="21"/>
      <c r="O25" s="21"/>
      <c r="P25" s="41"/>
      <c r="Q25" s="20"/>
    </row>
    <row r="26" spans="1:85" s="14" customFormat="1" ht="47.25" x14ac:dyDescent="0.3">
      <c r="A26" s="14">
        <v>19</v>
      </c>
      <c r="B26" s="23" t="s">
        <v>79</v>
      </c>
      <c r="C26" s="7" t="s">
        <v>31</v>
      </c>
      <c r="D26" s="18" t="s">
        <v>35</v>
      </c>
      <c r="E26" s="24" t="s">
        <v>80</v>
      </c>
      <c r="F26" s="14">
        <v>5</v>
      </c>
      <c r="G26" s="22">
        <v>0.23</v>
      </c>
      <c r="H26" s="25"/>
      <c r="I26" s="25"/>
      <c r="J26" s="21">
        <v>43888</v>
      </c>
      <c r="K26" s="68">
        <v>43895</v>
      </c>
      <c r="L26" s="14">
        <v>458.3</v>
      </c>
      <c r="M26" s="62" t="s">
        <v>36</v>
      </c>
      <c r="N26" s="21"/>
      <c r="O26" s="21"/>
      <c r="P26" s="41"/>
      <c r="Q26" s="20"/>
    </row>
    <row r="27" spans="1:85" s="14" customFormat="1" ht="47.25" x14ac:dyDescent="0.3">
      <c r="A27" s="14">
        <v>20</v>
      </c>
      <c r="B27" s="23" t="s">
        <v>81</v>
      </c>
      <c r="C27" s="23" t="s">
        <v>82</v>
      </c>
      <c r="D27" s="7" t="s">
        <v>24</v>
      </c>
      <c r="E27" s="24" t="s">
        <v>83</v>
      </c>
      <c r="F27" s="14">
        <v>5</v>
      </c>
      <c r="G27" s="22">
        <v>0.23</v>
      </c>
      <c r="H27" s="25"/>
      <c r="I27" s="25"/>
      <c r="J27" s="21">
        <v>43892</v>
      </c>
      <c r="K27" s="44"/>
      <c r="L27" s="14">
        <v>458.3</v>
      </c>
      <c r="M27" s="62" t="s">
        <v>84</v>
      </c>
      <c r="N27" s="21"/>
      <c r="O27" s="21"/>
      <c r="Q27" s="24"/>
    </row>
    <row r="28" spans="1:85" s="14" customFormat="1" ht="47.25" x14ac:dyDescent="0.3">
      <c r="A28" s="14">
        <v>21</v>
      </c>
      <c r="B28" s="23" t="s">
        <v>86</v>
      </c>
      <c r="C28" s="7" t="s">
        <v>31</v>
      </c>
      <c r="D28" s="18" t="s">
        <v>35</v>
      </c>
      <c r="E28" s="24" t="s">
        <v>87</v>
      </c>
      <c r="F28" s="14">
        <v>3</v>
      </c>
      <c r="G28" s="14">
        <v>0.23</v>
      </c>
      <c r="H28" s="25"/>
      <c r="I28" s="25"/>
      <c r="J28" s="21">
        <v>43916</v>
      </c>
      <c r="K28" s="44"/>
      <c r="L28" s="14">
        <v>458.3</v>
      </c>
      <c r="M28" s="62" t="s">
        <v>36</v>
      </c>
      <c r="N28" s="21"/>
    </row>
    <row r="29" spans="1:85" s="14" customFormat="1" ht="47.25" x14ac:dyDescent="0.3">
      <c r="A29" s="14">
        <v>22</v>
      </c>
      <c r="B29" s="23" t="s">
        <v>88</v>
      </c>
      <c r="C29" s="23" t="s">
        <v>89</v>
      </c>
      <c r="D29" s="23" t="s">
        <v>90</v>
      </c>
      <c r="E29" s="23" t="s">
        <v>91</v>
      </c>
      <c r="F29" s="23">
        <v>10500</v>
      </c>
      <c r="G29" s="23">
        <v>15</v>
      </c>
      <c r="H29" s="23"/>
      <c r="I29" s="23"/>
      <c r="J29" s="68">
        <v>44008</v>
      </c>
      <c r="K29" s="68">
        <v>44008</v>
      </c>
      <c r="L29" s="84">
        <v>345811630</v>
      </c>
      <c r="M29" s="23" t="s">
        <v>92</v>
      </c>
    </row>
    <row r="30" spans="1:85" s="29" customFormat="1" ht="31.5" x14ac:dyDescent="0.3">
      <c r="A30" s="14">
        <v>23</v>
      </c>
      <c r="B30" s="23" t="s">
        <v>93</v>
      </c>
      <c r="C30" s="23" t="s">
        <v>94</v>
      </c>
      <c r="D30" s="23" t="s">
        <v>95</v>
      </c>
      <c r="E30" s="23" t="s">
        <v>96</v>
      </c>
      <c r="F30" s="23">
        <v>3860</v>
      </c>
      <c r="G30" s="23">
        <v>15</v>
      </c>
      <c r="H30" s="23"/>
      <c r="I30" s="23"/>
      <c r="J30" s="68">
        <v>43980</v>
      </c>
      <c r="K30" s="68">
        <v>44088</v>
      </c>
      <c r="L30" s="84">
        <v>58392656.460000001</v>
      </c>
      <c r="M30" s="23" t="s">
        <v>95</v>
      </c>
      <c r="N30" s="33"/>
      <c r="O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</row>
    <row r="31" spans="1:85" s="29" customFormat="1" ht="47.25" x14ac:dyDescent="0.3">
      <c r="A31" s="14">
        <v>24</v>
      </c>
      <c r="B31" s="23" t="s">
        <v>97</v>
      </c>
      <c r="C31" s="30" t="s">
        <v>98</v>
      </c>
      <c r="D31" s="31" t="s">
        <v>99</v>
      </c>
      <c r="E31" s="32" t="s">
        <v>100</v>
      </c>
      <c r="F31" s="29">
        <v>1030</v>
      </c>
      <c r="G31" s="29">
        <v>0.4</v>
      </c>
      <c r="J31" s="33">
        <v>44004</v>
      </c>
      <c r="K31" s="45"/>
      <c r="L31" s="84">
        <v>54006303.600000001</v>
      </c>
      <c r="M31" s="62" t="s">
        <v>99</v>
      </c>
      <c r="N31" s="33"/>
      <c r="O31" s="33"/>
      <c r="Q31" s="33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</row>
    <row r="32" spans="1:85" s="29" customFormat="1" ht="31.5" x14ac:dyDescent="0.3">
      <c r="A32" s="14">
        <v>25</v>
      </c>
      <c r="B32" s="23" t="s">
        <v>101</v>
      </c>
      <c r="C32" s="30" t="s">
        <v>102</v>
      </c>
      <c r="D32" s="31" t="s">
        <v>103</v>
      </c>
      <c r="E32" s="32" t="s">
        <v>104</v>
      </c>
      <c r="F32" s="29">
        <v>15</v>
      </c>
      <c r="G32" s="29">
        <v>0.4</v>
      </c>
      <c r="H32" s="32" t="s">
        <v>105</v>
      </c>
      <c r="I32" s="33">
        <v>44154</v>
      </c>
      <c r="J32" s="33"/>
      <c r="K32" s="45"/>
      <c r="L32" s="20"/>
      <c r="M32" s="62" t="s">
        <v>172</v>
      </c>
      <c r="N32" s="33"/>
      <c r="O32" s="33"/>
      <c r="Q32" s="33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</row>
    <row r="33" spans="1:85" s="29" customFormat="1" ht="47.25" x14ac:dyDescent="0.3">
      <c r="A33" s="14">
        <v>26</v>
      </c>
      <c r="B33" s="23" t="s">
        <v>106</v>
      </c>
      <c r="C33" s="30" t="s">
        <v>107</v>
      </c>
      <c r="D33" s="31" t="s">
        <v>108</v>
      </c>
      <c r="E33" s="32" t="s">
        <v>109</v>
      </c>
      <c r="F33" s="34">
        <v>33.799999999999997</v>
      </c>
      <c r="G33" s="34">
        <v>0.4</v>
      </c>
      <c r="H33" s="34"/>
      <c r="I33" s="34"/>
      <c r="J33" s="35">
        <v>44007</v>
      </c>
      <c r="K33" s="46">
        <v>44027</v>
      </c>
      <c r="L33" s="28">
        <v>21167.25</v>
      </c>
      <c r="M33" s="62" t="s">
        <v>172</v>
      </c>
      <c r="N33" s="35"/>
      <c r="O33" s="35"/>
      <c r="P33" s="34"/>
      <c r="Q33" s="33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</row>
    <row r="34" spans="1:85" ht="31.5" x14ac:dyDescent="0.3">
      <c r="A34" s="14">
        <v>27</v>
      </c>
      <c r="B34" s="23" t="s">
        <v>110</v>
      </c>
      <c r="C34" s="7" t="s">
        <v>111</v>
      </c>
      <c r="D34" s="7" t="s">
        <v>112</v>
      </c>
      <c r="E34" s="7" t="s">
        <v>113</v>
      </c>
      <c r="F34" s="14">
        <v>70</v>
      </c>
      <c r="G34" s="34">
        <v>0.4</v>
      </c>
      <c r="H34" s="33">
        <v>44008</v>
      </c>
      <c r="I34" s="29"/>
      <c r="J34" s="21">
        <v>44042</v>
      </c>
      <c r="K34" s="44">
        <v>44075</v>
      </c>
      <c r="L34" s="28">
        <v>17667.89</v>
      </c>
      <c r="M34" s="62" t="s">
        <v>215</v>
      </c>
      <c r="N34" s="21">
        <v>44166</v>
      </c>
      <c r="O34" s="21"/>
      <c r="P34" s="14"/>
      <c r="Q34" s="31"/>
    </row>
    <row r="35" spans="1:85" ht="31.5" x14ac:dyDescent="0.3">
      <c r="A35" s="14">
        <v>28</v>
      </c>
      <c r="B35" s="23" t="s">
        <v>281</v>
      </c>
      <c r="C35" s="7" t="s">
        <v>282</v>
      </c>
      <c r="D35" s="7"/>
      <c r="E35" s="7" t="s">
        <v>283</v>
      </c>
      <c r="F35" s="14">
        <v>8</v>
      </c>
      <c r="G35" s="34">
        <v>0.23</v>
      </c>
      <c r="H35" s="33"/>
      <c r="I35" s="29"/>
      <c r="J35" s="21">
        <v>44027</v>
      </c>
      <c r="K35" s="44">
        <v>44043</v>
      </c>
      <c r="L35" s="14">
        <v>458.3</v>
      </c>
      <c r="M35" s="62" t="s">
        <v>192</v>
      </c>
      <c r="N35" s="21"/>
      <c r="O35" s="21"/>
      <c r="P35" s="41"/>
      <c r="Q35" s="31"/>
    </row>
    <row r="36" spans="1:85" ht="47.25" x14ac:dyDescent="0.3">
      <c r="A36" s="14">
        <v>29</v>
      </c>
      <c r="B36" s="23" t="s">
        <v>164</v>
      </c>
      <c r="C36" s="7" t="s">
        <v>165</v>
      </c>
      <c r="D36" s="7" t="s">
        <v>166</v>
      </c>
      <c r="E36" s="7" t="s">
        <v>167</v>
      </c>
      <c r="F36" s="14">
        <v>70</v>
      </c>
      <c r="G36" s="34">
        <v>0.4</v>
      </c>
      <c r="H36" s="29"/>
      <c r="I36" s="33">
        <v>44110</v>
      </c>
      <c r="J36" s="21">
        <v>44042</v>
      </c>
      <c r="K36" s="44"/>
      <c r="L36" s="28">
        <v>17667.89</v>
      </c>
      <c r="M36" s="62" t="s">
        <v>215</v>
      </c>
      <c r="N36" s="33"/>
      <c r="O36" s="33"/>
      <c r="P36" s="61"/>
      <c r="Q36" s="20"/>
    </row>
    <row r="37" spans="1:85" ht="31.5" x14ac:dyDescent="0.3">
      <c r="A37" s="14">
        <v>30</v>
      </c>
      <c r="B37" s="7" t="s">
        <v>168</v>
      </c>
      <c r="C37" s="7" t="s">
        <v>169</v>
      </c>
      <c r="D37" s="7"/>
      <c r="E37" s="7" t="s">
        <v>170</v>
      </c>
      <c r="F37" s="14">
        <v>15</v>
      </c>
      <c r="G37" s="14">
        <v>0.4</v>
      </c>
      <c r="I37" s="29"/>
      <c r="J37" s="33">
        <v>44026</v>
      </c>
      <c r="K37" s="44">
        <v>44036</v>
      </c>
      <c r="L37" s="14">
        <v>458.3</v>
      </c>
      <c r="M37" s="62" t="s">
        <v>171</v>
      </c>
      <c r="N37" s="58"/>
      <c r="O37" s="58"/>
      <c r="P37" s="61"/>
      <c r="Q37" s="20"/>
    </row>
    <row r="38" spans="1:85" ht="31.5" x14ac:dyDescent="0.3">
      <c r="A38" s="14">
        <v>31</v>
      </c>
      <c r="B38" s="7" t="s">
        <v>173</v>
      </c>
      <c r="C38" s="7" t="s">
        <v>174</v>
      </c>
      <c r="D38" s="7"/>
      <c r="E38" s="7" t="s">
        <v>175</v>
      </c>
      <c r="F38" s="14">
        <v>8</v>
      </c>
      <c r="G38" s="14">
        <v>0.4</v>
      </c>
      <c r="H38" s="14"/>
      <c r="I38" s="21">
        <v>44060</v>
      </c>
      <c r="J38" s="85"/>
      <c r="K38" s="21"/>
      <c r="L38" s="14"/>
      <c r="M38" s="62"/>
      <c r="N38" s="38"/>
      <c r="O38" s="7"/>
      <c r="P38" s="7"/>
      <c r="Q38" s="14"/>
    </row>
    <row r="39" spans="1:85" ht="31.5" x14ac:dyDescent="0.3">
      <c r="A39" s="14">
        <v>32</v>
      </c>
      <c r="B39" s="7" t="s">
        <v>173</v>
      </c>
      <c r="C39" s="7" t="s">
        <v>176</v>
      </c>
      <c r="D39" s="7"/>
      <c r="E39" s="7" t="s">
        <v>177</v>
      </c>
      <c r="F39" s="14">
        <v>8</v>
      </c>
      <c r="G39" s="14">
        <v>0.4</v>
      </c>
      <c r="H39" s="21"/>
      <c r="I39" s="39"/>
      <c r="J39" s="85">
        <v>44034</v>
      </c>
      <c r="K39" s="21">
        <v>44071</v>
      </c>
      <c r="L39" s="14">
        <v>458.3</v>
      </c>
      <c r="M39" s="62" t="s">
        <v>172</v>
      </c>
      <c r="N39" s="38"/>
      <c r="O39" s="7"/>
      <c r="P39" s="7"/>
      <c r="Q39" s="14"/>
    </row>
    <row r="40" spans="1:85" ht="31.5" x14ac:dyDescent="0.3">
      <c r="A40" s="14">
        <v>33</v>
      </c>
      <c r="B40" s="7" t="s">
        <v>178</v>
      </c>
      <c r="C40" s="7" t="s">
        <v>179</v>
      </c>
      <c r="D40" s="7"/>
      <c r="E40" s="7" t="s">
        <v>180</v>
      </c>
      <c r="F40" s="14">
        <v>10</v>
      </c>
      <c r="G40" s="14">
        <v>0.4</v>
      </c>
      <c r="H40" s="21"/>
      <c r="I40" s="39"/>
      <c r="J40" s="21">
        <v>44035</v>
      </c>
      <c r="K40" s="44"/>
      <c r="L40" s="28"/>
      <c r="M40" s="62" t="s">
        <v>172</v>
      </c>
      <c r="N40" s="38"/>
      <c r="O40" s="7"/>
      <c r="P40" s="7"/>
      <c r="Q40" s="14"/>
    </row>
    <row r="41" spans="1:85" ht="31.5" x14ac:dyDescent="0.3">
      <c r="A41" s="14">
        <v>34</v>
      </c>
      <c r="B41" s="7" t="s">
        <v>181</v>
      </c>
      <c r="C41" s="2" t="s">
        <v>183</v>
      </c>
      <c r="D41" s="7"/>
      <c r="E41" s="7" t="s">
        <v>182</v>
      </c>
      <c r="F41" s="14">
        <v>15</v>
      </c>
      <c r="G41" s="14">
        <v>0.4</v>
      </c>
      <c r="H41" s="21"/>
      <c r="I41" s="39"/>
      <c r="J41" s="21">
        <v>44039</v>
      </c>
      <c r="K41" s="44">
        <v>44053</v>
      </c>
      <c r="L41" s="14">
        <v>458.3</v>
      </c>
      <c r="M41" s="62" t="s">
        <v>184</v>
      </c>
      <c r="N41" s="38">
        <v>44070</v>
      </c>
      <c r="O41" s="38">
        <v>44070</v>
      </c>
      <c r="P41" s="7"/>
      <c r="Q41" s="20" t="s">
        <v>185</v>
      </c>
    </row>
    <row r="42" spans="1:85" ht="31.5" x14ac:dyDescent="0.3">
      <c r="A42" s="14">
        <v>35</v>
      </c>
      <c r="B42" s="7" t="s">
        <v>186</v>
      </c>
      <c r="C42" s="7" t="s">
        <v>187</v>
      </c>
      <c r="D42" s="7"/>
      <c r="E42" s="7" t="s">
        <v>188</v>
      </c>
      <c r="F42" s="14">
        <v>10</v>
      </c>
      <c r="G42" s="14">
        <v>0.4</v>
      </c>
      <c r="H42" s="21"/>
      <c r="I42" s="39"/>
      <c r="J42" s="21">
        <v>44041</v>
      </c>
      <c r="K42" s="44">
        <v>44074</v>
      </c>
      <c r="L42" s="14">
        <v>458.3</v>
      </c>
      <c r="M42" s="62" t="s">
        <v>184</v>
      </c>
      <c r="N42" s="58"/>
      <c r="O42" s="58"/>
      <c r="P42" s="61"/>
      <c r="Q42" s="20"/>
    </row>
    <row r="43" spans="1:85" ht="31.5" x14ac:dyDescent="0.3">
      <c r="A43" s="14">
        <v>36</v>
      </c>
      <c r="B43" s="7" t="s">
        <v>189</v>
      </c>
      <c r="C43" s="7" t="s">
        <v>190</v>
      </c>
      <c r="D43" s="7"/>
      <c r="E43" s="7" t="s">
        <v>191</v>
      </c>
      <c r="F43" s="14">
        <v>10</v>
      </c>
      <c r="G43" s="14">
        <v>0.4</v>
      </c>
      <c r="H43" s="21"/>
      <c r="I43" s="39"/>
      <c r="J43" s="21">
        <v>44041</v>
      </c>
      <c r="K43" s="44"/>
      <c r="L43" s="14">
        <v>458.3</v>
      </c>
      <c r="M43" s="62" t="s">
        <v>192</v>
      </c>
      <c r="N43" s="38"/>
      <c r="O43" s="7"/>
      <c r="P43" s="7"/>
      <c r="Q43" s="14"/>
    </row>
    <row r="44" spans="1:85" ht="31.5" x14ac:dyDescent="0.3">
      <c r="A44" s="14">
        <v>37</v>
      </c>
      <c r="B44" s="7" t="s">
        <v>194</v>
      </c>
      <c r="C44" s="7" t="s">
        <v>195</v>
      </c>
      <c r="D44" s="7"/>
      <c r="E44" s="7" t="s">
        <v>196</v>
      </c>
      <c r="F44" s="14">
        <v>10</v>
      </c>
      <c r="G44" s="14">
        <v>0.4</v>
      </c>
      <c r="H44" s="21"/>
      <c r="I44" s="39"/>
      <c r="J44" s="21">
        <v>44042</v>
      </c>
      <c r="K44" s="44">
        <v>44074</v>
      </c>
      <c r="L44" s="14">
        <v>458.3</v>
      </c>
      <c r="M44" s="62" t="s">
        <v>171</v>
      </c>
      <c r="N44" s="38"/>
      <c r="O44" s="7"/>
      <c r="P44" s="7"/>
      <c r="Q44" s="14"/>
    </row>
    <row r="45" spans="1:85" ht="31.5" x14ac:dyDescent="0.3">
      <c r="A45" s="14">
        <v>38</v>
      </c>
      <c r="B45" s="7" t="s">
        <v>197</v>
      </c>
      <c r="C45" s="7" t="s">
        <v>198</v>
      </c>
      <c r="D45" s="7"/>
      <c r="E45" s="7" t="s">
        <v>199</v>
      </c>
      <c r="F45" s="14">
        <v>15</v>
      </c>
      <c r="G45" s="14">
        <v>0.4</v>
      </c>
      <c r="H45" s="21"/>
      <c r="I45" s="39"/>
      <c r="J45" s="21">
        <v>44054</v>
      </c>
      <c r="K45" s="44">
        <v>44061</v>
      </c>
      <c r="L45" s="14">
        <v>458.3</v>
      </c>
      <c r="M45" s="62" t="s">
        <v>171</v>
      </c>
      <c r="N45" s="38"/>
      <c r="O45" s="7"/>
      <c r="P45" s="7"/>
      <c r="Q45" s="14"/>
    </row>
    <row r="46" spans="1:85" ht="31.5" x14ac:dyDescent="0.3">
      <c r="A46" s="14">
        <v>39</v>
      </c>
      <c r="B46" s="7" t="s">
        <v>200</v>
      </c>
      <c r="C46" s="7" t="s">
        <v>190</v>
      </c>
      <c r="D46" s="7"/>
      <c r="E46" s="7" t="s">
        <v>201</v>
      </c>
      <c r="F46" s="14">
        <v>5</v>
      </c>
      <c r="G46" s="14">
        <v>0.2</v>
      </c>
      <c r="H46" s="21"/>
      <c r="I46" s="39"/>
      <c r="J46" s="21">
        <v>44054</v>
      </c>
      <c r="K46" s="44">
        <v>44054</v>
      </c>
      <c r="L46" s="14">
        <v>458.3</v>
      </c>
      <c r="M46" s="62" t="s">
        <v>171</v>
      </c>
      <c r="N46" s="38"/>
      <c r="O46" s="7"/>
      <c r="P46" s="7"/>
      <c r="Q46" s="14"/>
    </row>
    <row r="47" spans="1:85" ht="31.5" x14ac:dyDescent="0.3">
      <c r="A47" s="14">
        <v>40</v>
      </c>
      <c r="B47" s="7" t="s">
        <v>202</v>
      </c>
      <c r="C47" s="7" t="s">
        <v>204</v>
      </c>
      <c r="D47" s="7"/>
      <c r="E47" s="7" t="s">
        <v>203</v>
      </c>
      <c r="F47" s="14">
        <v>145</v>
      </c>
      <c r="G47" s="14">
        <v>0.4</v>
      </c>
      <c r="H47" s="21"/>
      <c r="I47" s="39"/>
      <c r="J47" s="21">
        <v>44057</v>
      </c>
      <c r="K47" s="44">
        <v>44060</v>
      </c>
      <c r="L47" s="28">
        <v>90806.25</v>
      </c>
      <c r="M47" s="62" t="s">
        <v>205</v>
      </c>
      <c r="N47" s="38"/>
      <c r="O47" s="7"/>
      <c r="P47" s="7"/>
      <c r="Q47" s="14"/>
    </row>
    <row r="48" spans="1:85" ht="31.5" x14ac:dyDescent="0.3">
      <c r="A48" s="14">
        <v>41</v>
      </c>
      <c r="B48" s="7" t="s">
        <v>206</v>
      </c>
      <c r="C48" s="7" t="s">
        <v>207</v>
      </c>
      <c r="D48" s="7"/>
      <c r="E48" s="7" t="s">
        <v>208</v>
      </c>
      <c r="F48" s="14">
        <v>10</v>
      </c>
      <c r="G48" s="14">
        <v>0.4</v>
      </c>
      <c r="H48" s="21"/>
      <c r="I48" s="39"/>
      <c r="J48" s="21">
        <v>44069</v>
      </c>
      <c r="K48" s="44">
        <v>44095</v>
      </c>
      <c r="L48" s="28"/>
      <c r="M48" s="62" t="s">
        <v>171</v>
      </c>
      <c r="N48" s="38"/>
      <c r="O48" s="7"/>
      <c r="P48" s="7"/>
      <c r="Q48" s="14"/>
    </row>
    <row r="49" spans="1:101" ht="31.5" x14ac:dyDescent="0.3">
      <c r="A49" s="14">
        <v>42</v>
      </c>
      <c r="B49" s="7" t="s">
        <v>209</v>
      </c>
      <c r="C49" s="7" t="s">
        <v>210</v>
      </c>
      <c r="D49" s="7"/>
      <c r="E49" s="7" t="s">
        <v>211</v>
      </c>
      <c r="F49" s="14">
        <v>15</v>
      </c>
      <c r="G49" s="14">
        <v>0.4</v>
      </c>
      <c r="H49" s="21"/>
      <c r="I49" s="39"/>
      <c r="J49" s="38">
        <v>44069</v>
      </c>
      <c r="K49" s="44"/>
      <c r="L49" s="28"/>
      <c r="M49" s="62" t="s">
        <v>172</v>
      </c>
      <c r="N49" s="38"/>
      <c r="O49" s="7"/>
      <c r="P49" s="7"/>
      <c r="Q49" s="14"/>
    </row>
    <row r="50" spans="1:101" s="56" customFormat="1" ht="31.5" x14ac:dyDescent="0.3">
      <c r="A50" s="14">
        <v>43</v>
      </c>
      <c r="B50" s="30" t="s">
        <v>212</v>
      </c>
      <c r="C50" s="30" t="s">
        <v>213</v>
      </c>
      <c r="D50" s="34"/>
      <c r="E50" s="32" t="s">
        <v>214</v>
      </c>
      <c r="F50" s="34">
        <v>2000</v>
      </c>
      <c r="G50" s="34">
        <v>15</v>
      </c>
      <c r="H50" s="59"/>
      <c r="I50" s="59"/>
      <c r="J50" s="60">
        <v>44061</v>
      </c>
      <c r="K50" s="33"/>
      <c r="L50" s="86">
        <v>45386835.979999997</v>
      </c>
      <c r="M50" s="62" t="s">
        <v>215</v>
      </c>
      <c r="N50" s="33"/>
      <c r="O50" s="29"/>
      <c r="P50" s="45"/>
      <c r="Q50" s="2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</row>
    <row r="51" spans="1:101" s="29" customFormat="1" ht="31.5" x14ac:dyDescent="0.3">
      <c r="A51" s="14">
        <v>44</v>
      </c>
      <c r="B51" s="55" t="s">
        <v>216</v>
      </c>
      <c r="C51" s="30" t="s">
        <v>210</v>
      </c>
      <c r="D51" s="34"/>
      <c r="E51" s="32" t="s">
        <v>217</v>
      </c>
      <c r="F51" s="29">
        <v>10</v>
      </c>
      <c r="G51" s="34">
        <v>0.4</v>
      </c>
      <c r="H51" s="59"/>
      <c r="I51" s="59"/>
      <c r="J51" s="60">
        <v>44084</v>
      </c>
      <c r="K51" s="33"/>
      <c r="L51" s="14">
        <v>458.3</v>
      </c>
      <c r="M51" s="62" t="s">
        <v>172</v>
      </c>
      <c r="N51" s="33"/>
      <c r="P51" s="45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</row>
    <row r="52" spans="1:101" ht="31.5" x14ac:dyDescent="0.3">
      <c r="A52" s="14">
        <v>45</v>
      </c>
      <c r="B52" s="7" t="s">
        <v>218</v>
      </c>
      <c r="C52" s="7" t="s">
        <v>219</v>
      </c>
      <c r="D52" s="7"/>
      <c r="E52" s="7" t="s">
        <v>220</v>
      </c>
      <c r="F52" s="14">
        <v>15</v>
      </c>
      <c r="G52" s="14">
        <v>0.4</v>
      </c>
      <c r="H52" s="21">
        <v>44065</v>
      </c>
      <c r="I52" s="39"/>
      <c r="J52" s="21">
        <v>43898</v>
      </c>
      <c r="K52" s="44">
        <v>44082</v>
      </c>
      <c r="L52" s="14">
        <v>458.3</v>
      </c>
      <c r="M52" s="62" t="s">
        <v>84</v>
      </c>
      <c r="N52" s="38"/>
      <c r="O52" s="7"/>
      <c r="P52" s="7"/>
      <c r="Q52" s="14"/>
    </row>
    <row r="53" spans="1:101" ht="31.5" x14ac:dyDescent="0.3">
      <c r="A53" s="14">
        <v>46</v>
      </c>
      <c r="B53" s="7" t="s">
        <v>221</v>
      </c>
      <c r="C53" s="7" t="s">
        <v>222</v>
      </c>
      <c r="D53" s="7"/>
      <c r="E53" s="7" t="s">
        <v>223</v>
      </c>
      <c r="F53" s="14">
        <v>400</v>
      </c>
      <c r="G53" s="14">
        <v>15</v>
      </c>
      <c r="H53" s="21"/>
      <c r="I53" s="21">
        <v>44104</v>
      </c>
      <c r="J53" s="21"/>
      <c r="K53" s="7"/>
      <c r="L53" s="28"/>
      <c r="N53" s="38"/>
      <c r="O53" s="7"/>
      <c r="P53" s="7"/>
      <c r="Q53" s="14"/>
    </row>
    <row r="54" spans="1:101" ht="31.5" x14ac:dyDescent="0.3">
      <c r="A54" s="14">
        <v>47</v>
      </c>
      <c r="B54" s="7" t="s">
        <v>224</v>
      </c>
      <c r="C54" s="7" t="s">
        <v>31</v>
      </c>
      <c r="D54" s="7"/>
      <c r="E54" s="7" t="s">
        <v>225</v>
      </c>
      <c r="F54" s="14">
        <v>2</v>
      </c>
      <c r="G54" s="14">
        <v>0.2</v>
      </c>
      <c r="H54" s="21"/>
      <c r="I54" s="39"/>
      <c r="J54" s="21"/>
      <c r="K54" s="38">
        <v>44102</v>
      </c>
      <c r="L54" s="14">
        <v>458.3</v>
      </c>
      <c r="M54" s="62" t="s">
        <v>84</v>
      </c>
      <c r="N54" s="38"/>
      <c r="O54" s="7"/>
      <c r="P54" s="7"/>
      <c r="Q54" s="14"/>
    </row>
    <row r="55" spans="1:101" ht="47.25" x14ac:dyDescent="0.3">
      <c r="A55" s="14">
        <v>48</v>
      </c>
      <c r="B55" s="7" t="s">
        <v>226</v>
      </c>
      <c r="C55" s="7" t="s">
        <v>227</v>
      </c>
      <c r="D55" s="7"/>
      <c r="E55" s="7" t="s">
        <v>228</v>
      </c>
      <c r="F55" s="14">
        <v>390</v>
      </c>
      <c r="G55" s="14">
        <v>15</v>
      </c>
      <c r="H55" s="21"/>
      <c r="I55" s="39"/>
      <c r="J55" s="21"/>
      <c r="K55" s="7"/>
      <c r="L55" s="28"/>
      <c r="M55" s="62" t="s">
        <v>172</v>
      </c>
      <c r="N55" s="38"/>
      <c r="O55" s="7"/>
      <c r="P55" s="7"/>
      <c r="Q55" s="14"/>
    </row>
    <row r="56" spans="1:101" ht="78.75" x14ac:dyDescent="0.3">
      <c r="A56" s="14">
        <v>49</v>
      </c>
      <c r="B56" s="23" t="s">
        <v>229</v>
      </c>
      <c r="C56" s="7" t="s">
        <v>231</v>
      </c>
      <c r="D56" s="7"/>
      <c r="E56" s="7" t="s">
        <v>232</v>
      </c>
      <c r="F56" s="14">
        <v>150</v>
      </c>
      <c r="G56" s="14">
        <v>0.4</v>
      </c>
      <c r="H56" s="21"/>
      <c r="I56" s="39"/>
      <c r="J56" s="21"/>
      <c r="K56" s="38">
        <v>44109</v>
      </c>
      <c r="L56" s="28">
        <v>17667.89</v>
      </c>
      <c r="M56" s="49" t="s">
        <v>233</v>
      </c>
      <c r="N56" s="38"/>
      <c r="O56" s="7"/>
      <c r="P56" s="7"/>
      <c r="Q56" s="14"/>
    </row>
    <row r="57" spans="1:101" ht="31.5" x14ac:dyDescent="0.3">
      <c r="A57" s="14">
        <v>50</v>
      </c>
      <c r="B57" s="23" t="s">
        <v>230</v>
      </c>
      <c r="C57" s="7" t="s">
        <v>234</v>
      </c>
      <c r="D57" s="7"/>
      <c r="E57" s="7" t="s">
        <v>235</v>
      </c>
      <c r="F57" s="14">
        <v>40</v>
      </c>
      <c r="G57" s="14">
        <v>0.4</v>
      </c>
      <c r="H57" s="21"/>
      <c r="I57" s="39"/>
      <c r="J57" s="21"/>
      <c r="K57" s="38">
        <v>44112</v>
      </c>
      <c r="L57" s="28">
        <v>17667.89</v>
      </c>
      <c r="M57" s="62" t="s">
        <v>184</v>
      </c>
      <c r="N57" s="38"/>
      <c r="O57" s="7"/>
      <c r="P57" s="7"/>
      <c r="Q57" s="14"/>
    </row>
    <row r="58" spans="1:101" ht="47.25" x14ac:dyDescent="0.3">
      <c r="A58" s="14">
        <v>51</v>
      </c>
      <c r="B58" s="7" t="s">
        <v>236</v>
      </c>
      <c r="C58" s="7" t="s">
        <v>237</v>
      </c>
      <c r="D58" s="7"/>
      <c r="E58" s="7" t="s">
        <v>238</v>
      </c>
      <c r="F58" s="14">
        <v>500</v>
      </c>
      <c r="G58" s="14">
        <v>0.4</v>
      </c>
      <c r="H58" s="21"/>
      <c r="I58" s="21">
        <v>44154</v>
      </c>
      <c r="J58" s="21"/>
      <c r="K58" s="7"/>
      <c r="L58" s="28"/>
      <c r="M58" s="49"/>
      <c r="N58" s="38"/>
      <c r="O58" s="7"/>
      <c r="P58" s="7"/>
      <c r="Q58" s="14"/>
    </row>
    <row r="59" spans="1:101" ht="47.25" x14ac:dyDescent="0.3">
      <c r="A59" s="14">
        <v>52</v>
      </c>
      <c r="B59" s="7" t="s">
        <v>239</v>
      </c>
      <c r="C59" s="7" t="s">
        <v>240</v>
      </c>
      <c r="D59" s="7"/>
      <c r="E59" s="7" t="s">
        <v>241</v>
      </c>
      <c r="F59" s="14">
        <v>25</v>
      </c>
      <c r="G59" s="39">
        <v>0.4</v>
      </c>
      <c r="H59" s="21"/>
      <c r="I59" s="39"/>
      <c r="J59" s="21">
        <v>44104</v>
      </c>
      <c r="K59" s="44"/>
      <c r="L59" s="28"/>
      <c r="M59" s="49" t="s">
        <v>171</v>
      </c>
      <c r="N59" s="38"/>
      <c r="O59" s="7"/>
      <c r="P59" s="7"/>
      <c r="Q59" s="14"/>
    </row>
    <row r="60" spans="1:101" ht="63" x14ac:dyDescent="0.3">
      <c r="A60" s="14">
        <v>53</v>
      </c>
      <c r="B60" s="7" t="s">
        <v>242</v>
      </c>
      <c r="C60" s="7" t="s">
        <v>243</v>
      </c>
      <c r="D60" s="7"/>
      <c r="E60" s="7" t="s">
        <v>244</v>
      </c>
      <c r="F60" s="14">
        <v>1105.7</v>
      </c>
      <c r="G60" s="87" t="s">
        <v>248</v>
      </c>
      <c r="H60" s="21"/>
      <c r="I60" s="39"/>
      <c r="J60" s="21">
        <v>44114</v>
      </c>
      <c r="K60" s="7"/>
      <c r="L60" s="28"/>
      <c r="M60" s="49" t="s">
        <v>249</v>
      </c>
      <c r="N60" s="38"/>
      <c r="O60" s="7"/>
      <c r="P60" s="7"/>
      <c r="Q60" s="14"/>
    </row>
    <row r="61" spans="1:101" ht="47.25" x14ac:dyDescent="0.3">
      <c r="A61" s="14">
        <v>54</v>
      </c>
      <c r="B61" s="7" t="s">
        <v>245</v>
      </c>
      <c r="C61" s="7" t="s">
        <v>246</v>
      </c>
      <c r="D61" s="7"/>
      <c r="E61" s="7" t="s">
        <v>247</v>
      </c>
      <c r="F61" s="14">
        <v>15</v>
      </c>
      <c r="G61" s="14">
        <v>0.4</v>
      </c>
      <c r="H61" s="21"/>
      <c r="I61" s="39"/>
      <c r="J61" s="21">
        <v>44113</v>
      </c>
      <c r="K61" s="7"/>
      <c r="L61" s="28"/>
      <c r="M61" s="49" t="s">
        <v>205</v>
      </c>
      <c r="N61" s="38"/>
      <c r="O61" s="7"/>
      <c r="P61" s="7"/>
      <c r="Q61" s="14"/>
    </row>
    <row r="62" spans="1:101" ht="47.25" x14ac:dyDescent="0.3">
      <c r="A62" s="14">
        <v>55</v>
      </c>
      <c r="B62" s="7" t="s">
        <v>250</v>
      </c>
      <c r="C62" s="7" t="s">
        <v>251</v>
      </c>
      <c r="D62" s="7"/>
      <c r="E62" s="7" t="s">
        <v>252</v>
      </c>
      <c r="F62" s="14">
        <v>15</v>
      </c>
      <c r="G62" s="14">
        <v>0.4</v>
      </c>
      <c r="H62" s="21"/>
      <c r="I62" s="39"/>
      <c r="J62" s="21">
        <v>44147</v>
      </c>
      <c r="K62" s="7"/>
      <c r="L62" s="28"/>
      <c r="M62" s="49" t="s">
        <v>172</v>
      </c>
      <c r="N62" s="38"/>
      <c r="O62" s="7"/>
      <c r="P62" s="7"/>
      <c r="Q62" s="14"/>
    </row>
    <row r="63" spans="1:101" ht="47.25" x14ac:dyDescent="0.3">
      <c r="A63" s="14">
        <v>56</v>
      </c>
      <c r="B63" s="7" t="s">
        <v>253</v>
      </c>
      <c r="C63" s="7" t="s">
        <v>204</v>
      </c>
      <c r="D63" s="7"/>
      <c r="E63" s="7" t="s">
        <v>254</v>
      </c>
      <c r="F63" s="14">
        <v>307</v>
      </c>
      <c r="G63" s="14">
        <v>0.4</v>
      </c>
      <c r="H63" s="21"/>
      <c r="I63" s="39"/>
      <c r="J63" s="21">
        <v>44124</v>
      </c>
      <c r="K63" s="21">
        <v>44126</v>
      </c>
      <c r="L63" s="28">
        <v>3849358.02</v>
      </c>
      <c r="M63" s="49" t="s">
        <v>205</v>
      </c>
      <c r="N63" s="38"/>
      <c r="O63" s="7"/>
      <c r="P63" s="7"/>
      <c r="Q63" s="14"/>
    </row>
    <row r="64" spans="1:101" ht="47.25" x14ac:dyDescent="0.3">
      <c r="A64" s="14">
        <v>57</v>
      </c>
      <c r="B64" s="7" t="s">
        <v>255</v>
      </c>
      <c r="C64" s="7" t="s">
        <v>256</v>
      </c>
      <c r="D64" s="7"/>
      <c r="E64" s="7" t="s">
        <v>257</v>
      </c>
      <c r="F64" s="14">
        <v>15</v>
      </c>
      <c r="G64" s="14">
        <v>0.4</v>
      </c>
      <c r="H64" s="21"/>
      <c r="I64" s="39"/>
      <c r="J64" s="21">
        <v>44123</v>
      </c>
      <c r="K64" s="38">
        <v>44147</v>
      </c>
      <c r="L64" s="14">
        <v>458.3</v>
      </c>
      <c r="M64" s="49" t="s">
        <v>171</v>
      </c>
      <c r="N64" s="38"/>
      <c r="O64" s="7"/>
      <c r="P64" s="7"/>
      <c r="Q64" s="14"/>
    </row>
    <row r="65" spans="1:17" ht="47.25" x14ac:dyDescent="0.3">
      <c r="A65" s="14">
        <v>58</v>
      </c>
      <c r="B65" s="7" t="s">
        <v>258</v>
      </c>
      <c r="C65" s="7" t="s">
        <v>259</v>
      </c>
      <c r="D65" s="7"/>
      <c r="E65" s="7" t="s">
        <v>260</v>
      </c>
      <c r="F65" s="14">
        <v>70</v>
      </c>
      <c r="G65" s="14">
        <v>0.4</v>
      </c>
      <c r="H65" s="21"/>
      <c r="I65" s="39"/>
      <c r="J65" s="21">
        <v>44124</v>
      </c>
      <c r="K65" s="44">
        <v>44127</v>
      </c>
      <c r="L65" s="28">
        <v>17667.89</v>
      </c>
      <c r="M65" s="62" t="s">
        <v>261</v>
      </c>
      <c r="N65" s="38"/>
      <c r="O65" s="7"/>
      <c r="P65" s="7"/>
      <c r="Q65" s="14"/>
    </row>
    <row r="66" spans="1:17" ht="31.5" x14ac:dyDescent="0.3">
      <c r="A66" s="14">
        <v>59</v>
      </c>
      <c r="B66" s="7" t="s">
        <v>262</v>
      </c>
      <c r="C66" s="7" t="s">
        <v>263</v>
      </c>
      <c r="D66" s="7"/>
      <c r="E66" s="7" t="s">
        <v>264</v>
      </c>
      <c r="F66" s="14">
        <v>140</v>
      </c>
      <c r="G66" s="14">
        <v>0.4</v>
      </c>
      <c r="H66" s="21"/>
      <c r="I66" s="39"/>
      <c r="J66" s="21">
        <v>44126</v>
      </c>
      <c r="K66" s="44">
        <v>44127</v>
      </c>
      <c r="L66" s="28">
        <v>17667.89</v>
      </c>
      <c r="M66" s="62" t="s">
        <v>265</v>
      </c>
      <c r="N66" s="38"/>
      <c r="O66" s="7"/>
      <c r="P66" s="7"/>
      <c r="Q66" s="14"/>
    </row>
    <row r="67" spans="1:17" ht="47.25" x14ac:dyDescent="0.3">
      <c r="A67" s="14">
        <v>60</v>
      </c>
      <c r="B67" s="7" t="s">
        <v>266</v>
      </c>
      <c r="C67" s="7" t="s">
        <v>267</v>
      </c>
      <c r="D67" s="7"/>
      <c r="E67" s="7" t="s">
        <v>268</v>
      </c>
      <c r="F67" s="14">
        <v>10</v>
      </c>
      <c r="G67" s="14">
        <v>0.4</v>
      </c>
      <c r="H67" s="21"/>
      <c r="I67" s="39"/>
      <c r="J67" s="21">
        <v>44130</v>
      </c>
      <c r="K67" s="38">
        <v>44153</v>
      </c>
      <c r="L67" s="14">
        <v>458.3</v>
      </c>
      <c r="M67" s="49" t="s">
        <v>172</v>
      </c>
      <c r="N67" s="38"/>
      <c r="O67" s="7"/>
      <c r="P67" s="7"/>
      <c r="Q67" s="14"/>
    </row>
    <row r="68" spans="1:17" ht="47.25" x14ac:dyDescent="0.3">
      <c r="A68" s="14">
        <v>61</v>
      </c>
      <c r="B68" s="7" t="s">
        <v>269</v>
      </c>
      <c r="C68" s="7" t="s">
        <v>267</v>
      </c>
      <c r="E68" s="7" t="s">
        <v>270</v>
      </c>
      <c r="F68" s="7">
        <v>10</v>
      </c>
      <c r="G68" s="14">
        <v>0.4</v>
      </c>
      <c r="H68" s="21"/>
      <c r="I68" s="39"/>
      <c r="J68" s="21">
        <v>44140</v>
      </c>
      <c r="K68" s="38">
        <v>44153</v>
      </c>
      <c r="L68" s="14">
        <v>458.3</v>
      </c>
      <c r="M68" s="49" t="s">
        <v>172</v>
      </c>
      <c r="N68" s="38"/>
      <c r="O68" s="7"/>
      <c r="P68" s="7"/>
      <c r="Q68" s="14"/>
    </row>
    <row r="69" spans="1:17" ht="31.5" x14ac:dyDescent="0.3">
      <c r="A69" s="14">
        <v>62</v>
      </c>
      <c r="B69" s="7" t="s">
        <v>271</v>
      </c>
      <c r="C69" s="7" t="s">
        <v>190</v>
      </c>
      <c r="D69" s="7"/>
      <c r="E69" s="7" t="s">
        <v>272</v>
      </c>
      <c r="F69" s="14">
        <v>15</v>
      </c>
      <c r="G69" s="14">
        <v>0.4</v>
      </c>
      <c r="H69" s="21"/>
      <c r="I69" s="39"/>
      <c r="J69" s="21">
        <v>44145</v>
      </c>
      <c r="K69" s="44">
        <v>44151</v>
      </c>
      <c r="L69" s="14">
        <v>458.3</v>
      </c>
      <c r="M69" s="49" t="s">
        <v>192</v>
      </c>
      <c r="N69" s="38"/>
      <c r="O69" s="7"/>
      <c r="P69" s="7"/>
      <c r="Q69" s="14"/>
    </row>
    <row r="70" spans="1:17" ht="47.25" x14ac:dyDescent="0.3">
      <c r="A70" s="14">
        <v>63</v>
      </c>
      <c r="B70" s="7" t="s">
        <v>273</v>
      </c>
      <c r="C70" s="7" t="s">
        <v>274</v>
      </c>
      <c r="D70" s="7"/>
      <c r="E70" s="7" t="s">
        <v>275</v>
      </c>
      <c r="F70" s="14">
        <v>15</v>
      </c>
      <c r="G70" s="14">
        <v>0.4</v>
      </c>
      <c r="H70" s="21"/>
      <c r="I70" s="39"/>
      <c r="J70" s="21">
        <v>44145</v>
      </c>
      <c r="K70" s="44">
        <v>44153</v>
      </c>
      <c r="L70" s="14">
        <v>458.3</v>
      </c>
      <c r="M70" s="49" t="s">
        <v>192</v>
      </c>
      <c r="N70" s="38"/>
      <c r="O70" s="7"/>
      <c r="P70" s="7"/>
      <c r="Q70" s="14"/>
    </row>
    <row r="71" spans="1:17" ht="47.25" x14ac:dyDescent="0.3">
      <c r="A71" s="14">
        <v>64</v>
      </c>
      <c r="B71" s="7" t="s">
        <v>276</v>
      </c>
      <c r="C71" s="7" t="s">
        <v>277</v>
      </c>
      <c r="D71" s="7"/>
      <c r="E71" s="7" t="s">
        <v>278</v>
      </c>
      <c r="F71" s="14">
        <v>1000</v>
      </c>
      <c r="G71" s="14">
        <v>15</v>
      </c>
      <c r="H71" s="21"/>
      <c r="I71" s="39"/>
      <c r="J71" s="21">
        <v>44153</v>
      </c>
      <c r="K71" s="44">
        <v>44153</v>
      </c>
      <c r="L71" s="28">
        <v>17667.89</v>
      </c>
      <c r="M71" s="49" t="s">
        <v>205</v>
      </c>
      <c r="N71" s="38"/>
      <c r="O71" s="7"/>
      <c r="P71" s="7"/>
      <c r="Q71" s="14"/>
    </row>
    <row r="72" spans="1:17" ht="47.25" x14ac:dyDescent="0.3">
      <c r="A72" s="14">
        <v>65</v>
      </c>
      <c r="B72" s="7" t="s">
        <v>279</v>
      </c>
      <c r="C72" s="7" t="s">
        <v>190</v>
      </c>
      <c r="D72" s="7"/>
      <c r="E72" s="7" t="s">
        <v>280</v>
      </c>
      <c r="F72" s="14">
        <v>10</v>
      </c>
      <c r="G72" s="14">
        <v>0.23</v>
      </c>
      <c r="H72" s="21"/>
      <c r="I72" s="21"/>
      <c r="J72" s="21">
        <v>44152</v>
      </c>
      <c r="K72" s="65"/>
      <c r="L72" s="14">
        <v>458.3</v>
      </c>
      <c r="M72" s="49" t="s">
        <v>192</v>
      </c>
      <c r="N72" s="7"/>
      <c r="O72" s="7"/>
      <c r="P72" s="7"/>
      <c r="Q72" s="14"/>
    </row>
    <row r="73" spans="1:17" ht="31.5" x14ac:dyDescent="0.3">
      <c r="A73" s="14">
        <v>66</v>
      </c>
      <c r="B73" s="7" t="s">
        <v>301</v>
      </c>
      <c r="C73" s="7" t="s">
        <v>302</v>
      </c>
      <c r="D73" s="7"/>
      <c r="E73" s="7" t="s">
        <v>303</v>
      </c>
      <c r="F73" s="14">
        <v>358</v>
      </c>
      <c r="G73" s="14">
        <v>0.4</v>
      </c>
      <c r="H73" s="21"/>
      <c r="I73" s="21"/>
      <c r="J73" s="21">
        <v>44168</v>
      </c>
      <c r="K73" s="47"/>
      <c r="L73" s="28">
        <v>17667.89</v>
      </c>
      <c r="M73" s="49" t="s">
        <v>205</v>
      </c>
      <c r="N73" s="7"/>
      <c r="O73" s="7"/>
      <c r="P73" s="7"/>
      <c r="Q73" s="14"/>
    </row>
    <row r="74" spans="1:17" ht="31.5" x14ac:dyDescent="0.3">
      <c r="A74" s="14">
        <v>67</v>
      </c>
      <c r="B74" s="7" t="s">
        <v>304</v>
      </c>
      <c r="C74" s="7" t="s">
        <v>305</v>
      </c>
      <c r="D74" s="14"/>
      <c r="E74" s="7" t="s">
        <v>306</v>
      </c>
      <c r="F74" s="14">
        <v>12</v>
      </c>
      <c r="G74" s="14">
        <v>0.4</v>
      </c>
      <c r="H74" s="21"/>
      <c r="I74" s="14"/>
      <c r="J74" s="21">
        <v>44166</v>
      </c>
      <c r="K74" s="44">
        <v>44175</v>
      </c>
      <c r="L74" s="14">
        <v>458.3</v>
      </c>
      <c r="M74" s="49" t="s">
        <v>172</v>
      </c>
      <c r="N74" s="14"/>
      <c r="O74" s="14"/>
      <c r="P74" s="14"/>
      <c r="Q74" s="14"/>
    </row>
    <row r="75" spans="1:17" ht="31.5" x14ac:dyDescent="0.3">
      <c r="A75" s="14">
        <v>68</v>
      </c>
      <c r="B75" s="7" t="s">
        <v>307</v>
      </c>
      <c r="C75" s="7" t="s">
        <v>305</v>
      </c>
      <c r="D75" s="14"/>
      <c r="E75" s="7" t="s">
        <v>308</v>
      </c>
      <c r="F75" s="14">
        <v>12</v>
      </c>
      <c r="G75" s="14">
        <v>0.4</v>
      </c>
      <c r="H75" s="21"/>
      <c r="I75" s="14"/>
      <c r="J75" s="21">
        <v>44166</v>
      </c>
      <c r="K75" s="44">
        <v>44175</v>
      </c>
      <c r="L75" s="14">
        <v>458.3</v>
      </c>
      <c r="M75" s="49" t="s">
        <v>172</v>
      </c>
      <c r="N75" s="14"/>
      <c r="O75" s="14"/>
      <c r="P75" s="14"/>
      <c r="Q75" s="14"/>
    </row>
    <row r="76" spans="1:17" ht="31.5" x14ac:dyDescent="0.3">
      <c r="A76" s="14">
        <v>69</v>
      </c>
      <c r="B76" s="7" t="s">
        <v>93</v>
      </c>
      <c r="C76" s="7" t="s">
        <v>309</v>
      </c>
      <c r="D76" s="14"/>
      <c r="E76" s="7" t="s">
        <v>310</v>
      </c>
      <c r="F76" s="14">
        <v>400</v>
      </c>
      <c r="G76" s="14">
        <v>0.4</v>
      </c>
      <c r="H76" s="21"/>
      <c r="I76" s="14"/>
      <c r="J76" s="21">
        <v>44190</v>
      </c>
      <c r="K76" s="41"/>
      <c r="L76" s="14">
        <v>9652859.6400000006</v>
      </c>
      <c r="M76" s="49" t="s">
        <v>205</v>
      </c>
      <c r="N76" s="14"/>
      <c r="O76" s="14"/>
      <c r="P76" s="14"/>
      <c r="Q76" s="14"/>
    </row>
    <row r="77" spans="1:17" ht="31.5" x14ac:dyDescent="0.3">
      <c r="A77" s="14">
        <v>70</v>
      </c>
      <c r="B77" s="7" t="s">
        <v>311</v>
      </c>
      <c r="C77" s="7" t="s">
        <v>312</v>
      </c>
      <c r="D77" s="14"/>
      <c r="E77" s="7" t="s">
        <v>313</v>
      </c>
      <c r="F77" s="14">
        <v>298</v>
      </c>
      <c r="G77" s="14">
        <v>0.4</v>
      </c>
      <c r="H77" s="21"/>
      <c r="I77" s="14"/>
      <c r="J77" s="14"/>
      <c r="K77" s="41"/>
      <c r="L77" s="14"/>
      <c r="M77" s="50"/>
      <c r="N77" s="14"/>
      <c r="O77" s="14"/>
      <c r="P77" s="14"/>
      <c r="Q77" s="14"/>
    </row>
    <row r="78" spans="1:17" ht="31.5" x14ac:dyDescent="0.3">
      <c r="A78" s="14">
        <v>71</v>
      </c>
      <c r="B78" s="14" t="s">
        <v>314</v>
      </c>
      <c r="C78" s="7" t="s">
        <v>305</v>
      </c>
      <c r="D78" s="14"/>
      <c r="E78" s="7" t="s">
        <v>315</v>
      </c>
      <c r="F78" s="14">
        <v>12</v>
      </c>
      <c r="G78" s="14">
        <v>0.4</v>
      </c>
      <c r="H78" s="21"/>
      <c r="I78" s="14"/>
      <c r="J78" s="21">
        <v>44186</v>
      </c>
      <c r="K78" s="44">
        <v>44187</v>
      </c>
      <c r="L78" s="14">
        <v>458.3</v>
      </c>
      <c r="M78" s="49" t="s">
        <v>172</v>
      </c>
      <c r="N78" s="14"/>
      <c r="O78" s="14"/>
      <c r="P78" s="14"/>
      <c r="Q78" s="14"/>
    </row>
    <row r="79" spans="1:17" ht="31.5" x14ac:dyDescent="0.3">
      <c r="A79" s="14">
        <v>72</v>
      </c>
      <c r="B79" s="14" t="s">
        <v>316</v>
      </c>
      <c r="C79" s="7" t="s">
        <v>318</v>
      </c>
      <c r="D79" s="14"/>
      <c r="E79" s="7" t="s">
        <v>317</v>
      </c>
      <c r="F79" s="14">
        <v>6</v>
      </c>
      <c r="G79" s="14">
        <v>0.4</v>
      </c>
      <c r="H79" s="21"/>
      <c r="I79" s="14"/>
      <c r="J79" s="21">
        <v>44186</v>
      </c>
      <c r="K79" s="44">
        <v>44187</v>
      </c>
      <c r="L79" s="14">
        <v>458.3</v>
      </c>
      <c r="M79" s="49" t="s">
        <v>319</v>
      </c>
      <c r="N79" s="14"/>
      <c r="O79" s="14"/>
      <c r="P79" s="14"/>
      <c r="Q79" s="14"/>
    </row>
    <row r="80" spans="1:17" ht="31.5" x14ac:dyDescent="0.3">
      <c r="A80" s="14">
        <v>73</v>
      </c>
      <c r="B80" s="14" t="s">
        <v>320</v>
      </c>
      <c r="C80" s="7" t="s">
        <v>305</v>
      </c>
      <c r="D80" s="14"/>
      <c r="E80" s="7" t="s">
        <v>321</v>
      </c>
      <c r="F80" s="14">
        <v>12</v>
      </c>
      <c r="G80" s="14">
        <v>0.4</v>
      </c>
      <c r="H80" s="21"/>
      <c r="I80" s="14"/>
      <c r="J80" s="21">
        <v>44186</v>
      </c>
      <c r="K80" s="44">
        <v>44189</v>
      </c>
      <c r="L80" s="14">
        <v>458.3</v>
      </c>
      <c r="M80" s="49" t="s">
        <v>172</v>
      </c>
      <c r="N80" s="14"/>
      <c r="O80" s="14"/>
      <c r="P80" s="14"/>
      <c r="Q80" s="14"/>
    </row>
    <row r="81" spans="1:17" ht="31.5" x14ac:dyDescent="0.3">
      <c r="A81" s="14">
        <v>74</v>
      </c>
      <c r="B81" s="14" t="s">
        <v>322</v>
      </c>
      <c r="C81" s="7" t="s">
        <v>305</v>
      </c>
      <c r="D81" s="14"/>
      <c r="E81" s="7" t="s">
        <v>323</v>
      </c>
      <c r="F81" s="14">
        <v>12</v>
      </c>
      <c r="G81" s="14">
        <v>0.4</v>
      </c>
      <c r="H81" s="21"/>
      <c r="I81" s="14"/>
      <c r="J81" s="21">
        <v>44186</v>
      </c>
      <c r="K81" s="44">
        <v>44189</v>
      </c>
      <c r="L81" s="14">
        <v>459.3</v>
      </c>
      <c r="M81" s="49" t="s">
        <v>172</v>
      </c>
      <c r="N81" s="14"/>
      <c r="O81" s="14"/>
      <c r="P81" s="14"/>
      <c r="Q81" s="14"/>
    </row>
    <row r="82" spans="1:17" ht="31.5" x14ac:dyDescent="0.3">
      <c r="A82" s="14">
        <v>75</v>
      </c>
      <c r="B82" s="14" t="s">
        <v>324</v>
      </c>
      <c r="C82" s="7" t="s">
        <v>305</v>
      </c>
      <c r="D82" s="14"/>
      <c r="E82" s="7" t="s">
        <v>326</v>
      </c>
      <c r="F82" s="14">
        <v>12</v>
      </c>
      <c r="G82" s="14">
        <v>0.4</v>
      </c>
      <c r="H82" s="21"/>
      <c r="I82" s="14"/>
      <c r="J82" s="21">
        <v>44186</v>
      </c>
      <c r="K82" s="44">
        <v>44189</v>
      </c>
      <c r="L82" s="14">
        <v>460.3</v>
      </c>
      <c r="M82" s="49" t="s">
        <v>172</v>
      </c>
      <c r="N82" s="14"/>
      <c r="O82" s="14"/>
      <c r="P82" s="14"/>
      <c r="Q82" s="14"/>
    </row>
    <row r="83" spans="1:17" ht="31.5" x14ac:dyDescent="0.3">
      <c r="A83" s="14">
        <v>76</v>
      </c>
      <c r="B83" s="14" t="s">
        <v>325</v>
      </c>
      <c r="C83" s="7" t="s">
        <v>305</v>
      </c>
      <c r="D83" s="14"/>
      <c r="E83" s="7" t="s">
        <v>327</v>
      </c>
      <c r="F83" s="14">
        <v>12</v>
      </c>
      <c r="G83" s="14">
        <v>0.4</v>
      </c>
      <c r="H83" s="21"/>
      <c r="I83" s="14"/>
      <c r="J83" s="21">
        <v>44186</v>
      </c>
      <c r="K83" s="44">
        <v>44189</v>
      </c>
      <c r="L83" s="14">
        <v>461.3</v>
      </c>
      <c r="M83" s="49" t="s">
        <v>172</v>
      </c>
      <c r="N83" s="14"/>
      <c r="O83" s="14"/>
      <c r="P83" s="14"/>
      <c r="Q83" s="14"/>
    </row>
    <row r="84" spans="1:17" ht="49.5" x14ac:dyDescent="0.3">
      <c r="A84" s="14">
        <v>77</v>
      </c>
      <c r="B84" s="17" t="s">
        <v>328</v>
      </c>
      <c r="C84" s="7" t="s">
        <v>329</v>
      </c>
      <c r="D84" s="14"/>
      <c r="E84" s="7" t="s">
        <v>330</v>
      </c>
      <c r="F84" s="14">
        <v>127.32</v>
      </c>
      <c r="G84" s="14">
        <v>0.4</v>
      </c>
      <c r="H84" s="21"/>
      <c r="I84" s="14"/>
      <c r="J84" s="21">
        <v>44186</v>
      </c>
      <c r="K84" s="41"/>
      <c r="L84" s="14"/>
      <c r="M84" s="49" t="s">
        <v>205</v>
      </c>
      <c r="N84" s="14"/>
      <c r="O84" s="14"/>
      <c r="P84" s="14"/>
      <c r="Q84" s="14"/>
    </row>
    <row r="85" spans="1:17" x14ac:dyDescent="0.3">
      <c r="A85" s="14"/>
      <c r="B85" s="14"/>
      <c r="C85" s="7"/>
      <c r="D85" s="14"/>
      <c r="E85" s="7"/>
      <c r="F85" s="14"/>
      <c r="G85" s="14"/>
      <c r="H85" s="21"/>
      <c r="I85" s="14"/>
      <c r="J85" s="14"/>
      <c r="K85" s="41"/>
      <c r="L85" s="14"/>
      <c r="M85" s="50"/>
      <c r="N85" s="14"/>
      <c r="O85" s="14"/>
      <c r="P85" s="14"/>
      <c r="Q85" s="14"/>
    </row>
    <row r="86" spans="1:17" x14ac:dyDescent="0.3">
      <c r="A86" s="14"/>
      <c r="B86" s="14"/>
      <c r="C86" s="7"/>
      <c r="D86" s="14"/>
      <c r="E86" s="7"/>
      <c r="F86" s="14"/>
      <c r="G86" s="14"/>
      <c r="H86" s="21"/>
      <c r="I86" s="14"/>
      <c r="J86" s="14"/>
      <c r="K86" s="41"/>
      <c r="L86" s="14"/>
      <c r="M86" s="50"/>
      <c r="N86" s="14"/>
      <c r="O86" s="14"/>
      <c r="P86" s="14"/>
      <c r="Q86" s="14"/>
    </row>
    <row r="87" spans="1:17" x14ac:dyDescent="0.3">
      <c r="A87" s="14"/>
      <c r="B87" s="14"/>
      <c r="C87" s="7"/>
      <c r="D87" s="14"/>
      <c r="E87" s="7"/>
      <c r="F87" s="14"/>
      <c r="G87" s="14"/>
      <c r="H87" s="21"/>
      <c r="I87" s="14"/>
      <c r="J87" s="14"/>
      <c r="K87" s="41"/>
      <c r="L87" s="14"/>
      <c r="M87" s="50"/>
      <c r="N87" s="14"/>
      <c r="O87" s="14"/>
      <c r="P87" s="14"/>
      <c r="Q87" s="14"/>
    </row>
    <row r="88" spans="1:17" x14ac:dyDescent="0.3">
      <c r="A88" s="14"/>
      <c r="B88" s="14"/>
      <c r="C88" s="7"/>
      <c r="D88" s="14"/>
      <c r="E88" s="7"/>
      <c r="F88" s="14"/>
      <c r="G88" s="14"/>
      <c r="H88" s="21"/>
      <c r="I88" s="14"/>
      <c r="J88" s="14"/>
      <c r="K88" s="41"/>
      <c r="L88" s="14"/>
      <c r="M88" s="50"/>
      <c r="N88" s="14"/>
      <c r="O88" s="14"/>
      <c r="P88" s="14"/>
      <c r="Q88" s="14"/>
    </row>
    <row r="89" spans="1:17" x14ac:dyDescent="0.3">
      <c r="A89" s="14"/>
      <c r="B89" s="14"/>
      <c r="C89" s="7"/>
      <c r="D89" s="14"/>
      <c r="E89" s="7"/>
      <c r="F89" s="14"/>
      <c r="G89" s="14"/>
      <c r="H89" s="21"/>
      <c r="I89" s="14"/>
      <c r="J89" s="14"/>
      <c r="K89" s="41"/>
      <c r="L89" s="14"/>
      <c r="M89" s="50"/>
      <c r="N89" s="14"/>
      <c r="O89" s="14"/>
      <c r="P89" s="14"/>
      <c r="Q89" s="14"/>
    </row>
    <row r="90" spans="1:17" x14ac:dyDescent="0.3">
      <c r="A90" s="14"/>
      <c r="B90" s="14"/>
      <c r="C90" s="7"/>
      <c r="D90" s="14"/>
      <c r="E90" s="7"/>
      <c r="F90" s="14"/>
      <c r="G90" s="14"/>
      <c r="H90" s="21"/>
      <c r="I90" s="14"/>
      <c r="J90" s="14"/>
      <c r="K90" s="41"/>
      <c r="L90" s="14"/>
      <c r="M90" s="50"/>
      <c r="N90" s="14"/>
      <c r="O90" s="14"/>
      <c r="P90" s="14"/>
      <c r="Q90" s="14"/>
    </row>
    <row r="91" spans="1:17" x14ac:dyDescent="0.3">
      <c r="A91" s="14"/>
      <c r="B91" s="14"/>
      <c r="C91" s="7"/>
      <c r="D91" s="14"/>
      <c r="E91" s="7"/>
      <c r="F91" s="14"/>
      <c r="G91" s="14"/>
      <c r="H91" s="21"/>
      <c r="I91" s="14"/>
      <c r="J91" s="14"/>
      <c r="K91" s="41"/>
      <c r="L91" s="14"/>
      <c r="M91" s="50"/>
      <c r="N91" s="14"/>
      <c r="O91" s="14"/>
      <c r="P91" s="14"/>
      <c r="Q91" s="14"/>
    </row>
    <row r="92" spans="1:17" x14ac:dyDescent="0.3">
      <c r="A92" s="14"/>
      <c r="B92" s="14"/>
      <c r="C92" s="7"/>
      <c r="D92" s="14"/>
      <c r="E92" s="7"/>
      <c r="F92" s="14"/>
      <c r="G92" s="14"/>
      <c r="H92" s="21"/>
      <c r="I92" s="14"/>
      <c r="J92" s="14"/>
      <c r="K92" s="41"/>
      <c r="L92" s="14"/>
      <c r="M92" s="50"/>
      <c r="N92" s="14"/>
      <c r="O92" s="14"/>
      <c r="P92" s="14"/>
      <c r="Q92" s="14"/>
    </row>
    <row r="93" spans="1:17" x14ac:dyDescent="0.3">
      <c r="A93" s="14"/>
      <c r="B93" s="14"/>
      <c r="C93" s="7"/>
      <c r="D93" s="14"/>
      <c r="E93" s="7"/>
      <c r="F93" s="14"/>
      <c r="G93" s="14"/>
      <c r="H93" s="21"/>
      <c r="I93" s="14"/>
      <c r="J93" s="14"/>
      <c r="K93" s="41"/>
      <c r="L93" s="14"/>
      <c r="M93" s="50"/>
      <c r="N93" s="14"/>
      <c r="O93" s="14"/>
      <c r="P93" s="14"/>
      <c r="Q93" s="14"/>
    </row>
    <row r="94" spans="1:17" x14ac:dyDescent="0.3">
      <c r="A94" s="14"/>
      <c r="B94" s="14"/>
      <c r="C94" s="7"/>
      <c r="D94" s="14"/>
      <c r="E94" s="7"/>
      <c r="F94" s="14"/>
      <c r="G94" s="14"/>
      <c r="H94" s="21"/>
      <c r="I94" s="14"/>
      <c r="J94" s="14"/>
      <c r="K94" s="41"/>
      <c r="L94" s="14"/>
      <c r="M94" s="50"/>
      <c r="N94" s="14"/>
      <c r="O94" s="14"/>
      <c r="P94" s="14"/>
      <c r="Q94" s="14"/>
    </row>
    <row r="95" spans="1:17" x14ac:dyDescent="0.3">
      <c r="A95" s="14"/>
      <c r="B95" s="14"/>
      <c r="C95" s="7"/>
      <c r="D95" s="14"/>
      <c r="E95" s="7"/>
      <c r="F95" s="14"/>
      <c r="G95" s="14"/>
      <c r="H95" s="21"/>
      <c r="I95" s="14"/>
      <c r="J95" s="14"/>
      <c r="K95" s="41"/>
      <c r="L95" s="14"/>
      <c r="M95" s="50"/>
      <c r="N95" s="14"/>
      <c r="O95" s="14"/>
      <c r="P95" s="14"/>
      <c r="Q95" s="14"/>
    </row>
    <row r="96" spans="1:17" x14ac:dyDescent="0.3">
      <c r="A96" s="14"/>
      <c r="B96" s="14"/>
      <c r="C96" s="7"/>
      <c r="D96" s="14"/>
      <c r="E96" s="7"/>
      <c r="F96" s="14"/>
      <c r="G96" s="14"/>
      <c r="H96" s="21"/>
      <c r="I96" s="14"/>
      <c r="J96" s="14"/>
      <c r="K96" s="41"/>
      <c r="L96" s="14"/>
      <c r="M96" s="50"/>
      <c r="N96" s="14"/>
      <c r="O96" s="14"/>
      <c r="P96" s="14"/>
      <c r="Q96" s="14"/>
    </row>
    <row r="97" spans="1:17" x14ac:dyDescent="0.3">
      <c r="A97" s="14"/>
      <c r="B97" s="14"/>
      <c r="C97" s="7"/>
      <c r="D97" s="14"/>
      <c r="E97" s="7"/>
      <c r="F97" s="14"/>
      <c r="G97" s="14"/>
      <c r="H97" s="21"/>
      <c r="I97" s="14"/>
      <c r="J97" s="14"/>
      <c r="K97" s="41"/>
      <c r="L97" s="14"/>
      <c r="M97" s="50"/>
      <c r="N97" s="14"/>
      <c r="O97" s="14"/>
      <c r="P97" s="14"/>
      <c r="Q97" s="14"/>
    </row>
    <row r="98" spans="1:17" x14ac:dyDescent="0.3">
      <c r="A98" s="14"/>
      <c r="C98" s="7"/>
      <c r="D98" s="14"/>
      <c r="E98" s="7"/>
      <c r="F98" s="14"/>
      <c r="G98" s="14"/>
      <c r="H98" s="21"/>
      <c r="I98" s="14"/>
      <c r="J98" s="14"/>
      <c r="K98" s="14"/>
      <c r="L98" s="14"/>
      <c r="M98" s="14"/>
      <c r="N98" s="14"/>
      <c r="O98" s="14"/>
      <c r="P98" s="14"/>
      <c r="Q98" s="14"/>
    </row>
    <row r="99" spans="1:17" x14ac:dyDescent="0.3">
      <c r="A99" s="14"/>
      <c r="B99" s="14"/>
      <c r="C99" s="7"/>
      <c r="D99" s="14"/>
      <c r="E99" s="7"/>
      <c r="F99" s="14"/>
      <c r="G99" s="14"/>
      <c r="H99" s="21"/>
      <c r="I99" s="14"/>
      <c r="J99" s="14"/>
      <c r="K99" s="14"/>
      <c r="L99" s="14"/>
      <c r="M99" s="14"/>
      <c r="N99" s="14"/>
      <c r="O99" s="14"/>
      <c r="P99" s="14"/>
      <c r="Q99" s="14"/>
    </row>
    <row r="100" spans="1:17" x14ac:dyDescent="0.3">
      <c r="A100" s="14"/>
      <c r="B100" s="14"/>
      <c r="C100" s="7"/>
      <c r="D100" s="14"/>
      <c r="E100" s="7"/>
      <c r="F100" s="14"/>
      <c r="G100" s="14"/>
      <c r="H100" s="21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x14ac:dyDescent="0.3">
      <c r="A101" s="14"/>
      <c r="B101" s="14"/>
      <c r="C101" s="7"/>
      <c r="D101" s="14"/>
      <c r="E101" s="7"/>
      <c r="F101" s="14"/>
      <c r="G101" s="14"/>
      <c r="H101" s="21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x14ac:dyDescent="0.3">
      <c r="A102" s="14"/>
      <c r="B102" s="14"/>
      <c r="C102" s="7"/>
      <c r="D102" s="14"/>
      <c r="E102" s="7"/>
      <c r="F102" s="14"/>
      <c r="G102" s="14"/>
      <c r="H102" s="21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x14ac:dyDescent="0.3">
      <c r="A103" s="14"/>
      <c r="B103" s="14"/>
      <c r="C103" s="7"/>
      <c r="D103" s="14"/>
      <c r="E103" s="7"/>
      <c r="F103" s="14"/>
      <c r="G103" s="14"/>
      <c r="H103" s="21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x14ac:dyDescent="0.3">
      <c r="A104" s="14"/>
      <c r="B104" s="14"/>
      <c r="C104" s="7"/>
      <c r="D104" s="14"/>
      <c r="E104" s="7"/>
      <c r="F104" s="14"/>
      <c r="G104" s="14"/>
      <c r="H104" s="21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3">
      <c r="A105" s="14"/>
      <c r="B105" s="14"/>
      <c r="C105" s="7"/>
      <c r="D105" s="14"/>
      <c r="E105" s="7"/>
      <c r="F105" s="14"/>
      <c r="G105" s="14"/>
      <c r="H105" s="21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x14ac:dyDescent="0.3">
      <c r="A106" s="14"/>
      <c r="B106" s="14"/>
      <c r="C106" s="7"/>
      <c r="D106" s="14"/>
      <c r="E106" s="7"/>
      <c r="F106" s="14"/>
      <c r="G106" s="14"/>
      <c r="H106" s="21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x14ac:dyDescent="0.3">
      <c r="A107" s="14"/>
      <c r="B107" s="14"/>
      <c r="C107" s="7"/>
      <c r="D107" s="14"/>
      <c r="E107" s="7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/>
      <c r="B108" s="14"/>
      <c r="C108" s="7"/>
      <c r="D108" s="14"/>
      <c r="E108" s="7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/>
      <c r="B109" s="14"/>
      <c r="C109" s="7"/>
      <c r="D109" s="14"/>
      <c r="E109" s="7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/>
      <c r="B110" s="14"/>
      <c r="C110" s="7"/>
      <c r="D110" s="14"/>
      <c r="E110" s="7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/>
      <c r="B111" s="14"/>
      <c r="C111" s="7"/>
      <c r="D111" s="14"/>
      <c r="E111" s="7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/>
      <c r="B112" s="14"/>
      <c r="C112" s="7"/>
      <c r="D112" s="14"/>
      <c r="E112" s="7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/>
      <c r="B113" s="14"/>
      <c r="C113" s="7"/>
      <c r="D113" s="14"/>
      <c r="E113" s="7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/>
      <c r="B114" s="14"/>
      <c r="C114" s="7"/>
      <c r="D114" s="14"/>
      <c r="E114" s="7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/>
      <c r="B115" s="14"/>
      <c r="C115" s="7"/>
      <c r="D115" s="14"/>
      <c r="E115" s="7"/>
      <c r="F115" s="14"/>
      <c r="G115" s="14"/>
      <c r="H115" s="21"/>
      <c r="I115" s="7"/>
      <c r="J115" s="21"/>
      <c r="K115" s="21"/>
      <c r="M115" s="7"/>
      <c r="N115" s="21"/>
      <c r="O115" s="21"/>
      <c r="P115" s="14"/>
      <c r="Q115" s="7"/>
    </row>
    <row r="116" spans="1:17" x14ac:dyDescent="0.3">
      <c r="A116" s="14"/>
      <c r="B116" s="14"/>
      <c r="C116" s="7"/>
      <c r="D116" s="14"/>
      <c r="E116" s="7"/>
      <c r="F116" s="14"/>
      <c r="G116" s="14"/>
      <c r="H116" s="14"/>
      <c r="I116" s="14"/>
      <c r="J116" s="21"/>
      <c r="K116" s="21"/>
      <c r="M116" s="7"/>
      <c r="N116" s="21"/>
      <c r="O116" s="21"/>
      <c r="P116" s="14"/>
      <c r="Q116" s="24"/>
    </row>
    <row r="117" spans="1:17" x14ac:dyDescent="0.3">
      <c r="A117" s="14"/>
      <c r="B117" s="7"/>
      <c r="C117" s="7"/>
      <c r="D117" s="14"/>
      <c r="E117" s="7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/>
      <c r="B118" s="14"/>
      <c r="C118" s="7"/>
      <c r="D118" s="14"/>
      <c r="E118" s="7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/>
      <c r="B119" s="14"/>
      <c r="C119" s="7"/>
      <c r="D119" s="14"/>
      <c r="E119" s="7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/>
      <c r="B120" s="14"/>
      <c r="C120" s="7"/>
      <c r="D120" s="14"/>
      <c r="E120" s="7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/>
      <c r="B121" s="14"/>
      <c r="C121" s="7"/>
      <c r="D121" s="14"/>
      <c r="E121" s="7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/>
      <c r="B122" s="14"/>
      <c r="C122" s="14"/>
      <c r="D122" s="14"/>
      <c r="E122" s="7"/>
      <c r="F122" s="14"/>
      <c r="G122" s="14"/>
      <c r="H122" s="21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x14ac:dyDescent="0.3">
      <c r="A123" s="14"/>
      <c r="B123" s="14"/>
      <c r="C123" s="14"/>
      <c r="D123" s="14"/>
      <c r="E123" s="7"/>
      <c r="F123" s="14"/>
      <c r="G123" s="14"/>
      <c r="H123" s="21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x14ac:dyDescent="0.3">
      <c r="A124" s="14"/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21"/>
      <c r="O124" s="21"/>
      <c r="P124" s="14"/>
      <c r="Q124" s="24"/>
    </row>
    <row r="125" spans="1:17" x14ac:dyDescent="0.3">
      <c r="A125" s="14"/>
      <c r="B125" s="14"/>
      <c r="C125" s="7"/>
      <c r="D125" s="7"/>
      <c r="E125" s="7"/>
      <c r="F125" s="14"/>
      <c r="G125" s="14"/>
      <c r="H125" s="14"/>
      <c r="I125" s="14"/>
      <c r="J125" s="21"/>
      <c r="K125" s="21"/>
      <c r="L125" s="14"/>
      <c r="M125" s="7"/>
      <c r="N125" s="14"/>
      <c r="O125" s="7"/>
      <c r="P125" s="14"/>
      <c r="Q125" s="7"/>
    </row>
    <row r="126" spans="1:17" x14ac:dyDescent="0.3">
      <c r="A126" s="14"/>
      <c r="B126" s="7"/>
      <c r="C126" s="7"/>
      <c r="D126" s="7"/>
      <c r="E126" s="7"/>
      <c r="F126" s="14"/>
      <c r="G126" s="14"/>
      <c r="H126" s="14"/>
      <c r="I126" s="14"/>
      <c r="J126" s="21"/>
      <c r="K126" s="21"/>
      <c r="M126" s="7"/>
      <c r="N126" s="14"/>
      <c r="O126" s="14"/>
      <c r="P126" s="14"/>
      <c r="Q126" s="14"/>
    </row>
    <row r="127" spans="1:17" x14ac:dyDescent="0.3">
      <c r="A127" s="14"/>
      <c r="B127" s="7"/>
      <c r="C127" s="7"/>
      <c r="D127" s="7"/>
      <c r="E127" s="7"/>
      <c r="F127" s="14"/>
      <c r="G127" s="14"/>
      <c r="H127" s="14"/>
      <c r="I127" s="14"/>
      <c r="J127" s="21"/>
      <c r="K127" s="21"/>
      <c r="M127" s="7"/>
      <c r="N127" s="21"/>
      <c r="O127" s="14"/>
      <c r="P127" s="14"/>
      <c r="Q127" s="7"/>
    </row>
    <row r="128" spans="1:17" x14ac:dyDescent="0.3">
      <c r="A128" s="14"/>
      <c r="B128" s="7"/>
      <c r="C128" s="7"/>
      <c r="D128" s="7"/>
      <c r="E128" s="7"/>
      <c r="F128" s="14"/>
      <c r="G128" s="14"/>
      <c r="H128" s="14"/>
      <c r="I128" s="14"/>
      <c r="J128" s="21"/>
      <c r="K128" s="21"/>
      <c r="M128" s="7"/>
      <c r="N128" s="14"/>
      <c r="O128" s="14"/>
      <c r="P128" s="14"/>
      <c r="Q128" s="14"/>
    </row>
    <row r="129" spans="1:17" x14ac:dyDescent="0.3">
      <c r="A129" s="14"/>
      <c r="B129" s="14"/>
      <c r="C129" s="7"/>
      <c r="D129" s="7"/>
      <c r="E129" s="7"/>
      <c r="F129" s="14"/>
      <c r="G129" s="14"/>
      <c r="H129" s="14"/>
      <c r="I129" s="14"/>
      <c r="J129" s="21"/>
      <c r="K129" s="21"/>
      <c r="M129" s="7"/>
      <c r="N129" s="14"/>
      <c r="O129" s="14"/>
      <c r="P129" s="14"/>
      <c r="Q129" s="14"/>
    </row>
    <row r="130" spans="1:17" x14ac:dyDescent="0.3">
      <c r="A130" s="14"/>
      <c r="B130" s="14"/>
      <c r="C130" s="7"/>
      <c r="D130" s="14"/>
      <c r="E130" s="14"/>
      <c r="F130" s="14"/>
      <c r="G130" s="14"/>
      <c r="H130" s="21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14"/>
      <c r="G131" s="14"/>
      <c r="H131" s="14"/>
      <c r="I131" s="14"/>
      <c r="J131" s="21"/>
      <c r="K131" s="21"/>
      <c r="L131" s="14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7"/>
      <c r="E132" s="7"/>
      <c r="F132" s="14"/>
      <c r="G132" s="14"/>
      <c r="H132" s="14"/>
      <c r="I132" s="14"/>
      <c r="J132" s="21"/>
      <c r="K132" s="21"/>
      <c r="L132" s="14"/>
      <c r="M132" s="7"/>
      <c r="N132" s="21"/>
      <c r="O132" s="14"/>
      <c r="P132" s="14"/>
      <c r="Q132" s="7"/>
    </row>
    <row r="133" spans="1:17" ht="60" customHeight="1" x14ac:dyDescent="0.3">
      <c r="A133" s="14"/>
      <c r="B133" s="7"/>
      <c r="C133" s="7"/>
      <c r="D133" s="7"/>
      <c r="E133" s="7"/>
      <c r="F133" s="14"/>
      <c r="G133" s="14"/>
      <c r="H133" s="14"/>
      <c r="I133" s="14"/>
      <c r="J133" s="21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14"/>
      <c r="D134" s="14"/>
      <c r="E134" s="7"/>
      <c r="F134" s="14"/>
      <c r="G134" s="14"/>
      <c r="H134" s="21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14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14"/>
      <c r="C136" s="7"/>
      <c r="D136" s="7"/>
      <c r="E136" s="7"/>
      <c r="F136" s="14"/>
      <c r="G136" s="14"/>
      <c r="H136" s="29"/>
      <c r="I136" s="29"/>
      <c r="J136" s="21"/>
      <c r="K136" s="21"/>
      <c r="M136" s="37"/>
      <c r="N136" s="21"/>
      <c r="O136" s="14"/>
      <c r="P136" s="14"/>
      <c r="Q136" s="14"/>
    </row>
    <row r="137" spans="1:17" x14ac:dyDescent="0.3">
      <c r="A137" s="14"/>
      <c r="B137" s="14"/>
      <c r="C137" s="7"/>
      <c r="D137" s="7"/>
      <c r="E137" s="7"/>
      <c r="F137" s="14"/>
      <c r="G137" s="14"/>
      <c r="H137" s="29"/>
      <c r="I137" s="29"/>
      <c r="J137" s="21"/>
      <c r="K137" s="21"/>
      <c r="M137" s="37"/>
      <c r="N137" s="21"/>
      <c r="O137" s="14"/>
      <c r="P137" s="14"/>
      <c r="Q137" s="14"/>
    </row>
    <row r="138" spans="1:17" x14ac:dyDescent="0.3">
      <c r="A138" s="14"/>
      <c r="B138" s="14"/>
      <c r="C138" s="14"/>
      <c r="D138" s="14"/>
      <c r="E138" s="7"/>
      <c r="F138" s="14"/>
      <c r="G138" s="14"/>
      <c r="H138" s="21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14"/>
      <c r="D139" s="14"/>
      <c r="E139" s="7"/>
      <c r="F139" s="14"/>
      <c r="G139" s="14"/>
      <c r="H139" s="21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14"/>
      <c r="B140" s="14"/>
      <c r="C140" s="14"/>
      <c r="D140" s="14"/>
      <c r="E140" s="7"/>
      <c r="F140" s="14"/>
      <c r="G140" s="14"/>
      <c r="H140" s="21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x14ac:dyDescent="0.3">
      <c r="A141" s="14"/>
      <c r="B141" s="14"/>
      <c r="C141" s="7"/>
      <c r="D141" s="14"/>
      <c r="E141" s="7"/>
      <c r="F141" s="14"/>
      <c r="G141" s="14"/>
      <c r="H141" s="21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/>
      <c r="B142" s="14"/>
      <c r="C142" s="7"/>
      <c r="D142" s="14"/>
      <c r="E142" s="14"/>
      <c r="F142" s="14"/>
      <c r="G142" s="14"/>
      <c r="H142" s="21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/>
      <c r="B143" s="14"/>
      <c r="C143" s="14"/>
      <c r="D143" s="14"/>
      <c r="E143" s="14"/>
      <c r="F143" s="14"/>
      <c r="G143" s="14"/>
      <c r="H143" s="21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/>
      <c r="B144" s="14"/>
      <c r="C144" s="14"/>
      <c r="D144" s="14"/>
      <c r="E144" s="14"/>
      <c r="F144" s="14"/>
      <c r="G144" s="14"/>
      <c r="H144" s="21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/>
      <c r="B145" s="14"/>
      <c r="C145" s="14"/>
      <c r="D145" s="14"/>
      <c r="E145" s="14"/>
      <c r="F145" s="14"/>
      <c r="G145" s="14"/>
      <c r="H145" s="21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x14ac:dyDescent="0.3">
      <c r="A146" s="14"/>
      <c r="B146" s="14"/>
      <c r="C146" s="14"/>
      <c r="D146" s="14"/>
      <c r="E146" s="14"/>
      <c r="F146" s="14"/>
      <c r="G146" s="14"/>
      <c r="H146" s="21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x14ac:dyDescent="0.3">
      <c r="A147" s="14"/>
      <c r="B147" s="7"/>
      <c r="C147" s="7"/>
      <c r="D147" s="14"/>
      <c r="E147" s="7"/>
      <c r="F147" s="7"/>
      <c r="G147" s="7"/>
      <c r="H147" s="7"/>
      <c r="I147" s="7"/>
      <c r="J147" s="7"/>
      <c r="K147" s="14"/>
      <c r="L147" s="14"/>
      <c r="M147" s="14"/>
      <c r="N147" s="21"/>
      <c r="O147" s="14"/>
      <c r="P147" s="14"/>
      <c r="Q147" s="14"/>
    </row>
    <row r="148" spans="1:17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21"/>
      <c r="K148" s="21"/>
      <c r="M148" s="14"/>
      <c r="N148" s="21"/>
      <c r="O148" s="14"/>
      <c r="P148" s="14"/>
      <c r="Q148" s="14"/>
    </row>
    <row r="149" spans="1:17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21"/>
      <c r="K149" s="21"/>
      <c r="L149" s="14"/>
      <c r="M149" s="14"/>
      <c r="N149" s="21"/>
      <c r="O149" s="14"/>
      <c r="P149" s="14"/>
      <c r="Q149" s="14"/>
    </row>
    <row r="150" spans="1:17" x14ac:dyDescent="0.3">
      <c r="A150" s="14"/>
      <c r="B150" s="7"/>
      <c r="C150" s="7"/>
      <c r="D150" s="14"/>
      <c r="E150" s="7"/>
      <c r="F150" s="14"/>
      <c r="G150" s="14"/>
      <c r="H150" s="14"/>
      <c r="I150" s="14"/>
      <c r="J150" s="21"/>
      <c r="K150" s="14"/>
      <c r="L150" s="14"/>
      <c r="M150" s="14"/>
      <c r="N150" s="14"/>
      <c r="O150" s="14"/>
      <c r="P150" s="14"/>
      <c r="Q150" s="14"/>
    </row>
    <row r="151" spans="1:17" x14ac:dyDescent="0.3">
      <c r="A151" s="14"/>
      <c r="B151" s="7"/>
      <c r="C151" s="7"/>
      <c r="D151" s="7"/>
      <c r="E151" s="7"/>
      <c r="F151" s="14"/>
      <c r="G151" s="14"/>
      <c r="H151" s="14"/>
      <c r="I151" s="14"/>
      <c r="J151" s="21"/>
      <c r="K151" s="14"/>
      <c r="L151" s="14"/>
      <c r="M151" s="14"/>
      <c r="N151" s="14"/>
      <c r="O151" s="14"/>
      <c r="P151" s="14"/>
      <c r="Q151" s="14"/>
    </row>
    <row r="152" spans="1:17" x14ac:dyDescent="0.3">
      <c r="A152" s="14"/>
      <c r="B152" s="7"/>
      <c r="C152" s="7"/>
      <c r="D152" s="14"/>
      <c r="E152" s="7"/>
      <c r="F152" s="14"/>
      <c r="G152" s="14"/>
      <c r="H152" s="14"/>
      <c r="I152" s="14"/>
      <c r="J152" s="21"/>
      <c r="K152" s="14"/>
      <c r="L152" s="14"/>
      <c r="M152" s="14"/>
      <c r="N152" s="14"/>
      <c r="O152" s="14"/>
      <c r="P152" s="14"/>
      <c r="Q152" s="14"/>
    </row>
    <row r="153" spans="1:17" x14ac:dyDescent="0.3">
      <c r="A153" s="14"/>
      <c r="B153" s="14"/>
      <c r="C153" s="7"/>
      <c r="D153" s="14"/>
      <c r="E153" s="7"/>
      <c r="F153" s="14"/>
      <c r="G153" s="14"/>
      <c r="H153" s="14"/>
      <c r="I153" s="14"/>
      <c r="J153" s="21"/>
      <c r="K153" s="14"/>
      <c r="L153" s="40"/>
      <c r="M153" s="14"/>
      <c r="N153" s="14"/>
      <c r="O153" s="14"/>
      <c r="P153" s="14"/>
      <c r="Q153" s="14"/>
    </row>
    <row r="154" spans="1:17" x14ac:dyDescent="0.3">
      <c r="A154" s="14"/>
      <c r="B154" s="14"/>
      <c r="C154" s="7"/>
      <c r="D154" s="7"/>
      <c r="E154" s="7"/>
      <c r="F154" s="14"/>
      <c r="G154" s="14"/>
      <c r="H154" s="14"/>
      <c r="I154" s="14"/>
      <c r="J154" s="21"/>
      <c r="K154" s="14"/>
      <c r="M154" s="7"/>
      <c r="N154" s="21"/>
      <c r="O154" s="21"/>
      <c r="P154" s="14"/>
      <c r="Q154" s="7"/>
    </row>
    <row r="155" spans="1:17" x14ac:dyDescent="0.3">
      <c r="A155" s="14"/>
      <c r="B155" s="14"/>
      <c r="C155" s="7"/>
      <c r="D155" s="14"/>
      <c r="E155" s="7"/>
      <c r="F155" s="14"/>
      <c r="G155" s="14"/>
      <c r="H155" s="21"/>
      <c r="I155" s="14"/>
      <c r="K155" s="14"/>
      <c r="L155" s="14"/>
      <c r="M155" s="14"/>
      <c r="N155" s="14"/>
      <c r="O155" s="14"/>
      <c r="P155" s="14"/>
      <c r="Q155" s="14"/>
    </row>
    <row r="156" spans="1:17" x14ac:dyDescent="0.3">
      <c r="A156" s="14"/>
      <c r="B156" s="14"/>
      <c r="C156" s="7"/>
      <c r="D156" s="14"/>
      <c r="E156" s="7"/>
      <c r="F156" s="14"/>
      <c r="G156" s="14"/>
      <c r="H156" s="21"/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x14ac:dyDescent="0.3">
      <c r="A157" s="14"/>
      <c r="B157" s="14"/>
      <c r="C157" s="7"/>
      <c r="D157" s="14"/>
      <c r="E157" s="7"/>
      <c r="F157" s="14"/>
      <c r="G157" s="14"/>
      <c r="H157" s="21"/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x14ac:dyDescent="0.3">
      <c r="A158" s="14"/>
      <c r="B158" s="14"/>
      <c r="C158" s="7"/>
      <c r="D158" s="14"/>
      <c r="E158" s="7"/>
      <c r="F158" s="14"/>
      <c r="G158" s="14"/>
      <c r="H158" s="21"/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x14ac:dyDescent="0.3">
      <c r="A159" s="14"/>
      <c r="B159" s="14"/>
      <c r="C159" s="7"/>
      <c r="D159" s="14"/>
      <c r="E159" s="7"/>
      <c r="F159" s="14"/>
      <c r="G159" s="14"/>
      <c r="H159" s="21"/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x14ac:dyDescent="0.3">
      <c r="A160" s="14"/>
      <c r="B160" s="14"/>
      <c r="C160" s="7"/>
      <c r="D160" s="14"/>
      <c r="E160" s="7"/>
      <c r="F160" s="14"/>
      <c r="G160" s="14"/>
      <c r="H160" s="21"/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x14ac:dyDescent="0.3">
      <c r="A161" s="14"/>
      <c r="B161" s="14"/>
      <c r="C161" s="7"/>
      <c r="D161" s="14"/>
      <c r="E161" s="7"/>
      <c r="F161" s="14"/>
      <c r="G161" s="14"/>
      <c r="H161" s="21"/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x14ac:dyDescent="0.3">
      <c r="A162" s="14"/>
      <c r="B162" s="14"/>
      <c r="C162" s="7"/>
      <c r="D162" s="14"/>
      <c r="E162" s="7"/>
      <c r="F162" s="14"/>
      <c r="G162" s="14"/>
      <c r="H162" s="21"/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x14ac:dyDescent="0.3">
      <c r="A163" s="14"/>
      <c r="B163" s="14"/>
      <c r="C163" s="7"/>
      <c r="D163" s="14"/>
      <c r="E163" s="7"/>
      <c r="F163" s="14"/>
      <c r="G163" s="14"/>
      <c r="H163" s="21"/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x14ac:dyDescent="0.3">
      <c r="A164" s="14"/>
      <c r="B164" s="14"/>
      <c r="C164" s="7"/>
      <c r="D164" s="14"/>
      <c r="E164" s="7"/>
      <c r="F164" s="14"/>
      <c r="G164" s="14"/>
      <c r="H164" s="21"/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x14ac:dyDescent="0.3">
      <c r="A165" s="14"/>
      <c r="B165" s="14"/>
      <c r="C165" s="7"/>
      <c r="D165" s="14"/>
      <c r="E165" s="7"/>
      <c r="F165" s="14"/>
      <c r="G165" s="14"/>
      <c r="H165" s="21"/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x14ac:dyDescent="0.3">
      <c r="A166" s="14"/>
      <c r="B166" s="14"/>
      <c r="C166" s="7"/>
      <c r="D166" s="14"/>
      <c r="E166" s="7"/>
      <c r="F166" s="14"/>
      <c r="G166" s="14"/>
      <c r="H166" s="21"/>
      <c r="I166" s="14"/>
      <c r="J166" s="14"/>
      <c r="K166" s="7"/>
      <c r="L166" s="14"/>
      <c r="M166" s="14"/>
      <c r="N166" s="14"/>
      <c r="O166" s="14"/>
      <c r="P166" s="14"/>
      <c r="Q166" s="14"/>
    </row>
    <row r="167" spans="1:17" x14ac:dyDescent="0.3">
      <c r="A167" s="14"/>
      <c r="B167" s="7"/>
      <c r="C167" s="7"/>
      <c r="D167" s="7"/>
      <c r="E167" s="7"/>
      <c r="F167" s="14"/>
      <c r="G167" s="14"/>
      <c r="H167" s="14"/>
      <c r="I167" s="14"/>
      <c r="J167" s="14"/>
      <c r="K167" s="7"/>
      <c r="L167" s="14"/>
      <c r="M167" s="7"/>
      <c r="N167" s="21"/>
      <c r="O167" s="14"/>
      <c r="P167" s="14"/>
      <c r="Q167" s="14"/>
    </row>
    <row r="168" spans="1:17" x14ac:dyDescent="0.3">
      <c r="A168" s="14"/>
      <c r="B168" s="7"/>
      <c r="C168" s="7"/>
      <c r="D168" s="7"/>
      <c r="E168" s="7"/>
      <c r="F168" s="14"/>
      <c r="G168" s="14"/>
      <c r="H168" s="14"/>
      <c r="I168" s="14"/>
      <c r="J168" s="14"/>
      <c r="K168" s="7"/>
      <c r="L168" s="14"/>
      <c r="M168" s="7"/>
      <c r="N168" s="21"/>
      <c r="O168" s="14"/>
      <c r="P168" s="14"/>
      <c r="Q168" s="14"/>
    </row>
    <row r="169" spans="1:17" x14ac:dyDescent="0.3">
      <c r="A169" s="14"/>
      <c r="B169" s="7"/>
      <c r="C169" s="7"/>
      <c r="D169" s="14"/>
      <c r="E169" s="14"/>
      <c r="F169" s="14"/>
      <c r="G169" s="14"/>
      <c r="H169" s="14"/>
      <c r="I169" s="14"/>
      <c r="J169" s="14"/>
      <c r="K169" s="14"/>
      <c r="L169" s="14"/>
      <c r="M169" s="7"/>
      <c r="N169" s="14"/>
      <c r="O169" s="14"/>
      <c r="P169" s="14"/>
      <c r="Q169" s="14"/>
    </row>
    <row r="170" spans="1:17" x14ac:dyDescent="0.3">
      <c r="A170" s="14"/>
      <c r="B170" s="7"/>
      <c r="C170" s="7"/>
      <c r="D170" s="7"/>
      <c r="E170" s="14"/>
      <c r="F170" s="14"/>
      <c r="G170" s="14"/>
      <c r="H170" s="14"/>
      <c r="I170" s="14"/>
      <c r="J170" s="14"/>
      <c r="K170" s="7"/>
      <c r="L170" s="14"/>
      <c r="M170" s="7"/>
      <c r="N170" s="21"/>
      <c r="O170" s="21"/>
      <c r="P170" s="21"/>
      <c r="Q170" s="21"/>
    </row>
    <row r="171" spans="1:17" x14ac:dyDescent="0.3">
      <c r="A171" s="14"/>
      <c r="B171" s="14"/>
      <c r="C171" s="7"/>
      <c r="D171" s="14"/>
      <c r="E171" s="14"/>
      <c r="F171" s="14"/>
      <c r="G171" s="14"/>
      <c r="H171" s="14"/>
      <c r="I171" s="14"/>
      <c r="J171" s="14"/>
      <c r="K171" s="7"/>
      <c r="L171" s="14"/>
      <c r="M171" s="7"/>
      <c r="N171" s="21"/>
      <c r="O171" s="21"/>
      <c r="P171" s="21"/>
      <c r="Q171" s="21"/>
    </row>
    <row r="172" spans="1:17" x14ac:dyDescent="0.3">
      <c r="A172" s="14"/>
      <c r="B172" s="7"/>
      <c r="C172" s="7"/>
      <c r="D172" s="14"/>
      <c r="E172" s="14"/>
      <c r="F172" s="14"/>
      <c r="G172" s="14"/>
      <c r="H172" s="21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x14ac:dyDescent="0.3">
      <c r="A173" s="14"/>
      <c r="B173" s="7"/>
      <c r="C173" s="7"/>
      <c r="D173" s="14"/>
      <c r="E173" s="14"/>
      <c r="F173" s="14"/>
      <c r="G173" s="14"/>
      <c r="H173" s="21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x14ac:dyDescent="0.3">
      <c r="A174" s="14"/>
      <c r="B174" s="7"/>
      <c r="C174" s="7"/>
      <c r="D174" s="14"/>
      <c r="E174" s="14"/>
      <c r="F174" s="14"/>
      <c r="G174" s="14"/>
      <c r="H174" s="21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x14ac:dyDescent="0.3">
      <c r="A175" s="14"/>
      <c r="B175" s="7"/>
      <c r="C175" s="7"/>
      <c r="D175" s="14"/>
      <c r="E175" s="14"/>
      <c r="F175" s="14"/>
      <c r="G175" s="14"/>
      <c r="H175" s="21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/>
      <c r="B176" s="7"/>
      <c r="C176" s="7"/>
      <c r="D176" s="14"/>
      <c r="E176" s="14"/>
      <c r="F176" s="14"/>
      <c r="G176" s="14"/>
      <c r="H176" s="21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x14ac:dyDescent="0.3">
      <c r="A177" s="14"/>
      <c r="B177" s="7"/>
      <c r="C177" s="7"/>
      <c r="D177" s="14"/>
      <c r="E177" s="14"/>
      <c r="F177" s="14"/>
      <c r="G177" s="14"/>
      <c r="H177" s="21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x14ac:dyDescent="0.3">
      <c r="A178" s="14"/>
      <c r="B178" s="7"/>
      <c r="C178" s="7"/>
      <c r="D178" s="14"/>
      <c r="E178" s="14"/>
      <c r="F178" s="14"/>
      <c r="G178" s="14"/>
      <c r="H178" s="21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x14ac:dyDescent="0.3">
      <c r="A179" s="14"/>
      <c r="B179" s="7"/>
      <c r="C179" s="7"/>
      <c r="D179" s="14"/>
      <c r="E179" s="14"/>
      <c r="F179" s="14"/>
      <c r="G179" s="14"/>
      <c r="H179" s="21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x14ac:dyDescent="0.3">
      <c r="A180" s="14"/>
      <c r="B180" s="7"/>
      <c r="C180" s="7"/>
      <c r="D180" s="14"/>
      <c r="E180" s="14"/>
      <c r="F180" s="14"/>
      <c r="G180" s="14"/>
      <c r="H180" s="21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x14ac:dyDescent="0.3">
      <c r="A181" s="14"/>
      <c r="B181" s="7"/>
      <c r="C181" s="7"/>
      <c r="D181" s="14"/>
      <c r="E181" s="14"/>
      <c r="F181" s="14"/>
      <c r="G181" s="14"/>
      <c r="H181" s="21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x14ac:dyDescent="0.3">
      <c r="A182" s="14"/>
      <c r="B182" s="7"/>
      <c r="C182" s="7"/>
      <c r="D182" s="14"/>
      <c r="E182" s="14"/>
      <c r="F182" s="14"/>
      <c r="G182" s="14"/>
      <c r="H182" s="21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x14ac:dyDescent="0.3">
      <c r="A183" s="14"/>
      <c r="B183" s="7"/>
      <c r="C183" s="7"/>
      <c r="D183" s="14"/>
      <c r="E183" s="14"/>
      <c r="F183" s="14"/>
      <c r="G183" s="14"/>
      <c r="H183" s="21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x14ac:dyDescent="0.3">
      <c r="A184" s="14"/>
      <c r="B184" s="7"/>
      <c r="C184" s="7"/>
      <c r="D184" s="14"/>
      <c r="E184" s="14"/>
      <c r="F184" s="14"/>
      <c r="G184" s="14"/>
      <c r="H184" s="21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x14ac:dyDescent="0.3">
      <c r="A185" s="14"/>
      <c r="B185" s="7"/>
      <c r="C185" s="7"/>
      <c r="D185" s="14"/>
      <c r="E185" s="14"/>
      <c r="F185" s="14"/>
      <c r="G185" s="14"/>
      <c r="H185" s="21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x14ac:dyDescent="0.3">
      <c r="A186" s="14"/>
      <c r="B186" s="7"/>
      <c r="C186" s="7"/>
      <c r="D186" s="14"/>
      <c r="E186" s="14"/>
      <c r="F186" s="14"/>
      <c r="G186" s="14"/>
      <c r="H186" s="21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x14ac:dyDescent="0.3">
      <c r="A187" s="14"/>
      <c r="B187" s="7"/>
      <c r="C187" s="7"/>
      <c r="D187" s="7"/>
      <c r="E187" s="7"/>
      <c r="F187" s="7"/>
      <c r="G187" s="7"/>
      <c r="H187" s="7"/>
      <c r="I187" s="7"/>
      <c r="J187" s="38"/>
      <c r="K187" s="38"/>
      <c r="L187" s="7"/>
      <c r="M187" s="7"/>
      <c r="N187" s="7"/>
      <c r="O187" s="14"/>
      <c r="P187" s="14"/>
      <c r="Q187" s="14"/>
    </row>
    <row r="188" spans="1:17" x14ac:dyDescent="0.3">
      <c r="A188" s="14"/>
      <c r="B188" s="7"/>
      <c r="C188" s="7"/>
      <c r="D188" s="7"/>
      <c r="E188" s="7"/>
      <c r="F188" s="14"/>
      <c r="G188" s="14"/>
      <c r="H188" s="14"/>
      <c r="I188" s="14"/>
      <c r="J188" s="21"/>
      <c r="K188" s="21"/>
      <c r="L188" s="14"/>
      <c r="M188" s="7"/>
      <c r="N188" s="14"/>
      <c r="O188" s="14"/>
      <c r="P188" s="14"/>
      <c r="Q188" s="14"/>
    </row>
    <row r="189" spans="1:17" x14ac:dyDescent="0.3">
      <c r="A189" s="14"/>
      <c r="B189" s="7"/>
      <c r="C189" s="7"/>
      <c r="D189" s="7"/>
      <c r="E189" s="7"/>
      <c r="F189" s="14"/>
      <c r="G189" s="14"/>
      <c r="H189" s="14"/>
      <c r="I189" s="14"/>
      <c r="J189" s="21"/>
      <c r="K189" s="21"/>
      <c r="L189" s="14"/>
      <c r="M189" s="7"/>
      <c r="N189" s="14"/>
      <c r="O189" s="14"/>
      <c r="P189" s="14"/>
      <c r="Q189" s="14"/>
    </row>
    <row r="190" spans="1:17" x14ac:dyDescent="0.3">
      <c r="A190" s="14"/>
      <c r="B190" s="7"/>
      <c r="C190" s="7"/>
      <c r="D190" s="14"/>
      <c r="E190" s="7"/>
      <c r="F190" s="14"/>
      <c r="G190" s="14"/>
      <c r="H190" s="21"/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17" x14ac:dyDescent="0.3">
      <c r="A191" s="14"/>
      <c r="B191" s="7"/>
      <c r="C191" s="7"/>
      <c r="D191" s="14"/>
      <c r="E191" s="7"/>
      <c r="F191" s="14"/>
      <c r="G191" s="14"/>
      <c r="H191" s="21"/>
      <c r="I191" s="14"/>
      <c r="J191" s="14"/>
      <c r="K191" s="14"/>
      <c r="L191" s="14"/>
      <c r="M191" s="7"/>
      <c r="N191" s="14"/>
      <c r="O191" s="14"/>
      <c r="P191" s="14"/>
      <c r="Q191" s="14"/>
    </row>
    <row r="192" spans="1:17" x14ac:dyDescent="0.3">
      <c r="A192" s="14"/>
      <c r="B192" s="14"/>
      <c r="C192" s="7"/>
      <c r="D192" s="7"/>
      <c r="E192" s="7"/>
      <c r="F192" s="7"/>
      <c r="G192" s="7"/>
      <c r="H192" s="14"/>
      <c r="I192" s="14"/>
      <c r="J192" s="21"/>
      <c r="K192" s="21"/>
      <c r="L192" s="14"/>
      <c r="M192" s="7"/>
      <c r="N192" s="14"/>
      <c r="O192" s="14"/>
      <c r="P192" s="14"/>
      <c r="Q192" s="14"/>
    </row>
    <row r="193" spans="1:17" x14ac:dyDescent="0.3">
      <c r="A193" s="14"/>
      <c r="B193" s="7"/>
      <c r="C193" s="7"/>
      <c r="D193" s="14"/>
      <c r="E193" s="7"/>
      <c r="F193" s="14"/>
      <c r="G193" s="14"/>
      <c r="H193" s="14"/>
      <c r="I193" s="14"/>
      <c r="J193" s="21"/>
      <c r="K193" s="21"/>
      <c r="L193" s="14"/>
      <c r="M193" s="7"/>
      <c r="N193" s="14"/>
      <c r="O193" s="14"/>
      <c r="P193" s="14"/>
      <c r="Q193" s="14"/>
    </row>
    <row r="194" spans="1:17" x14ac:dyDescent="0.3">
      <c r="A194" s="14"/>
      <c r="B194" s="14"/>
      <c r="C194" s="7"/>
      <c r="D194" s="7"/>
      <c r="E194" s="7"/>
      <c r="F194" s="7"/>
      <c r="G194" s="7"/>
      <c r="I194" s="7"/>
      <c r="J194" s="38"/>
      <c r="K194" s="38"/>
      <c r="L194" s="40"/>
      <c r="M194" s="7"/>
      <c r="N194" s="14"/>
      <c r="O194" s="14"/>
      <c r="P194" s="14"/>
      <c r="Q194" s="14"/>
    </row>
    <row r="195" spans="1:17" x14ac:dyDescent="0.3">
      <c r="A195" s="14"/>
      <c r="B195" s="7"/>
      <c r="C195" s="7"/>
      <c r="D195" s="7"/>
      <c r="E195" s="7"/>
      <c r="F195" s="7"/>
      <c r="G195" s="7"/>
      <c r="H195" s="7"/>
      <c r="I195" s="7"/>
      <c r="J195" s="38"/>
      <c r="K195" s="7"/>
      <c r="L195" s="14"/>
      <c r="M195" s="7"/>
      <c r="N195" s="14"/>
      <c r="O195" s="14"/>
      <c r="P195" s="14"/>
      <c r="Q195" s="14"/>
    </row>
    <row r="196" spans="1:17" x14ac:dyDescent="0.3">
      <c r="A196" s="14"/>
      <c r="B196" s="7"/>
      <c r="C196" s="7"/>
      <c r="D196" s="7"/>
      <c r="E196" s="7"/>
      <c r="F196" s="7"/>
      <c r="G196" s="7"/>
      <c r="H196" s="7"/>
      <c r="I196" s="7"/>
      <c r="J196" s="7"/>
      <c r="K196" s="14"/>
      <c r="L196" s="40"/>
      <c r="M196" s="7"/>
      <c r="N196" s="14"/>
      <c r="O196" s="14"/>
      <c r="P196" s="14"/>
      <c r="Q196" s="14"/>
    </row>
    <row r="197" spans="1:17" x14ac:dyDescent="0.3">
      <c r="A197" s="14"/>
      <c r="B197" s="7"/>
      <c r="C197" s="7"/>
      <c r="D197" s="14"/>
      <c r="E197" s="7"/>
      <c r="F197" s="14"/>
      <c r="G197" s="14"/>
      <c r="H197" s="21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A198" s="14"/>
      <c r="B198" s="7"/>
      <c r="C198" s="7"/>
      <c r="D198" s="14"/>
      <c r="E198" s="7"/>
      <c r="F198" s="14"/>
      <c r="G198" s="14"/>
      <c r="H198" s="38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A199" s="14"/>
      <c r="B199" s="7"/>
      <c r="C199" s="7"/>
      <c r="D199" s="14"/>
      <c r="E199" s="7"/>
      <c r="F199" s="14"/>
      <c r="G199" s="14"/>
      <c r="H199" s="38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A200" s="14"/>
      <c r="B200" s="7"/>
      <c r="C200" s="7"/>
      <c r="D200" s="14"/>
      <c r="E200" s="7"/>
      <c r="F200" s="14"/>
      <c r="G200" s="14"/>
      <c r="H200" s="21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A201" s="14"/>
      <c r="B201" s="7"/>
      <c r="C201" s="7"/>
      <c r="D201" s="14"/>
      <c r="E201" s="7"/>
      <c r="F201" s="14"/>
      <c r="G201" s="14"/>
      <c r="H201" s="21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x14ac:dyDescent="0.3">
      <c r="A202" s="14"/>
      <c r="B202" s="7"/>
      <c r="C202" s="7"/>
      <c r="D202" s="14"/>
      <c r="E202" s="7"/>
      <c r="F202" s="14"/>
      <c r="G202" s="14"/>
      <c r="H202" s="14"/>
      <c r="I202" s="14"/>
      <c r="J202" s="21"/>
      <c r="K202" s="14"/>
      <c r="L202" s="14"/>
      <c r="M202" s="14"/>
      <c r="N202" s="14"/>
      <c r="O202" s="14"/>
      <c r="P202" s="14"/>
      <c r="Q202" s="14"/>
    </row>
    <row r="203" spans="1:17" x14ac:dyDescent="0.3">
      <c r="A203" s="14"/>
      <c r="B203" s="14"/>
      <c r="C203" s="7"/>
      <c r="D203" s="14"/>
      <c r="E203" s="7"/>
      <c r="F203" s="14"/>
      <c r="G203" s="14"/>
      <c r="H203" s="14"/>
      <c r="I203" s="14"/>
      <c r="J203" s="21"/>
      <c r="K203" s="14"/>
      <c r="L203" s="14"/>
      <c r="M203" s="14"/>
      <c r="N203" s="14"/>
      <c r="O203" s="14"/>
      <c r="P203" s="14"/>
      <c r="Q203" s="14"/>
    </row>
    <row r="204" spans="1:17" x14ac:dyDescent="0.3">
      <c r="A204" s="14"/>
      <c r="B204" s="14"/>
      <c r="C204" s="7"/>
      <c r="D204" s="14"/>
      <c r="E204" s="7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x14ac:dyDescent="0.3">
      <c r="A205" s="52"/>
      <c r="B205" s="7"/>
      <c r="C205" s="7"/>
      <c r="D205" s="14"/>
      <c r="E205" s="14"/>
      <c r="F205" s="14"/>
      <c r="G205" s="14"/>
      <c r="H205" s="7"/>
      <c r="I205" s="7"/>
      <c r="J205" s="7"/>
      <c r="K205" s="7"/>
      <c r="L205" s="7"/>
      <c r="M205" s="14"/>
      <c r="N205" s="7"/>
      <c r="O205" s="7"/>
      <c r="P205" s="7"/>
      <c r="Q205" s="7"/>
    </row>
    <row r="206" spans="1:17" x14ac:dyDescent="0.3">
      <c r="A206" s="14"/>
      <c r="B206" s="7"/>
      <c r="C206" s="7"/>
      <c r="D206" s="14"/>
      <c r="E206" s="14"/>
      <c r="F206" s="14"/>
      <c r="G206" s="14"/>
      <c r="H206" s="14"/>
      <c r="I206" s="14"/>
      <c r="J206" s="14"/>
      <c r="K206" s="7"/>
      <c r="L206" s="7"/>
      <c r="M206" s="7"/>
      <c r="N206" s="7"/>
      <c r="O206" s="7"/>
      <c r="P206" s="7"/>
      <c r="Q206" s="7"/>
    </row>
    <row r="207" spans="1:17" x14ac:dyDescent="0.3">
      <c r="A207" s="53"/>
      <c r="B207" s="14"/>
      <c r="C207" s="7"/>
      <c r="D207" s="14"/>
      <c r="E207" s="7"/>
      <c r="F207" s="14"/>
      <c r="G207" s="14"/>
      <c r="H207" s="14"/>
      <c r="I207" s="14"/>
      <c r="J207" s="14"/>
      <c r="K207" s="7"/>
      <c r="L207" s="14"/>
      <c r="M207" s="7"/>
      <c r="N207" s="7"/>
      <c r="O207" s="7"/>
      <c r="P207" s="7"/>
      <c r="Q207" s="7"/>
    </row>
    <row r="208" spans="1:17" x14ac:dyDescent="0.3">
      <c r="A208" s="14">
        <v>38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</sheetData>
  <autoFilter ref="A6:T208"/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4"/>
  <sheetViews>
    <sheetView zoomScaleNormal="100" workbookViewId="0">
      <pane xSplit="9" ySplit="1" topLeftCell="J17" activePane="bottomRight" state="frozen"/>
      <selection pane="topRight" activeCell="M1" sqref="M1"/>
      <selection pane="bottomLeft" activeCell="A7" sqref="A7"/>
      <selection pane="bottomRight" activeCell="P5" sqref="P5"/>
    </sheetView>
  </sheetViews>
  <sheetFormatPr defaultRowHeight="15" x14ac:dyDescent="0.25"/>
  <cols>
    <col min="1" max="1" width="3.7109375" style="54" customWidth="1"/>
    <col min="2" max="2" width="12.7109375" style="54" customWidth="1"/>
    <col min="3" max="3" width="12.5703125" style="54" customWidth="1"/>
    <col min="4" max="4" width="12.28515625" style="54" customWidth="1"/>
    <col min="5" max="5" width="9.85546875" style="54" customWidth="1"/>
    <col min="6" max="6" width="11.140625" style="54" customWidth="1"/>
    <col min="7" max="7" width="10.42578125" style="54" customWidth="1"/>
    <col min="8" max="8" width="10.7109375" style="57" customWidth="1"/>
    <col min="9" max="9" width="7.28515625" style="57" customWidth="1"/>
    <col min="10" max="10" width="10.85546875" style="57" customWidth="1"/>
    <col min="11" max="11" width="11.42578125" style="57" customWidth="1"/>
    <col min="12" max="12" width="10.7109375" style="57" customWidth="1"/>
    <col min="13" max="13" width="13" style="57" customWidth="1"/>
    <col min="14" max="97" width="9.140625" style="63"/>
    <col min="98" max="16384" width="9.140625" style="54"/>
  </cols>
  <sheetData>
    <row r="1" spans="1:16" s="2" customFormat="1" ht="15" customHeight="1" x14ac:dyDescent="0.3">
      <c r="B1" s="1"/>
      <c r="N1" s="4"/>
      <c r="O1" s="4"/>
      <c r="P1" s="4"/>
    </row>
    <row r="2" spans="1:16" s="2" customFormat="1" ht="45.75" customHeight="1" x14ac:dyDescent="0.3">
      <c r="B2" s="89" t="s">
        <v>43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6" s="2" customFormat="1" ht="1.5" customHeight="1" x14ac:dyDescent="0.3">
      <c r="B3" s="5"/>
      <c r="C3" s="5"/>
      <c r="D3" s="97"/>
      <c r="E3" s="97"/>
      <c r="F3" s="97"/>
      <c r="G3" s="97"/>
      <c r="H3" s="97"/>
      <c r="I3" s="97"/>
      <c r="J3" s="97"/>
      <c r="K3" s="66"/>
      <c r="L3" s="3"/>
      <c r="M3" s="3"/>
    </row>
    <row r="4" spans="1:16" s="6" customFormat="1" ht="51.75" customHeight="1" x14ac:dyDescent="0.25">
      <c r="A4" s="92" t="s">
        <v>18</v>
      </c>
      <c r="B4" s="92" t="s">
        <v>1</v>
      </c>
      <c r="C4" s="90" t="s">
        <v>13</v>
      </c>
      <c r="D4" s="92" t="s">
        <v>15</v>
      </c>
      <c r="E4" s="92"/>
      <c r="F4" s="93"/>
      <c r="G4" s="94" t="s">
        <v>7</v>
      </c>
      <c r="H4" s="94" t="s">
        <v>8</v>
      </c>
      <c r="I4" s="94" t="s">
        <v>0</v>
      </c>
      <c r="J4" s="94" t="s">
        <v>2</v>
      </c>
      <c r="K4" s="94" t="s">
        <v>19</v>
      </c>
      <c r="L4" s="94" t="s">
        <v>17</v>
      </c>
      <c r="M4" s="94" t="s">
        <v>10</v>
      </c>
    </row>
    <row r="5" spans="1:16" s="6" customFormat="1" ht="115.5" customHeight="1" x14ac:dyDescent="0.25">
      <c r="A5" s="93"/>
      <c r="B5" s="93"/>
      <c r="C5" s="91"/>
      <c r="D5" s="10" t="s">
        <v>4</v>
      </c>
      <c r="E5" s="9" t="s">
        <v>5</v>
      </c>
      <c r="F5" s="9" t="s">
        <v>16</v>
      </c>
      <c r="G5" s="95"/>
      <c r="H5" s="95"/>
      <c r="I5" s="99"/>
      <c r="J5" s="95"/>
      <c r="K5" s="95"/>
      <c r="L5" s="95"/>
      <c r="M5" s="95"/>
    </row>
    <row r="6" spans="1:1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13">
        <v>10</v>
      </c>
      <c r="H6" s="42">
        <v>11</v>
      </c>
      <c r="I6" s="51">
        <v>12</v>
      </c>
      <c r="J6" s="48">
        <v>13</v>
      </c>
      <c r="K6" s="13">
        <v>14</v>
      </c>
      <c r="L6" s="13">
        <v>15</v>
      </c>
      <c r="M6" s="6">
        <v>17</v>
      </c>
    </row>
    <row r="7" spans="1:16" ht="49.5" x14ac:dyDescent="0.3">
      <c r="A7" s="14">
        <v>1</v>
      </c>
      <c r="B7" s="23" t="s">
        <v>67</v>
      </c>
      <c r="C7" s="17" t="s">
        <v>68</v>
      </c>
      <c r="D7" s="17" t="s">
        <v>71</v>
      </c>
      <c r="E7" s="17">
        <v>10</v>
      </c>
      <c r="F7" s="17">
        <v>0.4</v>
      </c>
      <c r="G7" s="67">
        <v>43878</v>
      </c>
      <c r="H7" s="67">
        <v>43879</v>
      </c>
      <c r="I7" s="14">
        <v>458.3</v>
      </c>
      <c r="J7" s="17" t="s">
        <v>69</v>
      </c>
      <c r="K7" s="58">
        <v>43909</v>
      </c>
      <c r="L7" s="58">
        <v>43909</v>
      </c>
      <c r="M7" s="81" t="s">
        <v>114</v>
      </c>
    </row>
    <row r="8" spans="1:16" ht="63" x14ac:dyDescent="0.3">
      <c r="A8" s="14">
        <v>2</v>
      </c>
      <c r="B8" s="7" t="s">
        <v>60</v>
      </c>
      <c r="C8" s="23" t="s">
        <v>61</v>
      </c>
      <c r="D8" s="24" t="s">
        <v>64</v>
      </c>
      <c r="E8" s="14">
        <v>3</v>
      </c>
      <c r="F8" s="22">
        <v>0.23</v>
      </c>
      <c r="G8" s="26">
        <v>43875</v>
      </c>
      <c r="H8" s="58">
        <v>43878</v>
      </c>
      <c r="I8" s="14">
        <v>458.3</v>
      </c>
      <c r="J8" s="62" t="s">
        <v>62</v>
      </c>
      <c r="K8" s="58">
        <v>43915</v>
      </c>
      <c r="L8" s="58">
        <v>43915</v>
      </c>
      <c r="M8" s="81" t="s">
        <v>115</v>
      </c>
    </row>
    <row r="9" spans="1:16" ht="47.25" x14ac:dyDescent="0.3">
      <c r="A9" s="14">
        <v>3</v>
      </c>
      <c r="B9" s="23" t="s">
        <v>74</v>
      </c>
      <c r="C9" s="23" t="s">
        <v>75</v>
      </c>
      <c r="D9" s="23" t="s">
        <v>78</v>
      </c>
      <c r="E9" s="23">
        <v>15</v>
      </c>
      <c r="F9" s="23">
        <v>0.4</v>
      </c>
      <c r="G9" s="68">
        <v>43886</v>
      </c>
      <c r="H9" s="68">
        <v>43882</v>
      </c>
      <c r="I9" s="14">
        <v>458.3</v>
      </c>
      <c r="J9" s="23" t="s">
        <v>76</v>
      </c>
      <c r="K9" s="58">
        <v>43913</v>
      </c>
      <c r="L9" s="58">
        <v>43913</v>
      </c>
      <c r="M9" s="81" t="s">
        <v>116</v>
      </c>
    </row>
    <row r="10" spans="1:16" ht="47.25" x14ac:dyDescent="0.3">
      <c r="A10" s="14">
        <v>4</v>
      </c>
      <c r="B10" s="23" t="s">
        <v>117</v>
      </c>
      <c r="C10" s="23" t="s">
        <v>118</v>
      </c>
      <c r="D10" s="23" t="s">
        <v>119</v>
      </c>
      <c r="E10" s="23">
        <v>15</v>
      </c>
      <c r="F10" s="23">
        <v>0.4</v>
      </c>
      <c r="G10" s="68">
        <v>43794</v>
      </c>
      <c r="H10" s="68">
        <v>43794</v>
      </c>
      <c r="I10" s="14">
        <v>458.3</v>
      </c>
      <c r="J10" s="62" t="s">
        <v>20</v>
      </c>
      <c r="K10" s="68">
        <v>43909</v>
      </c>
      <c r="L10" s="68">
        <v>43909</v>
      </c>
      <c r="M10" s="23" t="s">
        <v>120</v>
      </c>
    </row>
    <row r="11" spans="1:16" ht="47.25" x14ac:dyDescent="0.3">
      <c r="A11" s="14">
        <v>5</v>
      </c>
      <c r="B11" s="23" t="s">
        <v>121</v>
      </c>
      <c r="C11" s="23" t="s">
        <v>122</v>
      </c>
      <c r="D11" s="23" t="s">
        <v>123</v>
      </c>
      <c r="E11" s="57">
        <v>2</v>
      </c>
      <c r="F11" s="57">
        <v>0.23</v>
      </c>
      <c r="G11" s="58">
        <v>43670</v>
      </c>
      <c r="H11" s="58">
        <v>43670</v>
      </c>
      <c r="I11" s="14">
        <v>458.3</v>
      </c>
      <c r="J11" s="62" t="s">
        <v>62</v>
      </c>
      <c r="K11" s="58">
        <v>43853</v>
      </c>
      <c r="L11" s="58">
        <v>43853</v>
      </c>
      <c r="M11" s="23" t="s">
        <v>124</v>
      </c>
    </row>
    <row r="12" spans="1:16" ht="47.25" x14ac:dyDescent="0.3">
      <c r="A12" s="14">
        <v>6</v>
      </c>
      <c r="B12" s="57" t="s">
        <v>125</v>
      </c>
      <c r="C12" s="57" t="s">
        <v>126</v>
      </c>
      <c r="D12" s="57" t="s">
        <v>127</v>
      </c>
      <c r="E12" s="57">
        <v>7</v>
      </c>
      <c r="F12" s="57">
        <v>0.4</v>
      </c>
      <c r="G12" s="58">
        <v>43657</v>
      </c>
      <c r="H12" s="58">
        <v>43657</v>
      </c>
      <c r="I12" s="14">
        <v>458.3</v>
      </c>
      <c r="J12" s="62" t="s">
        <v>62</v>
      </c>
      <c r="K12" s="58">
        <v>43853</v>
      </c>
      <c r="L12" s="58">
        <v>43853</v>
      </c>
      <c r="M12" s="23" t="s">
        <v>128</v>
      </c>
    </row>
    <row r="13" spans="1:16" ht="47.25" x14ac:dyDescent="0.3">
      <c r="A13" s="14">
        <v>7</v>
      </c>
      <c r="B13" s="23" t="s">
        <v>129</v>
      </c>
      <c r="C13" s="23" t="s">
        <v>130</v>
      </c>
      <c r="D13" s="23" t="s">
        <v>131</v>
      </c>
      <c r="E13" s="23">
        <v>60</v>
      </c>
      <c r="F13" s="23">
        <v>0.4</v>
      </c>
      <c r="G13" s="68">
        <v>43535</v>
      </c>
      <c r="H13" s="68">
        <v>43535</v>
      </c>
      <c r="I13" s="14">
        <v>458.3</v>
      </c>
      <c r="J13" s="62" t="s">
        <v>20</v>
      </c>
      <c r="K13" s="58">
        <v>43853</v>
      </c>
      <c r="L13" s="58">
        <v>43853</v>
      </c>
      <c r="M13" s="23" t="s">
        <v>132</v>
      </c>
    </row>
    <row r="14" spans="1:16" ht="78.75" x14ac:dyDescent="0.3">
      <c r="A14" s="14">
        <v>8</v>
      </c>
      <c r="B14" s="55" t="s">
        <v>145</v>
      </c>
      <c r="C14" s="23" t="s">
        <v>148</v>
      </c>
      <c r="D14" s="23" t="s">
        <v>149</v>
      </c>
      <c r="E14" s="57">
        <v>15</v>
      </c>
      <c r="F14" s="57">
        <v>0.4</v>
      </c>
      <c r="G14" s="38">
        <v>43829</v>
      </c>
      <c r="H14" s="38">
        <v>43829</v>
      </c>
      <c r="I14" s="14">
        <v>458.3</v>
      </c>
      <c r="J14" s="82" t="s">
        <v>147</v>
      </c>
      <c r="K14" s="21">
        <v>43854</v>
      </c>
      <c r="L14" s="21">
        <v>43854</v>
      </c>
      <c r="M14" s="7" t="s">
        <v>150</v>
      </c>
    </row>
    <row r="15" spans="1:16" ht="78.75" x14ac:dyDescent="0.3">
      <c r="A15" s="14">
        <v>9</v>
      </c>
      <c r="B15" s="55" t="s">
        <v>146</v>
      </c>
      <c r="C15" s="23" t="s">
        <v>151</v>
      </c>
      <c r="D15" s="23" t="s">
        <v>152</v>
      </c>
      <c r="E15" s="57">
        <v>15</v>
      </c>
      <c r="F15" s="57">
        <v>0.4</v>
      </c>
      <c r="G15" s="58">
        <v>43803</v>
      </c>
      <c r="H15" s="58">
        <v>43803</v>
      </c>
      <c r="I15" s="14">
        <v>458.3</v>
      </c>
      <c r="J15" s="82" t="s">
        <v>147</v>
      </c>
      <c r="K15" s="58">
        <v>43853</v>
      </c>
      <c r="L15" s="58">
        <v>43853</v>
      </c>
      <c r="M15" s="7" t="s">
        <v>153</v>
      </c>
    </row>
    <row r="16" spans="1:16" ht="31.5" x14ac:dyDescent="0.3">
      <c r="A16" s="14">
        <v>10</v>
      </c>
      <c r="B16" s="23" t="s">
        <v>133</v>
      </c>
      <c r="C16" s="23" t="s">
        <v>134</v>
      </c>
      <c r="D16" s="23" t="s">
        <v>135</v>
      </c>
      <c r="E16" s="23">
        <v>15</v>
      </c>
      <c r="F16" s="23">
        <v>0.4</v>
      </c>
      <c r="G16" s="68">
        <v>43517</v>
      </c>
      <c r="H16" s="68">
        <v>43517</v>
      </c>
      <c r="I16" s="14">
        <v>458.3</v>
      </c>
      <c r="J16" s="23" t="s">
        <v>76</v>
      </c>
      <c r="K16" s="68">
        <v>43914</v>
      </c>
      <c r="L16" s="68">
        <v>43914</v>
      </c>
      <c r="M16" s="23" t="s">
        <v>136</v>
      </c>
    </row>
    <row r="17" spans="1:13" ht="47.25" x14ac:dyDescent="0.3">
      <c r="A17" s="14">
        <v>11</v>
      </c>
      <c r="B17" s="23" t="s">
        <v>137</v>
      </c>
      <c r="C17" s="23" t="s">
        <v>138</v>
      </c>
      <c r="D17" s="23" t="s">
        <v>139</v>
      </c>
      <c r="E17" s="23">
        <v>15</v>
      </c>
      <c r="F17" s="23">
        <v>0.4</v>
      </c>
      <c r="G17" s="68">
        <v>43256</v>
      </c>
      <c r="H17" s="68">
        <v>43256</v>
      </c>
      <c r="I17" s="14">
        <v>458.3</v>
      </c>
      <c r="J17" s="62" t="s">
        <v>20</v>
      </c>
      <c r="K17" s="68">
        <v>44011</v>
      </c>
      <c r="L17" s="68">
        <v>44011</v>
      </c>
      <c r="M17" s="23" t="s">
        <v>140</v>
      </c>
    </row>
    <row r="18" spans="1:13" ht="47.25" x14ac:dyDescent="0.3">
      <c r="A18" s="14">
        <v>12</v>
      </c>
      <c r="B18" s="23" t="s">
        <v>141</v>
      </c>
      <c r="C18" s="23" t="s">
        <v>142</v>
      </c>
      <c r="D18" s="23" t="s">
        <v>143</v>
      </c>
      <c r="E18" s="23">
        <v>15</v>
      </c>
      <c r="F18" s="23">
        <v>0.4</v>
      </c>
      <c r="G18" s="68">
        <v>43243</v>
      </c>
      <c r="H18" s="68">
        <v>43243</v>
      </c>
      <c r="I18" s="22">
        <v>458.3</v>
      </c>
      <c r="J18" s="83" t="s">
        <v>20</v>
      </c>
      <c r="K18" s="68">
        <v>43909</v>
      </c>
      <c r="L18" s="68">
        <v>43909</v>
      </c>
      <c r="M18" s="23" t="s">
        <v>144</v>
      </c>
    </row>
    <row r="19" spans="1:13" ht="63" x14ac:dyDescent="0.3">
      <c r="A19" s="14">
        <v>13</v>
      </c>
      <c r="B19" s="55" t="s">
        <v>159</v>
      </c>
      <c r="C19" s="23" t="s">
        <v>160</v>
      </c>
      <c r="D19" s="23" t="s">
        <v>161</v>
      </c>
      <c r="E19" s="57">
        <v>3</v>
      </c>
      <c r="F19" s="57">
        <v>0.2</v>
      </c>
      <c r="G19" s="58">
        <v>43823</v>
      </c>
      <c r="H19" s="58">
        <v>43829</v>
      </c>
      <c r="I19" s="14">
        <v>458.3</v>
      </c>
      <c r="J19" s="82" t="s">
        <v>162</v>
      </c>
      <c r="K19" s="58">
        <v>43910</v>
      </c>
      <c r="L19" s="58">
        <v>43910</v>
      </c>
      <c r="M19" s="7" t="s">
        <v>163</v>
      </c>
    </row>
    <row r="20" spans="1:13" ht="78.75" x14ac:dyDescent="0.3">
      <c r="A20" s="14">
        <v>14</v>
      </c>
      <c r="B20" s="55" t="s">
        <v>145</v>
      </c>
      <c r="C20" s="23" t="s">
        <v>148</v>
      </c>
      <c r="D20" s="23" t="s">
        <v>149</v>
      </c>
      <c r="E20" s="57">
        <v>15</v>
      </c>
      <c r="F20" s="57">
        <v>0.4</v>
      </c>
      <c r="G20" s="38">
        <v>43829</v>
      </c>
      <c r="H20" s="38">
        <v>43829</v>
      </c>
      <c r="I20" s="14">
        <v>458.3</v>
      </c>
      <c r="J20" s="82" t="s">
        <v>147</v>
      </c>
      <c r="K20" s="21">
        <v>43854</v>
      </c>
      <c r="L20" s="21">
        <v>43854</v>
      </c>
      <c r="M20" s="7" t="s">
        <v>150</v>
      </c>
    </row>
    <row r="21" spans="1:13" ht="78.75" x14ac:dyDescent="0.3">
      <c r="A21" s="14">
        <v>15</v>
      </c>
      <c r="B21" s="55" t="s">
        <v>146</v>
      </c>
      <c r="C21" s="23" t="s">
        <v>151</v>
      </c>
      <c r="D21" s="23" t="s">
        <v>152</v>
      </c>
      <c r="E21" s="57">
        <v>15</v>
      </c>
      <c r="F21" s="57">
        <v>0.4</v>
      </c>
      <c r="G21" s="58">
        <v>43803</v>
      </c>
      <c r="H21" s="58">
        <v>43803</v>
      </c>
      <c r="I21" s="14">
        <v>458.3</v>
      </c>
      <c r="J21" s="82" t="s">
        <v>147</v>
      </c>
      <c r="K21" s="58">
        <v>43853</v>
      </c>
      <c r="L21" s="58">
        <v>43853</v>
      </c>
      <c r="M21" s="7" t="s">
        <v>153</v>
      </c>
    </row>
    <row r="22" spans="1:13" ht="47.25" x14ac:dyDescent="0.3">
      <c r="A22" s="14">
        <v>16</v>
      </c>
      <c r="B22" s="55" t="s">
        <v>154</v>
      </c>
      <c r="C22" s="23" t="s">
        <v>155</v>
      </c>
      <c r="D22" s="23" t="s">
        <v>156</v>
      </c>
      <c r="E22" s="57">
        <v>30</v>
      </c>
      <c r="F22" s="57">
        <v>0.4</v>
      </c>
      <c r="G22" s="58">
        <v>43783</v>
      </c>
      <c r="H22" s="58">
        <v>43791</v>
      </c>
      <c r="I22" s="14">
        <v>17667.89</v>
      </c>
      <c r="J22" s="82" t="s">
        <v>157</v>
      </c>
      <c r="K22" s="58">
        <v>44064</v>
      </c>
      <c r="L22" s="58">
        <v>44064</v>
      </c>
      <c r="M22" s="7" t="s">
        <v>158</v>
      </c>
    </row>
    <row r="23" spans="1:13" ht="47.25" x14ac:dyDescent="0.3">
      <c r="A23" s="14">
        <v>17</v>
      </c>
      <c r="B23" s="7" t="s">
        <v>181</v>
      </c>
      <c r="C23" s="2" t="s">
        <v>183</v>
      </c>
      <c r="D23" s="7" t="s">
        <v>182</v>
      </c>
      <c r="E23" s="14">
        <v>15</v>
      </c>
      <c r="F23" s="14">
        <v>0.4</v>
      </c>
      <c r="G23" s="21">
        <v>44039</v>
      </c>
      <c r="H23" s="44">
        <v>44053</v>
      </c>
      <c r="I23" s="14">
        <v>458.3</v>
      </c>
      <c r="J23" s="62" t="s">
        <v>184</v>
      </c>
      <c r="K23" s="38">
        <v>44070</v>
      </c>
      <c r="L23" s="38">
        <v>44070</v>
      </c>
      <c r="M23" s="20" t="s">
        <v>185</v>
      </c>
    </row>
    <row r="24" spans="1:13" ht="49.5" x14ac:dyDescent="0.3">
      <c r="A24" s="57"/>
      <c r="B24" s="55" t="s">
        <v>200</v>
      </c>
      <c r="C24" s="17" t="s">
        <v>68</v>
      </c>
      <c r="D24" s="68">
        <v>44060</v>
      </c>
      <c r="E24" s="14">
        <v>5</v>
      </c>
      <c r="F24" s="57">
        <v>0.4</v>
      </c>
      <c r="G24" s="58">
        <v>44054</v>
      </c>
      <c r="H24" s="58">
        <v>44060</v>
      </c>
      <c r="I24" s="14">
        <v>458.3</v>
      </c>
      <c r="J24" s="62" t="s">
        <v>284</v>
      </c>
      <c r="K24" s="58">
        <v>44098</v>
      </c>
      <c r="L24" s="58">
        <v>44098</v>
      </c>
      <c r="M24" s="7" t="s">
        <v>285</v>
      </c>
    </row>
    <row r="25" spans="1:13" ht="48" x14ac:dyDescent="0.3">
      <c r="A25" s="57"/>
      <c r="B25" s="55" t="s">
        <v>286</v>
      </c>
      <c r="C25" s="23" t="s">
        <v>298</v>
      </c>
      <c r="D25" s="23" t="s">
        <v>247</v>
      </c>
      <c r="E25" s="105">
        <v>15</v>
      </c>
      <c r="F25" s="57">
        <v>0.4</v>
      </c>
      <c r="G25" s="58">
        <v>44112</v>
      </c>
      <c r="H25" s="58">
        <v>44113</v>
      </c>
      <c r="I25" s="14">
        <v>458.3</v>
      </c>
      <c r="J25" s="100" t="s">
        <v>205</v>
      </c>
      <c r="K25" s="103">
        <v>44172</v>
      </c>
      <c r="L25" s="103">
        <v>44172</v>
      </c>
      <c r="M25" s="102" t="s">
        <v>290</v>
      </c>
    </row>
    <row r="26" spans="1:13" ht="48" x14ac:dyDescent="0.3">
      <c r="A26" s="57"/>
      <c r="B26" s="55" t="s">
        <v>287</v>
      </c>
      <c r="C26" s="23" t="s">
        <v>299</v>
      </c>
      <c r="D26" s="23" t="s">
        <v>235</v>
      </c>
      <c r="E26" s="105">
        <v>40</v>
      </c>
      <c r="F26" s="57">
        <v>0.4</v>
      </c>
      <c r="G26" s="58">
        <v>44109</v>
      </c>
      <c r="H26" s="58">
        <v>44112</v>
      </c>
      <c r="I26" s="14">
        <v>17667.89</v>
      </c>
      <c r="J26" s="100" t="s">
        <v>184</v>
      </c>
      <c r="K26" s="103">
        <v>44173</v>
      </c>
      <c r="L26" s="103">
        <v>44173</v>
      </c>
      <c r="M26" s="102" t="s">
        <v>291</v>
      </c>
    </row>
    <row r="27" spans="1:13" ht="32.25" x14ac:dyDescent="0.3">
      <c r="A27" s="57"/>
      <c r="B27" s="55" t="s">
        <v>186</v>
      </c>
      <c r="C27" s="23"/>
      <c r="D27" s="23" t="s">
        <v>300</v>
      </c>
      <c r="E27" s="105">
        <v>10</v>
      </c>
      <c r="F27" s="57">
        <v>0.4</v>
      </c>
      <c r="G27" s="58">
        <v>44041</v>
      </c>
      <c r="H27" s="58">
        <v>44074</v>
      </c>
      <c r="I27" s="14">
        <v>458.3</v>
      </c>
      <c r="J27" s="101" t="s">
        <v>288</v>
      </c>
      <c r="K27" s="103">
        <v>44173</v>
      </c>
      <c r="L27" s="103">
        <v>44173</v>
      </c>
      <c r="M27" s="7" t="s">
        <v>292</v>
      </c>
    </row>
    <row r="28" spans="1:13" ht="63.75" x14ac:dyDescent="0.3">
      <c r="A28" s="57"/>
      <c r="B28" s="55" t="s">
        <v>110</v>
      </c>
      <c r="C28" s="23" t="s">
        <v>296</v>
      </c>
      <c r="D28" s="23" t="s">
        <v>113</v>
      </c>
      <c r="E28" s="105">
        <v>70</v>
      </c>
      <c r="F28" s="57">
        <v>0.4</v>
      </c>
      <c r="G28" s="58">
        <v>44002</v>
      </c>
      <c r="H28" s="58">
        <v>44075</v>
      </c>
      <c r="I28" s="14">
        <v>17667.89</v>
      </c>
      <c r="J28" s="101" t="s">
        <v>289</v>
      </c>
      <c r="K28" s="38">
        <v>44166</v>
      </c>
      <c r="L28" s="38">
        <v>44166</v>
      </c>
      <c r="M28" s="55" t="s">
        <v>293</v>
      </c>
    </row>
    <row r="29" spans="1:13" ht="63.75" x14ac:dyDescent="0.3">
      <c r="A29" s="57"/>
      <c r="B29" s="55" t="s">
        <v>294</v>
      </c>
      <c r="C29" s="23" t="s">
        <v>297</v>
      </c>
      <c r="D29" s="23" t="s">
        <v>260</v>
      </c>
      <c r="E29" s="14">
        <v>95</v>
      </c>
      <c r="F29" s="57">
        <v>0.4</v>
      </c>
      <c r="G29" s="58">
        <v>44124</v>
      </c>
      <c r="H29" s="58">
        <v>44127</v>
      </c>
      <c r="I29" s="14">
        <v>17667.89</v>
      </c>
      <c r="J29" s="101" t="s">
        <v>289</v>
      </c>
      <c r="K29" s="103">
        <v>44166</v>
      </c>
      <c r="L29" s="103">
        <v>44166</v>
      </c>
      <c r="M29" s="104" t="s">
        <v>295</v>
      </c>
    </row>
    <row r="30" spans="1:13" ht="16.5" x14ac:dyDescent="0.3">
      <c r="A30" s="57"/>
      <c r="B30" s="57"/>
      <c r="C30" s="57"/>
      <c r="D30" s="57"/>
      <c r="E30" s="14"/>
      <c r="F30" s="57"/>
      <c r="G30" s="57"/>
    </row>
    <row r="31" spans="1:13" ht="16.5" x14ac:dyDescent="0.3">
      <c r="A31" s="57"/>
      <c r="B31" s="57"/>
      <c r="C31" s="57"/>
      <c r="D31" s="57"/>
      <c r="E31" s="14"/>
      <c r="F31" s="57"/>
      <c r="G31" s="57"/>
    </row>
    <row r="32" spans="1:13" ht="16.5" x14ac:dyDescent="0.3">
      <c r="A32" s="57"/>
      <c r="B32" s="57"/>
      <c r="C32" s="57"/>
      <c r="D32" s="57"/>
      <c r="E32" s="14"/>
      <c r="F32" s="57"/>
      <c r="G32" s="57"/>
    </row>
    <row r="33" spans="1:7" ht="16.5" x14ac:dyDescent="0.3">
      <c r="A33" s="57"/>
      <c r="B33" s="57"/>
      <c r="C33" s="57"/>
      <c r="D33" s="57"/>
      <c r="E33" s="14"/>
      <c r="F33" s="57"/>
      <c r="G33" s="57"/>
    </row>
    <row r="34" spans="1:7" ht="16.5" x14ac:dyDescent="0.3">
      <c r="A34" s="57"/>
      <c r="B34" s="57"/>
      <c r="C34" s="57"/>
      <c r="D34" s="57"/>
      <c r="E34" s="14"/>
      <c r="F34" s="57"/>
      <c r="G34" s="57"/>
    </row>
    <row r="35" spans="1:7" ht="16.5" x14ac:dyDescent="0.3">
      <c r="A35" s="57"/>
      <c r="B35" s="57"/>
      <c r="C35" s="57"/>
      <c r="D35" s="57"/>
      <c r="E35" s="14"/>
      <c r="F35" s="57"/>
      <c r="G35" s="57"/>
    </row>
    <row r="36" spans="1:7" ht="16.5" x14ac:dyDescent="0.3">
      <c r="A36" s="57"/>
      <c r="B36" s="57"/>
      <c r="C36" s="57"/>
      <c r="D36" s="57"/>
      <c r="E36" s="14"/>
      <c r="F36" s="57"/>
      <c r="G36" s="57"/>
    </row>
    <row r="37" spans="1:7" ht="16.5" x14ac:dyDescent="0.3">
      <c r="A37" s="57"/>
      <c r="B37" s="57"/>
      <c r="C37" s="57"/>
      <c r="D37" s="57"/>
      <c r="E37" s="14"/>
      <c r="F37" s="57"/>
      <c r="G37" s="57"/>
    </row>
    <row r="38" spans="1:7" ht="16.5" x14ac:dyDescent="0.3">
      <c r="A38" s="57"/>
      <c r="B38" s="57"/>
      <c r="C38" s="57"/>
      <c r="D38" s="57"/>
      <c r="E38" s="14"/>
      <c r="F38" s="57"/>
      <c r="G38" s="57"/>
    </row>
    <row r="39" spans="1:7" ht="16.5" x14ac:dyDescent="0.3">
      <c r="A39" s="57"/>
      <c r="B39" s="57"/>
      <c r="C39" s="57"/>
      <c r="D39" s="57"/>
      <c r="E39" s="14"/>
      <c r="F39" s="57"/>
      <c r="G39" s="57"/>
    </row>
    <row r="40" spans="1:7" ht="16.5" x14ac:dyDescent="0.3">
      <c r="A40" s="57"/>
      <c r="B40" s="57"/>
      <c r="C40" s="57"/>
      <c r="D40" s="57"/>
      <c r="E40" s="14"/>
      <c r="F40" s="57"/>
      <c r="G40" s="57"/>
    </row>
    <row r="41" spans="1:7" ht="16.5" x14ac:dyDescent="0.3">
      <c r="A41" s="57"/>
      <c r="B41" s="57"/>
      <c r="C41" s="57"/>
      <c r="D41" s="57"/>
      <c r="E41" s="14"/>
      <c r="F41" s="57"/>
      <c r="G41" s="57"/>
    </row>
    <row r="42" spans="1:7" ht="16.5" x14ac:dyDescent="0.3">
      <c r="A42" s="57"/>
      <c r="B42" s="57"/>
      <c r="C42" s="57"/>
      <c r="D42" s="57"/>
      <c r="E42" s="14"/>
      <c r="F42" s="57"/>
      <c r="G42" s="57"/>
    </row>
    <row r="43" spans="1:7" ht="16.5" x14ac:dyDescent="0.3">
      <c r="A43" s="57"/>
      <c r="B43" s="57"/>
      <c r="C43" s="57"/>
      <c r="D43" s="57"/>
      <c r="E43" s="14"/>
      <c r="F43" s="57"/>
      <c r="G43" s="57"/>
    </row>
    <row r="44" spans="1:7" ht="16.5" x14ac:dyDescent="0.3">
      <c r="A44" s="57"/>
      <c r="B44" s="57"/>
      <c r="C44" s="57"/>
      <c r="D44" s="57"/>
      <c r="E44" s="14"/>
      <c r="F44" s="57"/>
      <c r="G44" s="57"/>
    </row>
    <row r="45" spans="1:7" ht="16.5" x14ac:dyDescent="0.3">
      <c r="A45" s="57"/>
      <c r="B45" s="57"/>
      <c r="C45" s="57"/>
      <c r="D45" s="57"/>
      <c r="E45" s="14"/>
      <c r="F45" s="57"/>
      <c r="G45" s="57"/>
    </row>
    <row r="46" spans="1:7" ht="16.5" x14ac:dyDescent="0.3">
      <c r="A46" s="57"/>
      <c r="B46" s="57"/>
      <c r="C46" s="57"/>
      <c r="D46" s="57"/>
      <c r="E46" s="14"/>
      <c r="F46" s="57"/>
      <c r="G46" s="57"/>
    </row>
    <row r="47" spans="1:7" ht="16.5" x14ac:dyDescent="0.3">
      <c r="A47" s="57"/>
      <c r="B47" s="57"/>
      <c r="C47" s="57"/>
      <c r="D47" s="57"/>
      <c r="E47" s="14"/>
      <c r="F47" s="57"/>
      <c r="G47" s="57"/>
    </row>
    <row r="48" spans="1:7" ht="16.5" x14ac:dyDescent="0.3">
      <c r="A48" s="57"/>
      <c r="B48" s="57"/>
      <c r="C48" s="57"/>
      <c r="D48" s="57"/>
      <c r="E48" s="14"/>
      <c r="F48" s="57"/>
      <c r="G48" s="57"/>
    </row>
    <row r="49" spans="1:7" ht="16.5" x14ac:dyDescent="0.3">
      <c r="A49" s="57"/>
      <c r="B49" s="57"/>
      <c r="C49" s="57"/>
      <c r="D49" s="57"/>
      <c r="E49" s="14"/>
      <c r="F49" s="57"/>
      <c r="G49" s="57"/>
    </row>
    <row r="50" spans="1:7" ht="16.5" x14ac:dyDescent="0.3">
      <c r="A50" s="57"/>
      <c r="B50" s="57"/>
      <c r="C50" s="57"/>
      <c r="D50" s="57"/>
      <c r="E50" s="14"/>
      <c r="F50" s="57"/>
      <c r="G50" s="57"/>
    </row>
    <row r="51" spans="1:7" ht="16.5" x14ac:dyDescent="0.3">
      <c r="A51" s="57"/>
      <c r="B51" s="57"/>
      <c r="C51" s="57"/>
      <c r="D51" s="57"/>
      <c r="E51" s="14"/>
      <c r="F51" s="57"/>
      <c r="G51" s="57"/>
    </row>
    <row r="52" spans="1:7" ht="16.5" x14ac:dyDescent="0.3">
      <c r="A52" s="57"/>
      <c r="B52" s="57"/>
      <c r="C52" s="57"/>
      <c r="D52" s="57"/>
      <c r="E52" s="14"/>
      <c r="F52" s="57"/>
      <c r="G52" s="57"/>
    </row>
    <row r="53" spans="1:7" ht="16.5" x14ac:dyDescent="0.3">
      <c r="A53" s="57"/>
      <c r="B53" s="57"/>
      <c r="C53" s="57"/>
      <c r="D53" s="57"/>
      <c r="E53" s="14"/>
      <c r="F53" s="57"/>
      <c r="G53" s="57"/>
    </row>
    <row r="54" spans="1:7" x14ac:dyDescent="0.25">
      <c r="A54" s="57"/>
      <c r="B54" s="57"/>
      <c r="C54" s="57"/>
      <c r="D54" s="57"/>
      <c r="E54" s="57"/>
      <c r="F54" s="57"/>
      <c r="G54" s="57"/>
    </row>
    <row r="55" spans="1:7" x14ac:dyDescent="0.25">
      <c r="A55" s="57"/>
      <c r="B55" s="57"/>
      <c r="C55" s="57"/>
      <c r="D55" s="57"/>
      <c r="E55" s="57"/>
      <c r="F55" s="57"/>
      <c r="G55" s="57"/>
    </row>
    <row r="56" spans="1:7" x14ac:dyDescent="0.25">
      <c r="A56" s="57"/>
      <c r="B56" s="57"/>
      <c r="C56" s="57"/>
      <c r="D56" s="57"/>
      <c r="E56" s="57"/>
      <c r="F56" s="57"/>
      <c r="G56" s="57"/>
    </row>
    <row r="57" spans="1:7" x14ac:dyDescent="0.25">
      <c r="A57" s="57"/>
      <c r="B57" s="57"/>
      <c r="C57" s="57"/>
      <c r="D57" s="57"/>
      <c r="E57" s="57"/>
      <c r="F57" s="57"/>
      <c r="G57" s="57"/>
    </row>
    <row r="58" spans="1:7" x14ac:dyDescent="0.25">
      <c r="A58" s="57"/>
      <c r="B58" s="57"/>
      <c r="C58" s="57"/>
      <c r="D58" s="57"/>
      <c r="E58" s="57"/>
      <c r="F58" s="57"/>
      <c r="G58" s="57"/>
    </row>
    <row r="59" spans="1:7" x14ac:dyDescent="0.25">
      <c r="A59" s="57"/>
      <c r="B59" s="57"/>
      <c r="C59" s="57"/>
      <c r="D59" s="57"/>
      <c r="E59" s="57"/>
      <c r="F59" s="57"/>
      <c r="G59" s="57"/>
    </row>
    <row r="60" spans="1:7" x14ac:dyDescent="0.25">
      <c r="A60" s="57"/>
      <c r="B60" s="57"/>
      <c r="C60" s="57"/>
      <c r="D60" s="57"/>
      <c r="E60" s="57"/>
      <c r="F60" s="57"/>
      <c r="G60" s="57"/>
    </row>
    <row r="61" spans="1:7" x14ac:dyDescent="0.25">
      <c r="A61" s="57"/>
      <c r="B61" s="57"/>
      <c r="C61" s="57"/>
      <c r="D61" s="57"/>
      <c r="E61" s="57"/>
      <c r="F61" s="57"/>
      <c r="G61" s="57"/>
    </row>
    <row r="62" spans="1:7" x14ac:dyDescent="0.25">
      <c r="A62" s="57"/>
      <c r="B62" s="57"/>
      <c r="C62" s="57"/>
      <c r="D62" s="57"/>
      <c r="E62" s="57"/>
      <c r="F62" s="57"/>
      <c r="G62" s="57"/>
    </row>
    <row r="63" spans="1:7" x14ac:dyDescent="0.25">
      <c r="A63" s="57"/>
      <c r="B63" s="57"/>
      <c r="C63" s="57"/>
      <c r="D63" s="57"/>
      <c r="E63" s="57"/>
      <c r="F63" s="57"/>
      <c r="G63" s="57"/>
    </row>
    <row r="64" spans="1:7" x14ac:dyDescent="0.25">
      <c r="A64" s="57"/>
      <c r="B64" s="57"/>
      <c r="C64" s="57"/>
      <c r="D64" s="57"/>
      <c r="E64" s="57"/>
      <c r="F64" s="57"/>
      <c r="G64" s="57"/>
    </row>
    <row r="65" spans="1:7" x14ac:dyDescent="0.25">
      <c r="A65" s="57"/>
      <c r="B65" s="57"/>
      <c r="C65" s="57"/>
      <c r="D65" s="57"/>
      <c r="E65" s="57"/>
      <c r="F65" s="57"/>
      <c r="G65" s="57"/>
    </row>
    <row r="66" spans="1:7" x14ac:dyDescent="0.25">
      <c r="A66" s="57"/>
      <c r="B66" s="57"/>
      <c r="C66" s="57"/>
      <c r="D66" s="57"/>
      <c r="E66" s="57"/>
      <c r="F66" s="57"/>
      <c r="G66" s="57"/>
    </row>
    <row r="67" spans="1:7" x14ac:dyDescent="0.25">
      <c r="A67" s="57"/>
      <c r="B67" s="57"/>
      <c r="C67" s="57"/>
      <c r="D67" s="57"/>
      <c r="E67" s="57"/>
      <c r="F67" s="57"/>
      <c r="G67" s="57"/>
    </row>
    <row r="68" spans="1:7" x14ac:dyDescent="0.25">
      <c r="A68" s="57"/>
      <c r="B68" s="57"/>
      <c r="C68" s="57"/>
      <c r="D68" s="57"/>
      <c r="E68" s="57"/>
      <c r="F68" s="57"/>
      <c r="G68" s="57"/>
    </row>
    <row r="69" spans="1:7" x14ac:dyDescent="0.25">
      <c r="A69" s="57"/>
      <c r="B69" s="57"/>
      <c r="C69" s="57"/>
      <c r="D69" s="57"/>
      <c r="E69" s="57"/>
      <c r="F69" s="57"/>
      <c r="G69" s="57"/>
    </row>
    <row r="70" spans="1:7" x14ac:dyDescent="0.25">
      <c r="A70" s="57"/>
      <c r="B70" s="57"/>
      <c r="C70" s="57"/>
      <c r="D70" s="57"/>
      <c r="E70" s="57"/>
      <c r="F70" s="57"/>
      <c r="G70" s="57"/>
    </row>
    <row r="71" spans="1:7" x14ac:dyDescent="0.25">
      <c r="A71" s="57"/>
      <c r="B71" s="57"/>
      <c r="C71" s="57"/>
      <c r="D71" s="57"/>
      <c r="E71" s="57"/>
      <c r="F71" s="57"/>
      <c r="G71" s="57"/>
    </row>
    <row r="72" spans="1:7" x14ac:dyDescent="0.25">
      <c r="A72" s="57"/>
      <c r="B72" s="57"/>
      <c r="C72" s="57"/>
      <c r="D72" s="57"/>
      <c r="E72" s="57"/>
      <c r="F72" s="57"/>
      <c r="G72" s="57"/>
    </row>
    <row r="73" spans="1:7" x14ac:dyDescent="0.25">
      <c r="A73" s="57"/>
      <c r="B73" s="57"/>
      <c r="C73" s="57"/>
      <c r="D73" s="57"/>
      <c r="E73" s="57"/>
      <c r="F73" s="57"/>
      <c r="G73" s="57"/>
    </row>
    <row r="74" spans="1:7" x14ac:dyDescent="0.25">
      <c r="A74" s="57"/>
      <c r="B74" s="57"/>
      <c r="C74" s="57"/>
      <c r="D74" s="57"/>
      <c r="E74" s="57"/>
      <c r="F74" s="57"/>
      <c r="G74" s="57"/>
    </row>
    <row r="75" spans="1:7" x14ac:dyDescent="0.25">
      <c r="A75" s="57"/>
      <c r="B75" s="57"/>
      <c r="C75" s="57"/>
      <c r="D75" s="57"/>
      <c r="E75" s="57"/>
      <c r="F75" s="57"/>
      <c r="G75" s="57"/>
    </row>
    <row r="76" spans="1:7" x14ac:dyDescent="0.25">
      <c r="A76" s="57"/>
      <c r="B76" s="57"/>
      <c r="C76" s="57"/>
      <c r="D76" s="57"/>
      <c r="E76" s="57"/>
      <c r="F76" s="57"/>
      <c r="G76" s="57"/>
    </row>
    <row r="77" spans="1:7" x14ac:dyDescent="0.25">
      <c r="A77" s="57"/>
      <c r="B77" s="57"/>
      <c r="C77" s="57"/>
      <c r="D77" s="57"/>
      <c r="E77" s="57"/>
      <c r="F77" s="57"/>
      <c r="G77" s="57"/>
    </row>
    <row r="78" spans="1:7" x14ac:dyDescent="0.25">
      <c r="A78" s="57"/>
      <c r="B78" s="57"/>
      <c r="C78" s="57"/>
      <c r="D78" s="57"/>
      <c r="E78" s="57"/>
      <c r="F78" s="57"/>
      <c r="G78" s="57"/>
    </row>
    <row r="79" spans="1:7" x14ac:dyDescent="0.25">
      <c r="A79" s="57"/>
      <c r="B79" s="57"/>
      <c r="C79" s="57"/>
      <c r="D79" s="57"/>
      <c r="E79" s="57"/>
      <c r="F79" s="57"/>
      <c r="G79" s="57"/>
    </row>
    <row r="80" spans="1:7" x14ac:dyDescent="0.25">
      <c r="A80" s="57"/>
      <c r="B80" s="57"/>
      <c r="C80" s="57"/>
      <c r="D80" s="57"/>
      <c r="E80" s="57"/>
      <c r="F80" s="57"/>
      <c r="G80" s="57"/>
    </row>
    <row r="81" spans="1:7" x14ac:dyDescent="0.25">
      <c r="A81" s="57"/>
      <c r="B81" s="57"/>
      <c r="C81" s="57"/>
      <c r="D81" s="57"/>
      <c r="E81" s="57"/>
      <c r="F81" s="57"/>
      <c r="G81" s="57"/>
    </row>
    <row r="82" spans="1:7" x14ac:dyDescent="0.25">
      <c r="A82" s="57"/>
      <c r="B82" s="57"/>
      <c r="C82" s="57"/>
      <c r="D82" s="57"/>
      <c r="E82" s="57"/>
      <c r="F82" s="57"/>
      <c r="G82" s="57"/>
    </row>
    <row r="83" spans="1:7" x14ac:dyDescent="0.25">
      <c r="A83" s="57"/>
      <c r="B83" s="57"/>
      <c r="C83" s="57"/>
      <c r="D83" s="57"/>
      <c r="E83" s="57"/>
      <c r="F83" s="57"/>
      <c r="G83" s="57"/>
    </row>
    <row r="84" spans="1:7" x14ac:dyDescent="0.25">
      <c r="A84" s="57"/>
      <c r="B84" s="57"/>
      <c r="C84" s="57"/>
      <c r="D84" s="57"/>
      <c r="E84" s="57"/>
      <c r="F84" s="57"/>
      <c r="G84" s="57"/>
    </row>
    <row r="85" spans="1:7" x14ac:dyDescent="0.25">
      <c r="A85" s="57"/>
      <c r="B85" s="57"/>
      <c r="C85" s="57"/>
      <c r="D85" s="57"/>
      <c r="E85" s="57"/>
      <c r="F85" s="57"/>
      <c r="G85" s="57"/>
    </row>
    <row r="86" spans="1:7" x14ac:dyDescent="0.25">
      <c r="A86" s="57"/>
      <c r="B86" s="57"/>
      <c r="C86" s="57"/>
      <c r="D86" s="57"/>
      <c r="E86" s="57"/>
      <c r="F86" s="57"/>
      <c r="G86" s="57"/>
    </row>
    <row r="87" spans="1:7" x14ac:dyDescent="0.25">
      <c r="A87" s="57"/>
      <c r="B87" s="57"/>
      <c r="C87" s="57"/>
      <c r="D87" s="57"/>
      <c r="E87" s="57"/>
      <c r="F87" s="57"/>
      <c r="G87" s="57"/>
    </row>
    <row r="88" spans="1:7" x14ac:dyDescent="0.25">
      <c r="A88" s="57"/>
      <c r="B88" s="57"/>
      <c r="C88" s="57"/>
      <c r="D88" s="57"/>
      <c r="E88" s="57"/>
      <c r="F88" s="57"/>
      <c r="G88" s="57"/>
    </row>
    <row r="89" spans="1:7" x14ac:dyDescent="0.25">
      <c r="A89" s="57"/>
      <c r="B89" s="57"/>
      <c r="C89" s="57"/>
      <c r="D89" s="57"/>
      <c r="E89" s="57"/>
      <c r="F89" s="57"/>
      <c r="G89" s="57"/>
    </row>
    <row r="90" spans="1:7" x14ac:dyDescent="0.25">
      <c r="A90" s="57"/>
      <c r="B90" s="57"/>
      <c r="C90" s="57"/>
      <c r="D90" s="57"/>
      <c r="E90" s="57"/>
      <c r="F90" s="57"/>
      <c r="G90" s="57"/>
    </row>
    <row r="91" spans="1:7" x14ac:dyDescent="0.25">
      <c r="A91" s="57"/>
      <c r="B91" s="57"/>
      <c r="C91" s="57"/>
      <c r="D91" s="57"/>
      <c r="E91" s="57"/>
      <c r="F91" s="57"/>
      <c r="G91" s="57"/>
    </row>
    <row r="92" spans="1:7" x14ac:dyDescent="0.25">
      <c r="A92" s="57"/>
      <c r="B92" s="57"/>
      <c r="C92" s="57"/>
      <c r="D92" s="57"/>
      <c r="E92" s="57"/>
      <c r="F92" s="57"/>
      <c r="G92" s="57"/>
    </row>
    <row r="93" spans="1:7" x14ac:dyDescent="0.25">
      <c r="A93" s="57"/>
      <c r="B93" s="57"/>
      <c r="C93" s="57"/>
      <c r="D93" s="57"/>
      <c r="E93" s="57"/>
      <c r="F93" s="57"/>
      <c r="G93" s="57"/>
    </row>
    <row r="94" spans="1:7" x14ac:dyDescent="0.25">
      <c r="A94" s="57"/>
      <c r="B94" s="57"/>
      <c r="C94" s="57"/>
      <c r="D94" s="57"/>
      <c r="E94" s="57"/>
      <c r="F94" s="57"/>
      <c r="G94" s="57"/>
    </row>
    <row r="95" spans="1:7" x14ac:dyDescent="0.25">
      <c r="A95" s="57"/>
      <c r="B95" s="57"/>
      <c r="C95" s="57"/>
      <c r="D95" s="57"/>
      <c r="E95" s="57"/>
      <c r="F95" s="57"/>
      <c r="G95" s="57"/>
    </row>
    <row r="96" spans="1:7" x14ac:dyDescent="0.25">
      <c r="A96" s="57"/>
      <c r="B96" s="57"/>
      <c r="C96" s="57"/>
      <c r="D96" s="57"/>
      <c r="E96" s="57"/>
      <c r="F96" s="57"/>
      <c r="G96" s="57"/>
    </row>
    <row r="97" spans="1:7" x14ac:dyDescent="0.25">
      <c r="A97" s="57"/>
      <c r="B97" s="57"/>
      <c r="C97" s="57"/>
      <c r="D97" s="57"/>
      <c r="E97" s="57"/>
      <c r="F97" s="57"/>
      <c r="G97" s="57"/>
    </row>
    <row r="98" spans="1:7" x14ac:dyDescent="0.25">
      <c r="A98" s="57"/>
      <c r="B98" s="57"/>
      <c r="C98" s="57"/>
      <c r="D98" s="57"/>
      <c r="E98" s="57"/>
      <c r="F98" s="57"/>
      <c r="G98" s="57"/>
    </row>
    <row r="99" spans="1:7" x14ac:dyDescent="0.25">
      <c r="A99" s="57"/>
      <c r="B99" s="57"/>
      <c r="C99" s="57"/>
      <c r="D99" s="57"/>
      <c r="E99" s="57"/>
      <c r="F99" s="57"/>
      <c r="G99" s="57"/>
    </row>
    <row r="100" spans="1:7" x14ac:dyDescent="0.25">
      <c r="A100" s="57"/>
      <c r="B100" s="57"/>
      <c r="C100" s="57"/>
      <c r="D100" s="57"/>
      <c r="E100" s="57"/>
      <c r="F100" s="57"/>
      <c r="G100" s="57"/>
    </row>
    <row r="101" spans="1:7" x14ac:dyDescent="0.25">
      <c r="A101" s="57"/>
      <c r="B101" s="57"/>
      <c r="C101" s="57"/>
      <c r="D101" s="57"/>
      <c r="E101" s="57"/>
      <c r="F101" s="57"/>
      <c r="G101" s="57"/>
    </row>
    <row r="102" spans="1:7" x14ac:dyDescent="0.25">
      <c r="A102" s="57"/>
      <c r="B102" s="57"/>
      <c r="C102" s="57"/>
      <c r="D102" s="57"/>
      <c r="E102" s="57"/>
      <c r="F102" s="57"/>
      <c r="G102" s="57"/>
    </row>
    <row r="103" spans="1:7" x14ac:dyDescent="0.25">
      <c r="A103" s="57"/>
      <c r="B103" s="57"/>
      <c r="C103" s="57"/>
      <c r="D103" s="57"/>
      <c r="E103" s="57"/>
      <c r="F103" s="57"/>
      <c r="G103" s="57"/>
    </row>
    <row r="104" spans="1:7" x14ac:dyDescent="0.25">
      <c r="A104" s="57"/>
      <c r="B104" s="57"/>
      <c r="C104" s="57"/>
      <c r="D104" s="57"/>
      <c r="E104" s="57"/>
      <c r="F104" s="57"/>
      <c r="G104" s="57"/>
    </row>
    <row r="105" spans="1:7" x14ac:dyDescent="0.25">
      <c r="A105" s="57"/>
      <c r="B105" s="57"/>
      <c r="C105" s="57"/>
      <c r="D105" s="57"/>
      <c r="E105" s="57"/>
      <c r="F105" s="57"/>
      <c r="G105" s="57"/>
    </row>
    <row r="106" spans="1:7" x14ac:dyDescent="0.25">
      <c r="A106" s="57"/>
      <c r="B106" s="57"/>
      <c r="C106" s="57"/>
      <c r="D106" s="57"/>
      <c r="E106" s="57"/>
      <c r="F106" s="57"/>
      <c r="G106" s="57"/>
    </row>
    <row r="107" spans="1:7" x14ac:dyDescent="0.25">
      <c r="A107" s="57"/>
      <c r="B107" s="57"/>
      <c r="C107" s="57"/>
      <c r="D107" s="57"/>
      <c r="E107" s="57"/>
      <c r="F107" s="57"/>
      <c r="G107" s="57"/>
    </row>
    <row r="108" spans="1:7" x14ac:dyDescent="0.25">
      <c r="A108" s="57"/>
      <c r="B108" s="57"/>
      <c r="C108" s="57"/>
      <c r="D108" s="57"/>
      <c r="E108" s="57"/>
      <c r="F108" s="57"/>
      <c r="G108" s="57"/>
    </row>
    <row r="109" spans="1:7" x14ac:dyDescent="0.25">
      <c r="A109" s="57"/>
      <c r="B109" s="57"/>
      <c r="C109" s="57"/>
      <c r="D109" s="57"/>
      <c r="E109" s="57"/>
      <c r="F109" s="57"/>
      <c r="G109" s="57"/>
    </row>
    <row r="110" spans="1:7" x14ac:dyDescent="0.25">
      <c r="A110" s="57"/>
      <c r="B110" s="57"/>
      <c r="C110" s="57"/>
      <c r="D110" s="57"/>
      <c r="E110" s="57"/>
      <c r="F110" s="57"/>
      <c r="G110" s="57"/>
    </row>
    <row r="111" spans="1:7" x14ac:dyDescent="0.25">
      <c r="A111" s="57"/>
      <c r="B111" s="57"/>
      <c r="C111" s="57"/>
      <c r="D111" s="57"/>
      <c r="E111" s="57"/>
      <c r="F111" s="57"/>
      <c r="G111" s="57"/>
    </row>
    <row r="112" spans="1:7" x14ac:dyDescent="0.25">
      <c r="A112" s="57"/>
      <c r="B112" s="57"/>
      <c r="C112" s="57"/>
      <c r="D112" s="57"/>
      <c r="E112" s="57"/>
      <c r="F112" s="57"/>
      <c r="G112" s="57"/>
    </row>
    <row r="113" spans="1:7" x14ac:dyDescent="0.25">
      <c r="A113" s="57"/>
      <c r="B113" s="57"/>
      <c r="C113" s="57"/>
      <c r="D113" s="57"/>
      <c r="E113" s="57"/>
      <c r="F113" s="57"/>
      <c r="G113" s="57"/>
    </row>
    <row r="114" spans="1:7" x14ac:dyDescent="0.25">
      <c r="A114" s="57"/>
      <c r="B114" s="57"/>
      <c r="C114" s="57"/>
      <c r="D114" s="57"/>
      <c r="E114" s="57"/>
      <c r="F114" s="57"/>
      <c r="G114" s="57"/>
    </row>
    <row r="115" spans="1:7" x14ac:dyDescent="0.25">
      <c r="A115" s="57"/>
      <c r="B115" s="57"/>
      <c r="C115" s="57"/>
      <c r="D115" s="57"/>
      <c r="E115" s="57"/>
      <c r="F115" s="57"/>
      <c r="G115" s="57"/>
    </row>
    <row r="116" spans="1:7" x14ac:dyDescent="0.25">
      <c r="A116" s="57"/>
      <c r="B116" s="57"/>
      <c r="C116" s="57"/>
      <c r="D116" s="57"/>
      <c r="E116" s="57"/>
      <c r="F116" s="57"/>
      <c r="G116" s="57"/>
    </row>
    <row r="117" spans="1:7" x14ac:dyDescent="0.25">
      <c r="A117" s="57"/>
      <c r="B117" s="57"/>
      <c r="C117" s="57"/>
      <c r="D117" s="57"/>
      <c r="E117" s="57"/>
      <c r="F117" s="57"/>
      <c r="G117" s="57"/>
    </row>
    <row r="118" spans="1:7" x14ac:dyDescent="0.25">
      <c r="A118" s="57"/>
      <c r="B118" s="57"/>
      <c r="C118" s="57"/>
      <c r="D118" s="57"/>
      <c r="E118" s="57"/>
      <c r="F118" s="57"/>
      <c r="G118" s="57"/>
    </row>
    <row r="119" spans="1:7" x14ac:dyDescent="0.25">
      <c r="A119" s="57"/>
      <c r="B119" s="57"/>
      <c r="C119" s="57"/>
      <c r="D119" s="57"/>
      <c r="E119" s="57"/>
      <c r="F119" s="57"/>
      <c r="G119" s="57"/>
    </row>
    <row r="120" spans="1:7" x14ac:dyDescent="0.25">
      <c r="A120" s="57"/>
      <c r="B120" s="57"/>
      <c r="C120" s="57"/>
      <c r="D120" s="57"/>
      <c r="E120" s="57"/>
      <c r="F120" s="57"/>
      <c r="G120" s="57"/>
    </row>
    <row r="121" spans="1:7" x14ac:dyDescent="0.25">
      <c r="A121" s="57"/>
      <c r="B121" s="57"/>
      <c r="C121" s="57"/>
      <c r="D121" s="57"/>
      <c r="E121" s="57"/>
      <c r="F121" s="57"/>
      <c r="G121" s="57"/>
    </row>
    <row r="122" spans="1:7" x14ac:dyDescent="0.25">
      <c r="A122" s="57"/>
      <c r="B122" s="57"/>
      <c r="C122" s="57"/>
      <c r="D122" s="57"/>
      <c r="E122" s="57"/>
      <c r="F122" s="57"/>
      <c r="G122" s="57"/>
    </row>
    <row r="123" spans="1:7" x14ac:dyDescent="0.25">
      <c r="A123" s="57"/>
      <c r="B123" s="57"/>
      <c r="C123" s="57"/>
      <c r="D123" s="57"/>
      <c r="E123" s="57"/>
      <c r="F123" s="57"/>
      <c r="G123" s="57"/>
    </row>
    <row r="124" spans="1:7" x14ac:dyDescent="0.25">
      <c r="A124" s="57"/>
      <c r="B124" s="57"/>
      <c r="C124" s="57"/>
      <c r="D124" s="57"/>
      <c r="E124" s="57"/>
      <c r="F124" s="57"/>
      <c r="G124" s="57"/>
    </row>
    <row r="125" spans="1:7" x14ac:dyDescent="0.25">
      <c r="A125" s="57"/>
      <c r="B125" s="57"/>
      <c r="C125" s="57"/>
      <c r="D125" s="57"/>
      <c r="E125" s="57"/>
      <c r="F125" s="57"/>
      <c r="G125" s="57"/>
    </row>
    <row r="126" spans="1:7" x14ac:dyDescent="0.25">
      <c r="A126" s="57"/>
      <c r="B126" s="57"/>
      <c r="C126" s="57"/>
      <c r="D126" s="57"/>
      <c r="E126" s="57"/>
      <c r="F126" s="57"/>
      <c r="G126" s="57"/>
    </row>
    <row r="127" spans="1:7" x14ac:dyDescent="0.25">
      <c r="A127" s="57"/>
      <c r="B127" s="57"/>
      <c r="C127" s="57"/>
      <c r="D127" s="57"/>
      <c r="E127" s="57"/>
      <c r="F127" s="57"/>
      <c r="G127" s="57"/>
    </row>
    <row r="128" spans="1:7" x14ac:dyDescent="0.25">
      <c r="A128" s="57"/>
      <c r="B128" s="57"/>
      <c r="C128" s="57"/>
      <c r="D128" s="57"/>
      <c r="E128" s="57"/>
      <c r="F128" s="57"/>
      <c r="G128" s="57"/>
    </row>
    <row r="129" spans="1:7" x14ac:dyDescent="0.25">
      <c r="A129" s="57"/>
      <c r="B129" s="57"/>
      <c r="C129" s="57"/>
      <c r="D129" s="57"/>
      <c r="E129" s="57"/>
      <c r="F129" s="57"/>
      <c r="G129" s="57"/>
    </row>
    <row r="130" spans="1:7" x14ac:dyDescent="0.25">
      <c r="A130" s="57"/>
      <c r="B130" s="57"/>
      <c r="C130" s="57"/>
      <c r="D130" s="57"/>
      <c r="E130" s="57"/>
      <c r="F130" s="57"/>
      <c r="G130" s="57"/>
    </row>
    <row r="131" spans="1:7" x14ac:dyDescent="0.25">
      <c r="A131" s="57"/>
      <c r="B131" s="57"/>
      <c r="C131" s="57"/>
      <c r="D131" s="57"/>
      <c r="E131" s="57"/>
      <c r="F131" s="57"/>
      <c r="G131" s="57"/>
    </row>
    <row r="132" spans="1:7" x14ac:dyDescent="0.25">
      <c r="A132" s="57"/>
      <c r="B132" s="57"/>
      <c r="C132" s="57"/>
      <c r="D132" s="57"/>
      <c r="E132" s="57"/>
      <c r="F132" s="57"/>
      <c r="G132" s="57"/>
    </row>
    <row r="133" spans="1:7" x14ac:dyDescent="0.25">
      <c r="A133" s="57"/>
      <c r="B133" s="57"/>
      <c r="C133" s="57"/>
      <c r="D133" s="57"/>
      <c r="E133" s="57"/>
      <c r="F133" s="57"/>
      <c r="G133" s="57"/>
    </row>
    <row r="134" spans="1:7" x14ac:dyDescent="0.25">
      <c r="A134" s="57"/>
      <c r="B134" s="57"/>
      <c r="C134" s="57"/>
      <c r="D134" s="57"/>
      <c r="E134" s="57"/>
      <c r="F134" s="57"/>
      <c r="G134" s="57"/>
    </row>
    <row r="135" spans="1:7" x14ac:dyDescent="0.25">
      <c r="A135" s="57"/>
      <c r="B135" s="57"/>
      <c r="C135" s="57"/>
      <c r="D135" s="57"/>
      <c r="E135" s="57"/>
      <c r="F135" s="57"/>
      <c r="G135" s="57"/>
    </row>
    <row r="136" spans="1:7" x14ac:dyDescent="0.25">
      <c r="A136" s="57"/>
      <c r="B136" s="57"/>
      <c r="C136" s="57"/>
      <c r="D136" s="57"/>
      <c r="E136" s="57"/>
      <c r="F136" s="57"/>
      <c r="G136" s="57"/>
    </row>
    <row r="137" spans="1:7" x14ac:dyDescent="0.25">
      <c r="A137" s="57"/>
      <c r="B137" s="57"/>
      <c r="C137" s="57"/>
      <c r="D137" s="57"/>
      <c r="E137" s="57"/>
      <c r="F137" s="57"/>
      <c r="G137" s="57"/>
    </row>
    <row r="138" spans="1:7" x14ac:dyDescent="0.25">
      <c r="A138" s="57"/>
      <c r="B138" s="57"/>
      <c r="C138" s="57"/>
      <c r="D138" s="57"/>
      <c r="E138" s="57"/>
      <c r="F138" s="57"/>
      <c r="G138" s="57"/>
    </row>
    <row r="139" spans="1:7" x14ac:dyDescent="0.25">
      <c r="A139" s="57"/>
      <c r="B139" s="57"/>
      <c r="C139" s="57"/>
      <c r="D139" s="57"/>
      <c r="E139" s="57"/>
      <c r="F139" s="57"/>
      <c r="G139" s="57"/>
    </row>
    <row r="140" spans="1:7" x14ac:dyDescent="0.25">
      <c r="A140" s="57"/>
      <c r="B140" s="57"/>
      <c r="C140" s="57"/>
      <c r="D140" s="57"/>
      <c r="E140" s="57"/>
      <c r="F140" s="57"/>
      <c r="G140" s="57"/>
    </row>
    <row r="141" spans="1:7" x14ac:dyDescent="0.25">
      <c r="A141" s="57"/>
      <c r="B141" s="57"/>
      <c r="C141" s="57"/>
      <c r="D141" s="57"/>
      <c r="E141" s="57"/>
      <c r="F141" s="57"/>
      <c r="G141" s="57"/>
    </row>
    <row r="142" spans="1:7" x14ac:dyDescent="0.25">
      <c r="A142" s="57"/>
      <c r="B142" s="57"/>
      <c r="C142" s="57"/>
      <c r="D142" s="57"/>
      <c r="E142" s="57"/>
      <c r="F142" s="57"/>
      <c r="G142" s="57"/>
    </row>
    <row r="143" spans="1:7" x14ac:dyDescent="0.25">
      <c r="A143" s="57"/>
      <c r="B143" s="57"/>
      <c r="C143" s="57"/>
      <c r="D143" s="57"/>
      <c r="E143" s="57"/>
      <c r="F143" s="57"/>
      <c r="G143" s="57"/>
    </row>
    <row r="144" spans="1:7" x14ac:dyDescent="0.25">
      <c r="A144" s="57"/>
      <c r="B144" s="57"/>
      <c r="C144" s="57"/>
      <c r="D144" s="57"/>
      <c r="E144" s="57"/>
      <c r="F144" s="57"/>
      <c r="G144" s="57"/>
    </row>
  </sheetData>
  <mergeCells count="13">
    <mergeCell ref="G4:G5"/>
    <mergeCell ref="H4:H5"/>
    <mergeCell ref="I4:I5"/>
    <mergeCell ref="J4:J5"/>
    <mergeCell ref="B2:M2"/>
    <mergeCell ref="K4:K5"/>
    <mergeCell ref="L4:L5"/>
    <mergeCell ref="M4:M5"/>
    <mergeCell ref="D3:J3"/>
    <mergeCell ref="A4:A5"/>
    <mergeCell ref="B4:B5"/>
    <mergeCell ref="C4:C5"/>
    <mergeCell ref="D4:F4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4" workbookViewId="0">
      <selection activeCell="N20" sqref="N20"/>
    </sheetView>
  </sheetViews>
  <sheetFormatPr defaultRowHeight="15" x14ac:dyDescent="0.25"/>
  <cols>
    <col min="1" max="1" width="14" customWidth="1"/>
    <col min="4" max="4" width="11.85546875" customWidth="1"/>
    <col min="14" max="14" width="13.85546875" bestFit="1" customWidth="1"/>
  </cols>
  <sheetData>
    <row r="1" spans="1:14" ht="16.5" x14ac:dyDescent="0.3">
      <c r="A1" s="43">
        <v>43846</v>
      </c>
      <c r="B1" s="15">
        <v>2.2000000000000002</v>
      </c>
      <c r="C1" s="15"/>
      <c r="D1" s="43">
        <v>43846</v>
      </c>
      <c r="E1" s="15">
        <v>2.2000000000000002</v>
      </c>
      <c r="F1" s="69"/>
      <c r="G1" s="17">
        <v>10</v>
      </c>
      <c r="H1" s="69"/>
      <c r="I1" s="23"/>
      <c r="K1" s="15"/>
      <c r="L1" s="17">
        <v>10</v>
      </c>
      <c r="N1" s="14">
        <v>458.3</v>
      </c>
    </row>
    <row r="2" spans="1:14" ht="16.5" x14ac:dyDescent="0.3">
      <c r="A2" s="43">
        <v>43845</v>
      </c>
      <c r="B2" s="16">
        <v>5</v>
      </c>
      <c r="C2" s="16"/>
      <c r="D2" s="43">
        <v>43845</v>
      </c>
      <c r="E2" s="16">
        <v>5</v>
      </c>
      <c r="F2" s="14"/>
      <c r="G2" s="14">
        <v>3</v>
      </c>
      <c r="H2" s="14"/>
      <c r="I2" s="23"/>
      <c r="K2" s="16"/>
      <c r="L2" s="14">
        <v>3</v>
      </c>
      <c r="N2" s="84"/>
    </row>
    <row r="3" spans="1:14" ht="16.5" x14ac:dyDescent="0.3">
      <c r="A3" s="43">
        <v>43846</v>
      </c>
      <c r="B3" s="14">
        <v>2</v>
      </c>
      <c r="C3" s="16"/>
      <c r="D3" s="43">
        <v>43846</v>
      </c>
      <c r="E3" s="14">
        <v>2</v>
      </c>
      <c r="F3" s="14"/>
      <c r="G3" s="23">
        <v>15</v>
      </c>
      <c r="H3" s="14"/>
      <c r="I3" s="29"/>
      <c r="K3" s="16"/>
      <c r="L3" s="23">
        <v>15</v>
      </c>
      <c r="N3" s="84"/>
    </row>
    <row r="4" spans="1:14" ht="16.5" x14ac:dyDescent="0.3">
      <c r="A4" s="43">
        <v>43852</v>
      </c>
      <c r="B4" s="14">
        <v>2</v>
      </c>
      <c r="C4" s="14"/>
      <c r="D4" s="43">
        <v>43852</v>
      </c>
      <c r="E4" s="14">
        <v>2</v>
      </c>
      <c r="F4" s="14"/>
      <c r="G4" s="23">
        <v>15</v>
      </c>
      <c r="H4" s="14"/>
      <c r="I4" s="34"/>
      <c r="K4" s="14"/>
      <c r="L4" s="23">
        <v>15</v>
      </c>
      <c r="N4" s="28">
        <v>21167.25</v>
      </c>
    </row>
    <row r="5" spans="1:14" ht="16.5" x14ac:dyDescent="0.3">
      <c r="A5" s="43">
        <v>43852</v>
      </c>
      <c r="B5" s="14">
        <v>2</v>
      </c>
      <c r="C5" s="14"/>
      <c r="D5" s="43">
        <v>43852</v>
      </c>
      <c r="E5" s="14">
        <v>2</v>
      </c>
      <c r="F5" s="14"/>
      <c r="G5" s="57">
        <v>2</v>
      </c>
      <c r="H5" s="14"/>
      <c r="I5" s="14"/>
      <c r="K5" s="14"/>
      <c r="L5" s="57">
        <v>2</v>
      </c>
      <c r="N5" s="28">
        <v>17667.89</v>
      </c>
    </row>
    <row r="6" spans="1:14" ht="16.5" x14ac:dyDescent="0.3">
      <c r="A6" s="43">
        <v>43852</v>
      </c>
      <c r="B6" s="14">
        <v>2</v>
      </c>
      <c r="C6" s="14"/>
      <c r="D6" s="43">
        <v>43852</v>
      </c>
      <c r="E6" s="14">
        <v>2</v>
      </c>
      <c r="G6" s="57">
        <v>7</v>
      </c>
      <c r="I6" s="14"/>
      <c r="K6" s="14"/>
      <c r="L6" s="57">
        <v>7</v>
      </c>
      <c r="N6" s="14">
        <v>458.3</v>
      </c>
    </row>
    <row r="7" spans="1:14" ht="16.5" x14ac:dyDescent="0.3">
      <c r="A7" s="44">
        <v>43872</v>
      </c>
      <c r="B7" s="14">
        <v>2</v>
      </c>
      <c r="C7" s="14"/>
      <c r="D7" s="44">
        <v>43872</v>
      </c>
      <c r="E7" s="14">
        <v>2</v>
      </c>
      <c r="G7" s="23">
        <v>60</v>
      </c>
      <c r="K7" s="14"/>
      <c r="L7" s="23">
        <v>60</v>
      </c>
      <c r="N7" s="14">
        <v>458.3</v>
      </c>
    </row>
    <row r="8" spans="1:14" ht="16.5" x14ac:dyDescent="0.3">
      <c r="A8" s="58">
        <v>43865</v>
      </c>
      <c r="B8" s="57">
        <v>5</v>
      </c>
      <c r="C8" s="14"/>
      <c r="D8" s="58">
        <v>43865</v>
      </c>
      <c r="E8" s="57">
        <v>5</v>
      </c>
      <c r="G8" s="57">
        <v>15</v>
      </c>
      <c r="K8" s="14"/>
      <c r="L8" s="57">
        <v>15</v>
      </c>
      <c r="N8" s="14">
        <v>458.3</v>
      </c>
    </row>
    <row r="9" spans="1:14" ht="16.5" x14ac:dyDescent="0.3">
      <c r="A9" s="58">
        <v>43871</v>
      </c>
      <c r="B9" s="14">
        <v>3</v>
      </c>
      <c r="C9" s="57"/>
      <c r="D9" s="58">
        <v>43871</v>
      </c>
      <c r="E9" s="14">
        <v>3</v>
      </c>
      <c r="G9" s="57">
        <v>15</v>
      </c>
      <c r="K9" s="57"/>
      <c r="L9" s="57">
        <v>15</v>
      </c>
      <c r="N9" s="14">
        <v>458.3</v>
      </c>
    </row>
    <row r="10" spans="1:14" ht="16.5" x14ac:dyDescent="0.3">
      <c r="A10" s="58">
        <v>43871</v>
      </c>
      <c r="B10" s="14">
        <v>3</v>
      </c>
      <c r="C10" s="14"/>
      <c r="D10" s="58">
        <v>43871</v>
      </c>
      <c r="E10" s="14">
        <v>3</v>
      </c>
      <c r="G10" s="23">
        <v>15</v>
      </c>
      <c r="K10" s="14"/>
      <c r="L10" s="23">
        <v>15</v>
      </c>
      <c r="N10" s="14">
        <v>458.3</v>
      </c>
    </row>
    <row r="11" spans="1:14" ht="16.5" x14ac:dyDescent="0.3">
      <c r="A11" s="58">
        <v>43878</v>
      </c>
      <c r="B11" s="14">
        <v>3</v>
      </c>
      <c r="C11" s="14"/>
      <c r="D11" s="58">
        <v>43878</v>
      </c>
      <c r="E11" s="14">
        <v>3</v>
      </c>
      <c r="G11" s="23">
        <v>15</v>
      </c>
      <c r="K11" s="14"/>
      <c r="L11" s="23">
        <v>15</v>
      </c>
      <c r="N11" s="14">
        <v>458.3</v>
      </c>
    </row>
    <row r="12" spans="1:14" ht="16.5" x14ac:dyDescent="0.3">
      <c r="A12" s="67">
        <v>43879</v>
      </c>
      <c r="B12" s="17">
        <v>10</v>
      </c>
      <c r="C12" s="17"/>
      <c r="D12" s="67">
        <v>43879</v>
      </c>
      <c r="E12" s="17">
        <v>10</v>
      </c>
      <c r="G12" s="23">
        <v>15</v>
      </c>
      <c r="K12" s="14"/>
      <c r="L12" s="23">
        <v>15</v>
      </c>
      <c r="N12" s="14">
        <v>458.3</v>
      </c>
    </row>
    <row r="13" spans="1:14" ht="16.5" x14ac:dyDescent="0.3">
      <c r="A13" s="68">
        <v>43882</v>
      </c>
      <c r="B13" s="23">
        <v>15</v>
      </c>
      <c r="C13" s="14"/>
      <c r="D13" s="68">
        <v>43882</v>
      </c>
      <c r="E13" s="23">
        <v>15</v>
      </c>
      <c r="G13" s="57">
        <v>3</v>
      </c>
      <c r="K13" s="14"/>
      <c r="L13" s="57">
        <v>3</v>
      </c>
      <c r="N13" s="14">
        <v>458.3</v>
      </c>
    </row>
    <row r="14" spans="1:14" ht="16.5" x14ac:dyDescent="0.3">
      <c r="A14" s="68">
        <v>43895</v>
      </c>
      <c r="B14" s="14">
        <v>5</v>
      </c>
      <c r="C14" s="23"/>
      <c r="D14" s="68">
        <v>43895</v>
      </c>
      <c r="E14" s="14">
        <v>5</v>
      </c>
      <c r="G14" s="57">
        <v>15</v>
      </c>
      <c r="K14" s="14"/>
      <c r="L14" s="57">
        <v>15</v>
      </c>
      <c r="N14" s="28"/>
    </row>
    <row r="15" spans="1:14" ht="16.5" x14ac:dyDescent="0.3">
      <c r="A15" s="44">
        <v>44043</v>
      </c>
      <c r="B15" s="14">
        <v>8</v>
      </c>
      <c r="C15" s="14"/>
      <c r="D15" s="68">
        <v>44008</v>
      </c>
      <c r="E15" s="23">
        <v>10500</v>
      </c>
      <c r="G15" s="57">
        <v>15</v>
      </c>
      <c r="K15" s="17"/>
      <c r="L15" s="57">
        <v>15</v>
      </c>
      <c r="N15" s="28"/>
    </row>
    <row r="16" spans="1:14" ht="16.5" x14ac:dyDescent="0.3">
      <c r="A16" s="44">
        <v>44036</v>
      </c>
      <c r="B16" s="14">
        <v>15</v>
      </c>
      <c r="C16" s="14"/>
      <c r="D16" s="46">
        <v>44027</v>
      </c>
      <c r="E16" s="34">
        <v>33.799999999999997</v>
      </c>
      <c r="G16" s="57">
        <v>30</v>
      </c>
      <c r="K16" s="14"/>
      <c r="L16" s="57">
        <v>30</v>
      </c>
      <c r="N16" s="14">
        <v>458.3</v>
      </c>
    </row>
    <row r="17" spans="1:14" ht="16.5" x14ac:dyDescent="0.3">
      <c r="A17" s="21">
        <v>44071</v>
      </c>
      <c r="B17" s="14">
        <v>8</v>
      </c>
      <c r="C17" s="29"/>
      <c r="D17" s="44">
        <v>44075</v>
      </c>
      <c r="E17" s="14">
        <v>70</v>
      </c>
      <c r="G17" s="14">
        <v>15</v>
      </c>
      <c r="K17" s="23"/>
      <c r="L17" s="14">
        <v>15</v>
      </c>
      <c r="N17" s="14">
        <v>458.3</v>
      </c>
    </row>
    <row r="18" spans="1:14" ht="16.5" x14ac:dyDescent="0.3">
      <c r="A18" s="44">
        <v>44053</v>
      </c>
      <c r="B18" s="14">
        <v>15</v>
      </c>
      <c r="C18" s="14"/>
      <c r="D18" s="44">
        <v>44043</v>
      </c>
      <c r="E18" s="14">
        <v>8</v>
      </c>
      <c r="G18">
        <f>SUM(G1:G17)</f>
        <v>265</v>
      </c>
      <c r="K18" s="14"/>
      <c r="N18" s="28">
        <v>17667.89</v>
      </c>
    </row>
    <row r="19" spans="1:14" ht="16.5" x14ac:dyDescent="0.3">
      <c r="A19" s="44">
        <v>44074</v>
      </c>
      <c r="B19" s="14">
        <v>10</v>
      </c>
      <c r="C19" s="14"/>
      <c r="D19" s="44">
        <v>44036</v>
      </c>
      <c r="E19" s="14">
        <v>15</v>
      </c>
      <c r="K19" s="14"/>
      <c r="N19" s="28">
        <v>17667.89</v>
      </c>
    </row>
    <row r="20" spans="1:14" ht="16.5" x14ac:dyDescent="0.3">
      <c r="A20" s="44">
        <v>44074</v>
      </c>
      <c r="B20" s="14">
        <v>10</v>
      </c>
      <c r="C20" s="14"/>
      <c r="D20" s="21">
        <v>44071</v>
      </c>
      <c r="E20" s="14">
        <v>8</v>
      </c>
      <c r="K20" s="14"/>
      <c r="N20" s="28"/>
    </row>
    <row r="21" spans="1:14" ht="16.5" x14ac:dyDescent="0.3">
      <c r="A21" s="44">
        <v>44061</v>
      </c>
      <c r="B21" s="14">
        <v>15</v>
      </c>
      <c r="C21" s="14"/>
      <c r="D21" s="44">
        <v>44053</v>
      </c>
      <c r="E21" s="14">
        <v>15</v>
      </c>
      <c r="K21" s="29"/>
      <c r="N21" s="14">
        <v>458.3</v>
      </c>
    </row>
    <row r="22" spans="1:14" ht="16.5" x14ac:dyDescent="0.3">
      <c r="A22" s="44">
        <v>44054</v>
      </c>
      <c r="B22" s="14">
        <v>5</v>
      </c>
      <c r="C22" s="14"/>
      <c r="D22" s="44">
        <v>44074</v>
      </c>
      <c r="E22" s="14">
        <v>10</v>
      </c>
      <c r="K22" s="14"/>
      <c r="N22" s="28">
        <v>17667.89</v>
      </c>
    </row>
    <row r="23" spans="1:14" ht="16.5" x14ac:dyDescent="0.3">
      <c r="A23" s="44">
        <v>44082</v>
      </c>
      <c r="B23" s="14">
        <v>15</v>
      </c>
      <c r="C23" s="14"/>
      <c r="D23" s="44">
        <v>44074</v>
      </c>
      <c r="E23" s="14">
        <v>10</v>
      </c>
      <c r="K23" s="14"/>
      <c r="N23" s="28">
        <v>17667.89</v>
      </c>
    </row>
    <row r="24" spans="1:14" ht="16.5" x14ac:dyDescent="0.3">
      <c r="A24" s="38">
        <v>44102</v>
      </c>
      <c r="B24" s="14">
        <v>2</v>
      </c>
      <c r="C24" s="14"/>
      <c r="D24" s="44">
        <v>44061</v>
      </c>
      <c r="E24" s="14">
        <v>15</v>
      </c>
      <c r="K24" s="14"/>
      <c r="N24" s="14">
        <v>458.3</v>
      </c>
    </row>
    <row r="25" spans="1:14" ht="16.5" x14ac:dyDescent="0.3">
      <c r="A25" s="38">
        <v>44147</v>
      </c>
      <c r="B25" s="14">
        <v>15</v>
      </c>
      <c r="C25" s="14"/>
      <c r="D25" s="44">
        <v>44054</v>
      </c>
      <c r="E25" s="14">
        <v>5</v>
      </c>
      <c r="K25" s="14"/>
      <c r="N25" s="14">
        <v>458.3</v>
      </c>
    </row>
    <row r="26" spans="1:14" ht="16.5" x14ac:dyDescent="0.3">
      <c r="A26" s="38">
        <v>44153</v>
      </c>
      <c r="B26" s="14">
        <v>10</v>
      </c>
      <c r="C26" s="14"/>
      <c r="D26" s="44">
        <v>44060</v>
      </c>
      <c r="E26" s="14">
        <v>145</v>
      </c>
      <c r="K26" s="14"/>
      <c r="N26" s="14">
        <v>458.3</v>
      </c>
    </row>
    <row r="27" spans="1:14" ht="16.5" x14ac:dyDescent="0.3">
      <c r="A27" s="38">
        <v>44153</v>
      </c>
      <c r="B27" s="7">
        <v>10</v>
      </c>
      <c r="C27" s="14"/>
      <c r="D27" s="44">
        <v>44095</v>
      </c>
      <c r="E27" s="14">
        <v>10</v>
      </c>
      <c r="K27" s="14"/>
      <c r="N27" s="14">
        <v>458.3</v>
      </c>
    </row>
    <row r="28" spans="1:14" ht="16.5" x14ac:dyDescent="0.3">
      <c r="A28" s="44">
        <v>44151</v>
      </c>
      <c r="B28" s="14">
        <v>15</v>
      </c>
      <c r="C28" s="14"/>
      <c r="D28" s="44">
        <v>44082</v>
      </c>
      <c r="E28" s="14">
        <v>15</v>
      </c>
      <c r="K28" s="14"/>
      <c r="N28" s="28">
        <v>17667.89</v>
      </c>
    </row>
    <row r="29" spans="1:14" ht="16.5" x14ac:dyDescent="0.3">
      <c r="A29" s="44">
        <v>44153</v>
      </c>
      <c r="B29" s="14">
        <v>15</v>
      </c>
      <c r="C29" s="14"/>
      <c r="D29" s="38">
        <v>44102</v>
      </c>
      <c r="E29" s="14">
        <v>2</v>
      </c>
      <c r="K29" s="14"/>
      <c r="N29">
        <f>SUM(N1:N28)</f>
        <v>134507.39000000004</v>
      </c>
    </row>
    <row r="30" spans="1:14" ht="16.5" x14ac:dyDescent="0.3">
      <c r="B30" s="88">
        <f>SUM(B1:B29)</f>
        <v>229.2</v>
      </c>
      <c r="C30" s="14"/>
      <c r="D30" s="38">
        <v>44109</v>
      </c>
      <c r="E30" s="14">
        <v>150</v>
      </c>
      <c r="K30" s="14"/>
    </row>
    <row r="31" spans="1:14" ht="16.5" x14ac:dyDescent="0.3">
      <c r="C31" s="29"/>
      <c r="D31" s="38">
        <v>44112</v>
      </c>
      <c r="E31" s="14">
        <v>40</v>
      </c>
      <c r="K31" s="14"/>
    </row>
    <row r="32" spans="1:14" ht="16.5" x14ac:dyDescent="0.3">
      <c r="C32" s="14"/>
      <c r="D32" s="21">
        <v>44126</v>
      </c>
      <c r="E32" s="14">
        <v>307</v>
      </c>
      <c r="K32" s="14"/>
    </row>
    <row r="33" spans="3:11" ht="16.5" x14ac:dyDescent="0.3">
      <c r="C33" s="14"/>
      <c r="D33" s="38">
        <v>44147</v>
      </c>
      <c r="E33" s="14">
        <v>15</v>
      </c>
      <c r="K33" s="14"/>
    </row>
    <row r="34" spans="3:11" ht="16.5" x14ac:dyDescent="0.3">
      <c r="C34" s="14"/>
      <c r="D34" s="44">
        <v>44127</v>
      </c>
      <c r="E34" s="14">
        <v>70</v>
      </c>
      <c r="K34" s="14"/>
    </row>
    <row r="35" spans="3:11" ht="16.5" x14ac:dyDescent="0.3">
      <c r="C35" s="14"/>
      <c r="D35" s="44">
        <v>44127</v>
      </c>
      <c r="E35" s="14">
        <v>140</v>
      </c>
      <c r="K35" s="29"/>
    </row>
    <row r="36" spans="3:11" ht="16.5" x14ac:dyDescent="0.3">
      <c r="C36" s="14"/>
      <c r="D36" s="38">
        <v>44153</v>
      </c>
      <c r="E36" s="14">
        <v>10</v>
      </c>
      <c r="K36" s="14"/>
    </row>
    <row r="37" spans="3:11" ht="16.5" x14ac:dyDescent="0.3">
      <c r="C37" s="14"/>
      <c r="D37" s="38">
        <v>44153</v>
      </c>
      <c r="E37" s="7">
        <v>10</v>
      </c>
      <c r="K37" s="14"/>
    </row>
    <row r="38" spans="3:11" ht="16.5" x14ac:dyDescent="0.3">
      <c r="C38" s="7"/>
      <c r="D38" s="44">
        <v>44151</v>
      </c>
      <c r="E38" s="14">
        <v>15</v>
      </c>
      <c r="K38" s="14"/>
    </row>
    <row r="39" spans="3:11" ht="16.5" x14ac:dyDescent="0.3">
      <c r="C39" s="14"/>
      <c r="D39" s="44">
        <v>44153</v>
      </c>
      <c r="E39" s="14">
        <v>15</v>
      </c>
      <c r="K39" s="14"/>
    </row>
    <row r="40" spans="3:11" ht="16.5" x14ac:dyDescent="0.3">
      <c r="C40" s="14"/>
      <c r="D40" s="44">
        <v>44153</v>
      </c>
      <c r="E40" s="14">
        <v>1000</v>
      </c>
      <c r="K40" s="14"/>
    </row>
    <row r="41" spans="3:11" ht="16.5" x14ac:dyDescent="0.3">
      <c r="C41" s="14"/>
      <c r="E41" s="88">
        <f>SUM(E1:E40)</f>
        <v>12695</v>
      </c>
      <c r="K41" s="14"/>
    </row>
    <row r="42" spans="3:11" ht="15.75" x14ac:dyDescent="0.25">
      <c r="C42" s="88"/>
      <c r="K42" s="7"/>
    </row>
    <row r="43" spans="3:11" ht="16.5" x14ac:dyDescent="0.3">
      <c r="K43" s="14"/>
    </row>
    <row r="44" spans="3:11" ht="16.5" x14ac:dyDescent="0.3">
      <c r="K44" s="14"/>
    </row>
    <row r="45" spans="3:11" ht="16.5" x14ac:dyDescent="0.3">
      <c r="K45" s="14"/>
    </row>
    <row r="46" spans="3:11" x14ac:dyDescent="0.25">
      <c r="K46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2020 ТП</vt:lpstr>
      <vt:lpstr>тех.присоед. 2020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2021-01-26T14:23:22Z</dcterms:modified>
</cp:coreProperties>
</file>