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activeTab="4"/>
  </bookViews>
  <sheets>
    <sheet name="Инструкция" sheetId="1" r:id="rId2"/>
    <sheet name="REESTR_ORG" sheetId="2" state="hidden" r:id="rId3"/>
    <sheet name="Список листов" sheetId="3" r:id="rId4"/>
    <sheet name="Титульный" sheetId="4" r:id="rId5"/>
    <sheet name="С8" sheetId="5" r:id="rId6"/>
    <sheet name="Комментарии" sheetId="6" r:id="rId7"/>
    <sheet name="et_union" sheetId="7" state="hidden" r:id="rId8"/>
    <sheet name="TEHSHEET" sheetId="8" state="hidden" r:id="rId9"/>
  </sheets>
  <definedNames>
    <definedName name="anscount">1</definedName>
    <definedName name="bid_category_c1">TEHSHEET!$L$2:$L$3</definedName>
    <definedName name="c_count_list">#REF!</definedName>
    <definedName name="Category_property_list">#REF!</definedName>
    <definedName name="CHECK_LINK_RANGE_1">"Калькуляция!$I$11:$I$132"</definedName>
    <definedName name="city_type_list">TEHSHEET!$G$2:$G$3</definedName>
    <definedName name="code">Инструкция!$B$2</definedName>
    <definedName name="COMS_ADD_HL_MARKER">Комментарии!$D$19</definedName>
    <definedName name="DATA_VALUE">"NO"</definedName>
    <definedName name="DemoDate">"test"</definedName>
    <definedName name="doc_list">TEHSHEET!$D$2:$D$3</definedName>
    <definedName name="doc_type_list">TEHSHEET!$F$2:$F$6</definedName>
    <definedName name="et_Comm">et_union!$14:$14</definedName>
    <definedName name="et_List_08">et_union!$6:$6</definedName>
    <definedName name="et_List_Pril1">et_union!#REF!</definedName>
    <definedName name="et_List_s1rashod">et_union!#REF!</definedName>
    <definedName name="et_List01_1">#REF!</definedName>
    <definedName name="et_List01_2">#REF!</definedName>
    <definedName name="et_List01_dop">#REF!</definedName>
    <definedName name="et_List02_2">#REF!</definedName>
    <definedName name="et_List03_2">#REF!</definedName>
    <definedName name="et_List04_2">#REF!</definedName>
    <definedName name="et_List05_2">#REF!</definedName>
    <definedName name="et_List06_2">#REF!</definedName>
    <definedName name="et_List07_2">#REF!</definedName>
    <definedName name="et_List08_1">#REF!</definedName>
    <definedName name="et_List08_2">#REF!</definedName>
    <definedName name="et_List09_1">#REF!</definedName>
    <definedName name="et_List09_2">#REF!</definedName>
    <definedName name="et_List11_1">#REF!</definedName>
    <definedName name="et_List14_1">#REF!</definedName>
    <definedName name="et_List25_doc">#REF!</definedName>
    <definedName name="et_List25_doc_1">#REF!</definedName>
    <definedName name="et_List25_url">#REF!</definedName>
    <definedName name="et_union_List01_metod">#REF!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FIRST_PERIOD_IN_LT">Титульный!$F$15</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#REF!</definedName>
    <definedName name="kat_nad_list">TEHSHEET!$H$2:$H$4</definedName>
    <definedName name="KEY">"tet"</definedName>
    <definedName name="kl_count_list">#REF!</definedName>
    <definedName name="kpp">Титульный!$F$21</definedName>
    <definedName name="limcount">1</definedName>
    <definedName name="LIST_WS_vis_flags">'Список листов'!$Q$14:$Q$17</definedName>
    <definedName name="logical">TEHSHEET!$C$2:$C$3</definedName>
    <definedName name="mail_dolj_lico">Титульный!$F$52</definedName>
    <definedName name="material_list">#REF!</definedName>
    <definedName name="metod_list">TEHSHEET!$J$2:$J$7</definedName>
    <definedName name="month_list">TEHSHEET!$B$2:$B$13</definedName>
    <definedName name="napr_list_1">TEHSHEET!$I$2:$I$5</definedName>
    <definedName name="napr_list_2">TEHSHEET!$I$10:$I$14</definedName>
    <definedName name="napr_list_3">TEHSHEET!$I$17:$I$20</definedName>
    <definedName name="napr_rp_list">#REF!</definedName>
    <definedName name="napr_s7_list">#REF!</definedName>
    <definedName name="napr_tr_list_1">#REF!</definedName>
    <definedName name="nom_tok">#REF!</definedName>
    <definedName name="object_type_list">TEHSHEET!$K$2:$K$7</definedName>
    <definedName name="obor_type_list">#REF!</definedName>
    <definedName name="ogrn">Титульный!$F$22</definedName>
    <definedName name="org">Титульный!$F$18</definedName>
    <definedName name="org_id">Титульный!$F$16</definedName>
    <definedName name="p1_rst_1">#REF!</definedName>
    <definedName name="pbStartPageNumber">1</definedName>
    <definedName name="pbUpdatePageNumbering">TRUE</definedName>
    <definedName name="PERIOD_LENGTH">Титульный!$F$12</definedName>
    <definedName name="pIns_List_Pril1">#REF!</definedName>
    <definedName name="pIns_List_s1rashod">#REF!</definedName>
    <definedName name="pIns_List08_1">С8!$G$17</definedName>
    <definedName name="pos_dolj_lico">Титульный!$F$50</definedName>
    <definedName name="pos_ruk">Титульный!$F$29</definedName>
    <definedName name="post_address">Титульный!$F$26</definedName>
    <definedName name="Pril1_date_1">#REF!</definedName>
    <definedName name="Pril1_date_2">#REF!</definedName>
    <definedName name="Pril1_date_3">#REF!</definedName>
    <definedName name="Pril1_linkdocs_1">#REF!</definedName>
    <definedName name="Pril1_linkdocs_2">#REF!</definedName>
    <definedName name="Pril1_linkdocs_3">#REF!</definedName>
    <definedName name="privod_material_list">#REF!</definedName>
    <definedName name="privod_type_list">#REF!</definedName>
    <definedName name="prokalad_list">#REF!</definedName>
    <definedName name="q_list">#REF!</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s1rashod_date">#REF!</definedName>
    <definedName name="s1rashod_linkdocs">#REF!</definedName>
    <definedName name="s8_date_1">С8!$R$12:$R$17</definedName>
    <definedName name="s8_date_2">С8!$Y$12:$Y$17</definedName>
    <definedName name="s8_linkdocs_1">С8!$T$12:$U$17</definedName>
    <definedName name="s8_linkdocs_2">С8!$AA$12:$AA$17</definedName>
    <definedName name="sechenie_list">#REF!</definedName>
    <definedName name="sechenie_list_2">#REF!</definedName>
    <definedName name="sencount">1</definedName>
    <definedName name="sposob_procl_list">#REF!</definedName>
    <definedName name="station_list">#REF!</definedName>
    <definedName name="status_list">TEHSHEET!$E$2:$E$4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TEHSHEET!$C$32</definedName>
    <definedName name="tr_count_list">#REF!</definedName>
    <definedName name="ur_address">Титульный!$F$25</definedName>
    <definedName name="vdet">Титульный!$F$23</definedName>
    <definedName name="version">Инструкция!$B$3</definedName>
    <definedName name="vid_krun_list">#REF!</definedName>
    <definedName name="yacheyka_count_list">#REF!</definedName>
    <definedName name="year_first_list">TEHSHEET!$F$2:$F$5</definedName>
    <definedName name="year_list">TEHSHEET!$E$2:$E$12</definedName>
    <definedName name="napr_list">TEHSHEET!$I$2:$I$7</definedName>
    <definedName name="pu_type_04">TEHSHEET!$I$30:$L$30</definedName>
    <definedName name="pu_type_1_10">TEHSHEET!$I$31:$J$31</definedName>
    <definedName name="pu_type_1_20">TEHSHEET!$I$32:$L$32</definedName>
    <definedName name="pu_type_20">TEHSHEET!$I$33:$J$33</definedName>
    <definedName name="pu_type_35">TEHSHEET!$I$34:$L$34</definedName>
    <definedName name="pu_type_110">TEHSHEET!$I$35:$L$35</definedName>
    <definedName name="List08_napr_pu">С8!$G$16</definedName>
    <definedName name="LINK_DOC_MASK">TEHSHEET!$C$38</definedName>
    <definedName name="city_type_list" localSheetId="1">#REF!</definedName>
    <definedName name="doc_list" localSheetId="1">#REF!</definedName>
    <definedName name="god" localSheetId="1">#REF!</definedName>
    <definedName name="god_first" localSheetId="1">#REF!</definedName>
    <definedName name="kat_nad_list" localSheetId="1">#REF!</definedName>
    <definedName name="logical" localSheetId="1">#REF!</definedName>
    <definedName name="metod_list" localSheetId="1">#REF!</definedName>
    <definedName name="napr_list" localSheetId="1">#REF!</definedName>
    <definedName name="napr_list_2" localSheetId="1">#REF!</definedName>
    <definedName name="reg_list" localSheetId="1">#REF!</definedName>
    <definedName name="year_first_list" localSheetId="1">#REF!</definedName>
    <definedName name="year_list" localSheetId="1">#REF!</definedName>
    <definedName name="_xlnm._FilterDatabase" localSheetId="4">С8!$F$12:$AC$17</definedName>
  </definedNames>
  <calcPr calcId="0" iterate="0" iterateCount="100" iterateDelta="0.001"/>
</workbook>
</file>

<file path=xl/sharedStrings.xml><?xml version="1.0" encoding="utf-8"?>
<sst xmlns="http://schemas.openxmlformats.org/spreadsheetml/2006/main" count="957" uniqueCount="525">
  <si>
    <t xml:space="preserve"> (требуется обновление)</t>
  </si>
  <si>
    <t>Код отчёта: CONNECT.EE.1135.TECH.C8.EIAS</t>
  </si>
  <si>
    <t>Версия отчёта: 1.0.3</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</si>
  <si>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</si>
  <si>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</si>
  <si>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</si>
  <si>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</si>
  <si>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</si>
  <si>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</si>
  <si>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</si>
  <si>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</si>
  <si>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</si>
  <si>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</si>
  <si>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REGION_ID</t>
  </si>
  <si>
    <t>REGION_NAME</t>
  </si>
  <si>
    <t>RST_ORG_ID</t>
  </si>
  <si>
    <t>ORG_NAME</t>
  </si>
  <si>
    <t>INN_NAME</t>
  </si>
  <si>
    <t>KPP_NAME</t>
  </si>
  <si>
    <t>ORG_START_DATE</t>
  </si>
  <si>
    <t>ORG_END_DATE</t>
  </si>
  <si>
    <t>SPHERE</t>
  </si>
  <si>
    <t>2609</t>
  </si>
  <si>
    <t>Калининградская область</t>
  </si>
  <si>
    <t>28033893</t>
  </si>
  <si>
    <t>АО "Агропродукт"</t>
  </si>
  <si>
    <t>3913501820</t>
  </si>
  <si>
    <t>392501001</t>
  </si>
  <si>
    <t/>
  </si>
  <si>
    <t>EE</t>
  </si>
  <si>
    <t>29645452</t>
  </si>
  <si>
    <t>АО "ВЛ КАЛИНИНГРАД"</t>
  </si>
  <si>
    <t>7730647481</t>
  </si>
  <si>
    <t>773001001</t>
  </si>
  <si>
    <t>13-07-2011 00:00:00</t>
  </si>
  <si>
    <t>26318885</t>
  </si>
  <si>
    <t>АО "Газпром энергосбыт"</t>
  </si>
  <si>
    <t>7705750968</t>
  </si>
  <si>
    <t>772901001</t>
  </si>
  <si>
    <t>26322087</t>
  </si>
  <si>
    <t>АО "Западная энергетическая компания"</t>
  </si>
  <si>
    <t>3906970638</t>
  </si>
  <si>
    <t>390601001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</si>
  <si>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</si>
  <si>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</si>
  <si>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</si>
  <si>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</si>
  <si>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</si>
  <si>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</si>
  <si>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</si>
  <si>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</si>
  <si>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</si>
  <si>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</si>
  <si>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</si>
  <si>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</si>
  <si>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</si>
  <si>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</si>
  <si>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</si>
  <si>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</si>
  <si>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</si>
  <si>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</si>
  <si>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</si>
  <si>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</si>
  <si>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</si>
  <si>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</si>
  <si>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</si>
  <si>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</si>
  <si>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</si>
  <si>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</si>
  <si>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</si>
  <si>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</si>
  <si>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</si>
  <si>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</si>
  <si>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</si>
  <si>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</si>
  <si>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</si>
  <si>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</si>
  <si>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</si>
  <si>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</si>
  <si>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</si>
  <si>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</si>
  <si>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</si>
  <si>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</si>
  <si>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</si>
  <si>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</si>
  <si>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</si>
  <si>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</si>
  <si>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</si>
  <si>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</si>
  <si>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</si>
  <si>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</si>
  <si>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</si>
  <si>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</si>
  <si>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</si>
  <si>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</si>
  <si>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</si>
  <si>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</si>
  <si>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</si>
  <si>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</si>
  <si>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</si>
  <si>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</si>
  <si>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</si>
  <si>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</si>
  <si>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</si>
  <si>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</si>
  <si>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</si>
  <si>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</si>
  <si>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</si>
  <si>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</si>
  <si>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</si>
  <si>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</si>
  <si>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</si>
  <si>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</si>
  <si>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</si>
  <si>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</si>
  <si>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</si>
  <si>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отсутствует</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</si>
  <si>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</si>
  <si>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</si>
  <si>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</si>
  <si>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</si>
  <si>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</si>
  <si>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</si>
  <si>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</si>
  <si>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</si>
  <si>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</si>
  <si>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</si>
  <si>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</si>
  <si>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</si>
  <si>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</si>
  <si>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</si>
  <si>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</si>
  <si>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</si>
  <si>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</si>
  <si>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</si>
  <si>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</si>
  <si>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</si>
  <si>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</si>
  <si>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</si>
  <si>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</si>
  <si>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</si>
  <si>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</si>
  <si>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</si>
  <si>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</si>
  <si>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</si>
  <si>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</si>
  <si>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</si>
  <si>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</si>
  <si>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</si>
  <si>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</si>
  <si>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</si>
  <si>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</si>
  <si>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</si>
  <si>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</si>
  <si>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</si>
  <si>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</si>
  <si>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</si>
  <si>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</si>
  <si>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</si>
  <si>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</si>
  <si>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</si>
  <si>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</si>
  <si>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</si>
  <si>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</si>
  <si>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</si>
  <si>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</si>
  <si>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</si>
  <si>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</si>
  <si>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</si>
  <si>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</si>
  <si>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</si>
  <si>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</si>
  <si>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</si>
  <si>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</si>
  <si>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</si>
  <si>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</si>
  <si>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</si>
  <si>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</si>
  <si>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</si>
  <si>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</si>
  <si>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</si>
  <si>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</si>
  <si>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</si>
  <si>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</si>
  <si>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</si>
  <si>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</si>
  <si>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</si>
  <si>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</si>
  <si>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</si>
  <si>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</si>
  <si>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</si>
  <si>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</si>
  <si>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</si>
  <si>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</si>
  <si>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</si>
  <si>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</si>
  <si>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</si>
  <si>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</si>
  <si>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</si>
  <si>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</si>
  <si>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</si>
  <si>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</si>
  <si>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</si>
  <si>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</si>
  <si>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</si>
  <si>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</si>
  <si>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</si>
  <si>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</si>
  <si>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</si>
  <si>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</si>
  <si>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</si>
  <si>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</si>
  <si>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</si>
  <si>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</si>
  <si>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</si>
  <si>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</si>
  <si>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</si>
  <si>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</si>
  <si>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</si>
  <si>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</si>
  <si>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</si>
  <si>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</si>
  <si>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</si>
  <si>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</si>
  <si>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</si>
  <si>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</si>
  <si>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</si>
  <si>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</si>
  <si>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</si>
  <si>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</si>
  <si>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</si>
  <si>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</si>
  <si>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</si>
  <si>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</si>
  <si>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</si>
  <si>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</si>
  <si>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</si>
  <si>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</si>
  <si>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</si>
  <si>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</si>
  <si>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</si>
  <si>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</si>
  <si>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</si>
  <si>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</si>
  <si>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</si>
  <si>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</si>
  <si>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</si>
  <si>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</si>
  <si>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</si>
  <si>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</si>
  <si>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</si>
  <si>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</si>
  <si>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</si>
  <si>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</si>
  <si>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</si>
  <si>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</si>
  <si>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</si>
  <si>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</si>
  <si>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</si>
  <si>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</si>
  <si>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</si>
  <si>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</si>
  <si>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</si>
  <si>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</si>
  <si>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</si>
  <si>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</si>
  <si>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</si>
  <si>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</si>
  <si>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</si>
  <si>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</si>
  <si>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</si>
  <si>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</si>
  <si>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</si>
  <si>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</si>
  <si>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</si>
  <si>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</si>
  <si>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</si>
  <si>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</si>
  <si>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</si>
  <si>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</si>
  <si>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</si>
  <si>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</si>
  <si>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</si>
  <si>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</si>
  <si>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</si>
  <si>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</si>
  <si>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</si>
  <si>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</si>
  <si>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</si>
  <si>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</si>
  <si>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</si>
  <si>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</si>
  <si>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</si>
  <si>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</si>
  <si>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</si>
  <si>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</si>
  <si>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</si>
  <si>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</si>
  <si>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</si>
  <si>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</si>
  <si>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</si>
  <si>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</si>
  <si>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</si>
  <si>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</si>
  <si>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</si>
  <si>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</si>
  <si>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</si>
  <si>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</si>
  <si>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</si>
  <si>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</si>
  <si>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</si>
  <si>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</si>
  <si>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</si>
  <si>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</si>
  <si>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</si>
  <si>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</si>
  <si>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</si>
  <si>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Оглавление шаблона (список листов)</t>
  </si>
  <si>
    <t>скрыть</t>
  </si>
  <si>
    <t>Инструкция</t>
  </si>
  <si>
    <t>перейти на лист</t>
  </si>
  <si>
    <t>Титульный</t>
  </si>
  <si>
    <t>Титульный лист</t>
  </si>
  <si>
    <t>С8</t>
  </si>
  <si>
    <t>Cредства коммерческого учета электрической энергии, построенные для целей технологического присоединения и для целей реализации иных мероприятий инвестиционной программы</t>
  </si>
  <si>
    <t>Комментарии</t>
  </si>
  <si>
    <t>Примечание</t>
  </si>
  <si>
    <t>Листы С1 - С7 заполняются и предоставляются в отдельном шаблоне</t>
  </si>
  <si>
    <t>30.04.2023</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</si>
  <si>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</si>
  <si>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</si>
  <si>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Версия</t>
  </si>
  <si>
    <t>Версия организации</t>
  </si>
  <si>
    <t>Плановый период регулирования</t>
  </si>
  <si>
    <t>2023</t>
  </si>
  <si>
    <t>Отчетный фактический период</t>
  </si>
  <si>
    <t>Квартал</t>
  </si>
  <si>
    <t>Филиал</t>
  </si>
  <si>
    <t>Наименование организации</t>
  </si>
  <si>
    <t>Наименование подразделения</t>
  </si>
  <si>
    <t>ИНН</t>
  </si>
  <si>
    <t>КПП</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</si>
  <si>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</si>
  <si>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</si>
  <si>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</si>
  <si>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</si>
  <si>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</si>
  <si>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</si>
  <si>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</si>
  <si>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</si>
  <si>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</si>
  <si>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</si>
  <si>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</si>
  <si>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</si>
  <si>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</si>
  <si>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</si>
  <si>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</si>
  <si>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</si>
  <si>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</si>
  <si>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</si>
  <si>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</si>
  <si>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</si>
  <si>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</si>
  <si>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</si>
  <si>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</si>
  <si>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</si>
  <si>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</si>
  <si>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</si>
  <si>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</si>
  <si>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</si>
  <si>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</si>
  <si>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</si>
  <si>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</si>
  <si>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</si>
  <si>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</si>
  <si>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</si>
  <si>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</si>
  <si>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</si>
  <si>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SUM</t>
  </si>
  <si>
    <t>DATE</t>
  </si>
  <si>
    <t>URL</t>
  </si>
  <si>
    <t>Приложение 7</t>
  </si>
  <si>
    <t>Данные об акте выполненных работ</t>
  </si>
  <si>
    <t>Общий комментарий к объекту</t>
  </si>
  <si>
    <t>№ п/п</t>
  </si>
  <si>
    <t>Напряжение, кВ</t>
  </si>
  <si>
    <t>Вид объекта</t>
  </si>
  <si>
    <t>Город/Село</t>
  </si>
  <si>
    <t>Учитывать объект в расчете</t>
  </si>
  <si>
    <t>Метод расчета_x000D_
 (льготная категория/_x000D_
ставка за 1 квт/_x000D_
стандартизированная ставка/_x000D_
инд.проект)</t>
  </si>
  <si>
    <t>Данные о договоре технологического присоединения</t>
  </si>
  <si>
    <t>Договор технологического присоединения</t>
  </si>
  <si>
    <t>Категория надежности</t>
  </si>
  <si>
    <t>Вид документа</t>
  </si>
  <si>
    <t>Дата документа</t>
  </si>
  <si>
    <t>Номер документа</t>
  </si>
  <si>
    <t>Гиперссылка на файл с документом</t>
  </si>
  <si>
    <t>Комментарий</t>
  </si>
  <si>
    <t>t</t>
  </si>
  <si>
    <t>ROW_KEY</t>
  </si>
  <si>
    <t>Договор</t>
  </si>
  <si>
    <t>Инвентарный номер</t>
  </si>
  <si>
    <t>Наименование основных средств</t>
  </si>
  <si>
    <t>Стоимость Итого,_x000D_
руб.</t>
  </si>
  <si>
    <t>Стоимость материалов, руб</t>
  </si>
  <si>
    <t>Стоимость работ, руб</t>
  </si>
  <si>
    <t>Стоимость по договору, руб</t>
  </si>
  <si>
    <t>дата</t>
  </si>
  <si>
    <t>номер</t>
  </si>
  <si>
    <t>Гиперссылка на файл с договором</t>
  </si>
  <si>
    <t>Гиперссылка на файл с ТУ</t>
  </si>
  <si>
    <t>Максимальная мощность по договору ТП, в рамках которого выполнено строительство, кВт</t>
  </si>
  <si>
    <t>0</t>
  </si>
  <si>
    <t>×</t>
  </si>
  <si>
    <t>0,4 кВ и ниже</t>
  </si>
  <si>
    <t>однофазный прямого включения</t>
  </si>
  <si>
    <t>село</t>
  </si>
  <si>
    <t>Да</t>
  </si>
  <si>
    <t>льготная до 15 кВт</t>
  </si>
  <si>
    <t>БП-001307</t>
  </si>
  <si>
    <t>интелектуальная система учета потребителей (ТП-437)</t>
  </si>
  <si>
    <t>III</t>
  </si>
  <si>
    <t>Акт приемки законченного строительством объекта приемочной комиссией</t>
  </si>
  <si>
    <t>КС-11, КС-14</t>
  </si>
  <si>
    <t>город</t>
  </si>
  <si>
    <t>БП-001308</t>
  </si>
  <si>
    <t>интелектуальная система учета потребителей (пос. Южный-1 Баграт. р-на)</t>
  </si>
  <si>
    <t>БП-001309</t>
  </si>
  <si>
    <t>интелектуальная система учета потребителей (пос.Прибрежный)</t>
  </si>
  <si>
    <t>Добавить объект</t>
  </si>
  <si>
    <t>1</t>
  </si>
  <si>
    <t>2</t>
  </si>
  <si>
    <t>3</t>
  </si>
  <si>
    <t>4</t>
  </si>
  <si>
    <t>5</t>
  </si>
  <si>
    <t>6</t>
  </si>
  <si>
    <t>7</t>
  </si>
  <si>
    <t>8</t>
  </si>
  <si>
    <t>9</t>
  </si>
  <si>
    <t>10</t>
  </si>
  <si>
    <t>Добавить комментарий</t>
  </si>
  <si>
    <t>et_List_08</t>
  </si>
  <si>
    <t>et_Comm</t>
  </si>
  <si>
    <t>REGION</t>
  </si>
  <si>
    <t>month_list</t>
  </si>
  <si>
    <t>logical</t>
  </si>
  <si>
    <t>doc_list</t>
  </si>
  <si>
    <t>year_list</t>
  </si>
  <si>
    <t>year_first_list</t>
  </si>
  <si>
    <t>city_type_list</t>
  </si>
  <si>
    <t>kat_nad_list</t>
  </si>
  <si>
    <t>napr_list</t>
  </si>
  <si>
    <t>metod_list</t>
  </si>
  <si>
    <t>object_type_list</t>
  </si>
  <si>
    <t>bid_category_c1</t>
  </si>
  <si>
    <t>Амурская область</t>
  </si>
  <si>
    <t>Январь</t>
  </si>
  <si>
    <t>2020</t>
  </si>
  <si>
    <t>п. 12(1) и 14</t>
  </si>
  <si>
    <t>Вологодская область</t>
  </si>
  <si>
    <t>Февраль</t>
  </si>
  <si>
    <t>ссылка на документ</t>
  </si>
  <si>
    <t>2021</t>
  </si>
  <si>
    <t>II</t>
  </si>
  <si>
    <t>1-10 кВ</t>
  </si>
  <si>
    <t>льготная до 150 кВт</t>
  </si>
  <si>
    <t>однофазный полукосвенного включения</t>
  </si>
  <si>
    <t>НЕ п. 12(1) и 14</t>
  </si>
  <si>
    <t>Волгоградская область</t>
  </si>
  <si>
    <t>Март</t>
  </si>
  <si>
    <t>2022</t>
  </si>
  <si>
    <t>I</t>
  </si>
  <si>
    <t>1-20 кВ</t>
  </si>
  <si>
    <t>ставка за 1 кВт</t>
  </si>
  <si>
    <t>однофазный косвенного включения</t>
  </si>
  <si>
    <t>Воронежская область</t>
  </si>
  <si>
    <t>Апрель</t>
  </si>
  <si>
    <t>план</t>
  </si>
  <si>
    <t>20 кВ</t>
  </si>
  <si>
    <t>станд. ставка</t>
  </si>
  <si>
    <t>трехфазный прямого включения</t>
  </si>
  <si>
    <t>Еврейская автономная область</t>
  </si>
  <si>
    <t>Май</t>
  </si>
  <si>
    <t>2024</t>
  </si>
  <si>
    <t>35 кВ</t>
  </si>
  <si>
    <t>ИПР</t>
  </si>
  <si>
    <t>трехфазный полукосвенного включения</t>
  </si>
  <si>
    <t>Июнь</t>
  </si>
  <si>
    <t>2025</t>
  </si>
  <si>
    <t>110 кВ и выше</t>
  </si>
  <si>
    <t>инд. проект</t>
  </si>
  <si>
    <t>трехфазный косвенного включения</t>
  </si>
  <si>
    <t>Кемеровская область</t>
  </si>
  <si>
    <t>Июль</t>
  </si>
  <si>
    <t>2026</t>
  </si>
  <si>
    <t>Костромская область</t>
  </si>
  <si>
    <t>Август</t>
  </si>
  <si>
    <t>2027</t>
  </si>
  <si>
    <t>Красноярский край</t>
  </si>
  <si>
    <t>Сентябрь</t>
  </si>
  <si>
    <t>2028</t>
  </si>
  <si>
    <t>Ленинградская область</t>
  </si>
  <si>
    <t>Октябрь</t>
  </si>
  <si>
    <t>2029</t>
  </si>
  <si>
    <t>Ненецкий автономный округ</t>
  </si>
  <si>
    <t>Ноябрь</t>
  </si>
  <si>
    <t>2030</t>
  </si>
  <si>
    <t>Нижегородская область</t>
  </si>
  <si>
    <t>Декабрь</t>
  </si>
  <si>
    <t>Пермский край</t>
  </si>
  <si>
    <t>Республика Алтай</t>
  </si>
  <si>
    <t>Республика Карелия</t>
  </si>
  <si>
    <t>Республика Крым</t>
  </si>
  <si>
    <t>Республика Татарстан</t>
  </si>
  <si>
    <t>Республика Хакасия</t>
  </si>
  <si>
    <t>Ставропольский край</t>
  </si>
  <si>
    <t>Челябинская область</t>
  </si>
  <si>
    <t>Чеченская республика</t>
  </si>
  <si>
    <t>Чувашская республика</t>
  </si>
  <si>
    <t>Ямало-Ненецкий автономный округ</t>
  </si>
  <si>
    <t>reg_list</t>
  </si>
  <si>
    <t>TemplateState</t>
  </si>
  <si>
    <t>START_FILL_TITLE</t>
  </si>
  <si>
    <t>LINK_DOC_MASK</t>
  </si>
  <si>
    <t>^https:\/\/regportal-tariff\.ru\/disclo\/get_file\?p_guid=[0-9a-f]{8}-[0-9a-f]{4}-[0-9a-f]{4}-[0-9a-f]{4}-[0-9a-f]{12}$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</si>
</sst>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2" formatCode="_(&quot;$&quot;* #,##0_);_(&quot;$&quot;* (#,##0);_(&quot;$&quot;* &quot;-&quot;_);_(@_)"/>
    <numFmt numFmtId="43" formatCode="_(* #,##0.00_);_(* (#,##0.00);_(* &quot;-&quot;??_);_(@_)"/>
    <numFmt numFmtId="44" formatCode="_(&quot;$&quot;* #,##0.00_);_(&quot;$&quot;* (#,##0.00);_(&quot;$&quot;* &quot;-&quot;??_);_(@_)"/>
    <numFmt numFmtId="171" formatCode="dd\.mm\.yyyy"/>
  </numFmts>
  <fonts count="46">
    <font>
      <sz val="11"/>
      <color rgb="FF000000"/>
      <name val="Calibri"/>
      <scheme val="minor"/>
    </font>
    <font>
      <b/>
      <sz val="10"/>
      <color auto="1"/>
      <name val="Tahoma"/>
    </font>
    <font>
      <sz val="10"/>
      <color auto="1"/>
      <name val="Tahoma"/>
    </font>
    <font>
      <u/>
      <sz val="10"/>
      <color theme="0" tint="-0.05"/>
      <name val="Tahoma"/>
    </font>
    <font>
      <u/>
      <sz val="10"/>
      <color rgb="FF0000FF"/>
      <name val="Tahoma"/>
    </font>
    <font>
      <b/>
      <i/>
      <sz val="10"/>
      <color auto="1"/>
      <name val="Tahoma"/>
    </font>
    <font>
      <b/>
      <u/>
      <sz val="11"/>
      <color rgb="FF0000FF"/>
      <name val="Tahoma"/>
    </font>
    <font>
      <sz val="11"/>
      <color rgb="FFFFFFFF"/>
      <name val="Tahoma"/>
    </font>
    <font>
      <u/>
      <sz val="20"/>
      <color rgb="FF003366"/>
      <name val="Tahoma"/>
    </font>
    <font>
      <sz val="9"/>
      <color auto="1"/>
      <name val="Tahoma"/>
    </font>
    <font>
      <sz val="11"/>
      <color rgb="FF000000"/>
      <name val="Tahoma"/>
    </font>
    <font>
      <b/>
      <sz val="10"/>
      <color rgb="FF000000"/>
      <name val="Tahoma"/>
    </font>
    <font>
      <sz val="11"/>
      <color rgb="FF000000"/>
      <name val="Marlett"/>
    </font>
    <font>
      <sz val="10"/>
      <color rgb="FF000000"/>
      <name val="Tahoma"/>
    </font>
    <font>
      <sz val="9"/>
      <color rgb="FF000000"/>
      <name val="Tahoma"/>
    </font>
    <font>
      <sz val="9"/>
      <color rgb="FFFFFFFF"/>
      <name val="Tahoma"/>
    </font>
    <font>
      <sz val="16"/>
      <color auto="1"/>
      <name val="Tahoma"/>
    </font>
    <font>
      <b/>
      <sz val="9"/>
      <color auto="1"/>
      <name val="Tahoma"/>
    </font>
    <font>
      <sz val="9"/>
      <color rgb="FF993300"/>
      <name val="Tahoma"/>
    </font>
    <font>
      <sz val="9"/>
      <color rgb="FFCC0000"/>
      <name val="Tahoma"/>
    </font>
    <font>
      <sz val="16"/>
      <color rgb="FFFFFFFF"/>
      <name val="Tahoma"/>
    </font>
    <font>
      <sz val="10"/>
      <color auto="1"/>
      <name val="Wingdings 2"/>
    </font>
    <font>
      <sz val="1"/>
      <color theme="0"/>
      <name val="Tahoma"/>
    </font>
    <font>
      <b/>
      <sz val="9"/>
      <color rgb="FF000080"/>
      <name val="Tahoma"/>
    </font>
    <font>
      <sz val="11"/>
      <color rgb="FFBCBCBC"/>
      <name val="Wingdings 2"/>
    </font>
    <font>
      <sz val="9"/>
      <color theme="1"/>
      <name val="Tahoma"/>
    </font>
    <font>
      <u/>
      <sz val="9"/>
      <color theme="10"/>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sz val="11"/>
      <color auto="1"/>
      <name val="Calibri"/>
      <scheme val="minor"/>
    </font>
  </fonts>
  <fills count="46">
    <fill>
      <patternFill patternType="none"/>
    </fill>
    <fill>
      <patternFill patternType="gray125"/>
    </fill>
    <fill>
      <patternFill patternType="solid">
        <fgColor theme="0" tint="-0.05"/>
      </patternFill>
    </fill>
    <fill>
      <patternFill patternType="solid">
        <fgColor rgb="FFBCBCBC"/>
      </patternFill>
    </fill>
    <fill>
      <patternFill patternType="solid">
        <fgColor theme="0" tint="-0.15"/>
      </patternFill>
    </fill>
    <fill>
      <patternFill patternType="solid">
        <fgColor rgb="FFFFFFC0"/>
      </patternFill>
    </fill>
    <fill>
      <patternFill patternType="solid">
        <fgColor rgb="FFD3DBDB"/>
      </patternFill>
    </fill>
    <fill>
      <patternFill patternType="solid">
        <fgColor rgb="FFD7EAD3"/>
      </patternFill>
    </fill>
    <fill>
      <patternFill patternType="solid">
        <fgColor rgb="FFE3FAFD"/>
      </patternFill>
    </fill>
    <fill>
      <patternFill patternType="solid">
        <fgColor rgb="FFFFFFFF"/>
      </patternFill>
    </fill>
    <fill>
      <patternFill patternType="solid">
        <fgColor theme="0"/>
      </patternFill>
    </fill>
    <fill>
      <patternFill patternType="solid">
        <fgColor rgb="FFFF8080"/>
      </patternFill>
    </fill>
    <fill>
      <patternFill patternType="lightDown">
        <fgColor rgb="FFBCBCBC"/>
      </patternFill>
    </fill>
    <fill>
      <patternFill patternType="solid">
        <fgColor theme="5" tint="0.6"/>
      </patternFill>
    </fill>
    <fill>
      <patternFill patternType="solid">
        <fgColor theme="9" tint="0.4"/>
      </patternFill>
    </fill>
    <fill>
      <patternFill patternType="solid">
        <fgColor rgb="FF0066CC"/>
      </patternFill>
    </fill>
    <fill>
      <patternFill patternType="solid">
        <fgColor rgb="FFFFFF00"/>
      </patternFill>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8">
    <border>
      <left/>
      <right/>
      <top/>
      <bottom/>
    </border>
    <border>
      <left/>
      <right/>
      <top style="thin">
        <color rgb="FFD9D9D9"/>
      </top>
      <bottom style="thin">
        <color rgb="FFD9D9D9"/>
      </bottom>
    </border>
    <border>
      <left style="thin">
        <color rgb="FFBCBCBC"/>
      </left>
      <right style="thin">
        <color rgb="FFBCBCBC"/>
      </right>
      <top style="thin">
        <color rgb="FFBCBCBC"/>
      </top>
      <bottom style="thin">
        <color rgb="FFBCBCBC"/>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top/>
      <bottom/>
    </border>
    <border>
      <left/>
      <right style="thin">
        <color rgb="FFBCBCBC"/>
      </right>
      <top/>
      <bottom/>
    </border>
    <border>
      <left style="thin">
        <color rgb="FFBCBCBC"/>
      </left>
      <right/>
      <top style="thin">
        <color rgb="FFBCBCBC"/>
      </top>
      <bottom/>
    </border>
    <border>
      <left/>
      <right/>
      <top style="thin">
        <color rgb="FFBCBCBC"/>
      </top>
      <bottom/>
    </border>
    <border>
      <left/>
      <right style="thin">
        <color rgb="FFBCBCBC"/>
      </right>
      <top style="thin">
        <color rgb="FFBCBCBC"/>
      </top>
      <bottom/>
    </border>
    <border>
      <left style="thin">
        <color rgb="FFBCBCBC"/>
      </left>
      <right/>
      <top/>
      <bottom style="thin">
        <color rgb="FFBCBCBC"/>
      </bottom>
    </border>
    <border>
      <left/>
      <right/>
      <top/>
      <bottom style="thin">
        <color rgb="FFBCBCBC"/>
      </bottom>
    </border>
    <border>
      <left/>
      <right style="thin">
        <color rgb="FFBCBCBC"/>
      </right>
      <top style="thin">
        <color rgb="FFBCBCBC"/>
      </top>
      <bottom style="thin">
        <color rgb="FFBCBCBC"/>
      </bottom>
    </border>
    <border>
      <left style="thin">
        <color rgb="FFBCBCBC"/>
      </left>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right style="thin">
        <color theme="0" tint="-0.25"/>
      </right>
      <top style="thin">
        <color theme="0" tint="-0.25"/>
      </top>
      <bottom style="thin">
        <color theme="0" tint="-0.25"/>
      </bottom>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s>
  <cellStyleXfs count="191">
    <xf numFmtId="0" fontId="0" fillId="0" borderId="0" applyFont="1" applyFill="0" applyBorder="0">
      <alignment vertical="top"/>
    </xf>
    <xf numFmtId="0" fontId="1" fillId="0" borderId="1" applyFont="1" applyFill="0" applyBorder="1" applyNumberFormat="1">
      <alignment horizontal="left" vertical="center" indent="1"/>
    </xf>
    <xf numFmtId="0" fontId="2" fillId="0" borderId="1" applyFont="1" applyFill="0" applyBorder="1" applyNumberFormat="1"/>
    <xf numFmtId="0" fontId="2" fillId="0" borderId="0" applyFont="1" applyFill="0" applyBorder="0" applyNumberFormat="1"/>
    <xf numFmtId="0" fontId="3" fillId="2" borderId="2" applyFont="1" applyFill="1" applyBorder="1" applyNumberFormat="1">
      <alignment horizontal="center" vertical="center"/>
    </xf>
    <xf numFmtId="0" fontId="2" fillId="2" borderId="2" applyFont="1" applyFill="1" applyBorder="1" applyNumberFormat="1">
      <alignment vertical="center"/>
    </xf>
    <xf numFmtId="49" fontId="2" fillId="2" borderId="2" applyFont="1" applyFill="1" applyBorder="1" applyNumberFormat="1">
      <alignment vertical="center"/>
    </xf>
    <xf numFmtId="0" fontId="4" fillId="2" borderId="2" applyFont="1" applyFill="1" applyBorder="1" applyNumberFormat="1">
      <alignment horizontal="center" vertical="center"/>
    </xf>
    <xf numFmtId="0" fontId="2" fillId="0" borderId="0" applyFont="1" applyFill="0" applyBorder="0" applyNumberFormat="1">
      <alignment vertical="center"/>
    </xf>
    <xf numFmtId="0" fontId="2" fillId="0" borderId="0" applyFont="1" applyFill="0" applyBorder="0" applyNumberFormat="1">
      <alignment horizontal="left" vertical="center"/>
    </xf>
    <xf numFmtId="49" fontId="2" fillId="2" borderId="2" applyFont="1" applyFill="1" applyBorder="1" applyNumberFormat="1">
      <alignment vertical="center" wrapText="1"/>
    </xf>
    <xf numFmtId="0" fontId="5" fillId="2" borderId="2" applyFont="1" applyFill="1" applyBorder="1" applyNumberFormat="1">
      <alignment vertical="center"/>
    </xf>
    <xf numFmtId="49" fontId="5" fillId="2" borderId="2" applyFont="1" applyFill="1" applyBorder="1" applyNumberFormat="1">
      <alignment vertical="center"/>
    </xf>
    <xf numFmtId="0" fontId="6" fillId="0" borderId="0" applyFont="1" applyFill="0" applyBorder="0" applyNumberFormat="1">
      <alignment wrapText="1"/>
    </xf>
    <xf numFmtId="49" fontId="7" fillId="0" borderId="0" applyFont="1" applyFill="0" applyBorder="0" applyNumberFormat="1">
      <alignment wrapText="1"/>
    </xf>
    <xf numFmtId="0" fontId="1" fillId="0" borderId="0" applyFont="1" applyFill="0" applyBorder="0" applyNumberFormat="1">
      <alignment vertical="center" wrapText="1"/>
    </xf>
    <xf numFmtId="0" fontId="1" fillId="0" borderId="0" applyFont="1" applyFill="0" applyBorder="0" applyNumberFormat="1">
      <alignment horizontal="left" vertical="center" wrapText="1"/>
    </xf>
    <xf numFmtId="49" fontId="8" fillId="0" borderId="0" applyFont="1" applyFill="0" applyBorder="0" applyNumberFormat="1">
      <alignment wrapText="1"/>
    </xf>
    <xf numFmtId="0" fontId="1" fillId="0" borderId="0" applyFont="1" applyFill="0" applyBorder="0" applyNumberFormat="1">
      <alignment vertical="center"/>
    </xf>
    <xf numFmtId="0" fontId="2" fillId="0" borderId="0" applyFont="1" applyFill="0" applyBorder="0" applyNumberFormat="1">
      <alignment horizontal="left" vertical="top" wrapText="1"/>
    </xf>
    <xf numFmtId="49" fontId="9" fillId="0" borderId="0" applyFont="1" applyFill="0" applyBorder="0" applyNumberFormat="1">
      <alignment vertical="top" wrapText="1"/>
    </xf>
    <xf numFmtId="49" fontId="2" fillId="3" borderId="3" applyFont="1" applyFill="1" applyBorder="1" applyNumberFormat="1">
      <alignment horizontal="center" vertical="center" wrapText="1"/>
    </xf>
    <xf numFmtId="0" fontId="2" fillId="3" borderId="4" applyFont="1" applyFill="1" applyBorder="1" applyNumberFormat="1">
      <alignment horizontal="center" vertical="center" wrapText="1"/>
    </xf>
    <xf numFmtId="0" fontId="2" fillId="3" borderId="5" applyFont="1" applyFill="1" applyBorder="1" applyNumberFormat="1">
      <alignment horizontal="center" vertical="center" wrapText="1"/>
    </xf>
    <xf numFmtId="0" fontId="10" fillId="0" borderId="0" applyFont="1" applyFill="0" applyBorder="0" applyNumberFormat="1">
      <alignment wrapText="1"/>
    </xf>
    <xf numFmtId="0" fontId="2" fillId="4" borderId="6" applyFont="1" applyFill="1" applyBorder="1" applyNumberFormat="1">
      <alignment horizontal="right" vertical="center" wrapText="1" indent="1"/>
    </xf>
    <xf numFmtId="0" fontId="2" fillId="4" borderId="7" applyFont="1" applyFill="1" applyBorder="1" applyNumberFormat="1">
      <alignment horizontal="right" vertical="center" wrapText="1" indent="1"/>
    </xf>
    <xf numFmtId="0" fontId="11" fillId="0" borderId="0" applyFont="1" applyFill="0" applyBorder="0" applyNumberFormat="1">
      <alignment horizontal="left" vertical="center" wrapText="1"/>
    </xf>
    <xf numFmtId="0" fontId="12" fillId="0" borderId="0" applyFont="1" applyFill="0" applyBorder="0" applyNumberFormat="1">
      <alignment vertical="center" wrapText="1"/>
    </xf>
    <xf numFmtId="0" fontId="10" fillId="0" borderId="6" applyFont="1" applyFill="0" applyBorder="1" applyNumberFormat="1">
      <alignment wrapText="1"/>
    </xf>
    <xf numFmtId="0" fontId="10" fillId="0" borderId="0" applyFont="1" applyFill="0" applyBorder="0" applyNumberFormat="1"/>
    <xf numFmtId="0" fontId="11" fillId="0" borderId="0" applyFont="1" applyFill="0" applyBorder="0" applyNumberFormat="1"/>
    <xf numFmtId="0" fontId="13" fillId="0" borderId="0" applyFont="1" applyFill="0" applyBorder="0" applyNumberFormat="1">
      <alignment wrapText="1"/>
    </xf>
    <xf numFmtId="0" fontId="14" fillId="5" borderId="8" applyFont="1" applyFill="1" applyBorder="1" applyNumberFormat="1">
      <alignment horizontal="center" vertical="center" wrapText="1"/>
    </xf>
    <xf numFmtId="0" fontId="13" fillId="0" borderId="6" applyFont="1" applyFill="0" applyBorder="1" applyNumberFormat="1">
      <alignment vertical="center" wrapText="1"/>
    </xf>
    <xf numFmtId="0" fontId="13" fillId="0" borderId="0" applyFont="1" applyFill="0" applyBorder="0" applyNumberFormat="1">
      <alignment vertical="center" wrapText="1"/>
    </xf>
    <xf numFmtId="0" fontId="14" fillId="6" borderId="8" applyFont="1" applyFill="1" applyBorder="1" applyNumberFormat="1">
      <alignment horizontal="center" vertical="center" wrapText="1"/>
    </xf>
    <xf numFmtId="0" fontId="13" fillId="0" borderId="6" applyFont="1" applyFill="0" applyBorder="1" applyNumberFormat="1">
      <alignment horizontal="left" vertical="center" wrapText="1"/>
    </xf>
    <xf numFmtId="0" fontId="13" fillId="0" borderId="0" applyFont="1" applyFill="0" applyBorder="0" applyNumberFormat="1">
      <alignment horizontal="left" vertical="center" wrapText="1"/>
    </xf>
    <xf numFmtId="0" fontId="14" fillId="7" borderId="8" applyFont="1" applyFill="1" applyBorder="1" applyNumberFormat="1">
      <alignment horizontal="center" vertical="center" wrapText="1"/>
    </xf>
    <xf numFmtId="0" fontId="14" fillId="8" borderId="8" applyFont="1" applyFill="1" applyBorder="1" applyNumberFormat="1">
      <alignment horizontal="center" vertical="center" wrapText="1"/>
    </xf>
    <xf numFmtId="0" fontId="2" fillId="4" borderId="0" applyFont="1" applyFill="1" applyBorder="0" applyNumberFormat="1">
      <alignment horizontal="right" vertical="center" wrapText="1" indent="1"/>
    </xf>
    <xf numFmtId="0" fontId="11" fillId="0" borderId="6" applyFont="1" applyFill="0" applyBorder="1" applyNumberFormat="1">
      <alignment horizontal="left" vertical="center" wrapText="1"/>
    </xf>
    <xf numFmtId="0" fontId="11" fillId="0" borderId="9" applyFont="1" applyFill="0" applyBorder="1" applyNumberFormat="1">
      <alignment horizontal="left" vertical="center" wrapText="1"/>
    </xf>
    <xf numFmtId="0" fontId="2" fillId="4" borderId="8" applyFont="1" applyFill="1" applyBorder="1" applyNumberFormat="1">
      <alignment horizontal="right" vertical="center" wrapText="1" indent="1"/>
    </xf>
    <xf numFmtId="0" fontId="2" fillId="4" borderId="10" applyFont="1" applyFill="1" applyBorder="1" applyNumberFormat="1">
      <alignment horizontal="right" vertical="center" wrapText="1" indent="1"/>
    </xf>
    <xf numFmtId="0" fontId="13" fillId="0" borderId="0" applyFont="1" applyFill="0" applyBorder="0" applyNumberFormat="1"/>
    <xf numFmtId="0" fontId="13" fillId="0" borderId="6" applyFont="1" applyFill="0" applyBorder="1" applyNumberFormat="1">
      <alignment wrapText="1"/>
    </xf>
    <xf numFmtId="0" fontId="13" fillId="0" borderId="0" applyFont="1" applyFill="0" applyBorder="0" applyNumberFormat="1">
      <alignment vertical="top" wrapText="1"/>
    </xf>
    <xf numFmtId="0" fontId="2" fillId="4" borderId="11" applyFont="1" applyFill="1" applyBorder="1" applyNumberFormat="1">
      <alignment horizontal="right" vertical="center" wrapText="1" indent="1"/>
    </xf>
    <xf numFmtId="0" fontId="2" fillId="4" borderId="12" applyFont="1" applyFill="1" applyBorder="1" applyNumberFormat="1">
      <alignment horizontal="right" vertical="center" wrapText="1" indent="1"/>
    </xf>
    <xf numFmtId="0" fontId="10" fillId="0" borderId="11" applyFont="1" applyFill="0" applyBorder="1" applyNumberFormat="1">
      <alignment wrapText="1"/>
    </xf>
    <xf numFmtId="0" fontId="10" fillId="0" borderId="12" applyFont="1" applyFill="0" applyBorder="1" applyNumberFormat="1">
      <alignment wrapText="1"/>
    </xf>
    <xf numFmtId="0" fontId="10" fillId="0" borderId="12" applyFont="1" applyFill="0" applyBorder="1" applyNumberFormat="1">
      <alignment vertical="center" wrapText="1"/>
    </xf>
    <xf numFmtId="0" fontId="7" fillId="0" borderId="0" applyFont="1" applyFill="0" applyBorder="0" applyNumberFormat="1"/>
    <xf numFmtId="49" fontId="10" fillId="0" borderId="0" applyFont="1" applyFill="0" applyBorder="0" applyNumberFormat="1">
      <alignment vertical="top" wrapText="1"/>
    </xf>
    <xf numFmtId="0" fontId="15" fillId="0" borderId="0" applyFont="1" applyFill="0" applyBorder="0" applyNumberFormat="1">
      <alignment vertical="center" wrapText="1"/>
    </xf>
    <xf numFmtId="49" fontId="15" fillId="0" borderId="0" applyFont="1" applyFill="0" applyBorder="0" applyNumberFormat="1">
      <alignment horizontal="left" vertical="center" wrapText="1"/>
    </xf>
    <xf numFmtId="49" fontId="15" fillId="0" borderId="0" applyFont="1" applyFill="0" applyBorder="0" applyNumberFormat="1">
      <alignment horizontal="center" vertical="center" wrapText="1"/>
    </xf>
    <xf numFmtId="49" fontId="9" fillId="9" borderId="0" applyFont="1" applyFill="1" applyBorder="0" applyNumberFormat="1">
      <alignment vertical="center" wrapText="1"/>
    </xf>
    <xf numFmtId="49" fontId="9" fillId="0" borderId="0" applyFont="1" applyFill="0" applyBorder="0" applyNumberFormat="1">
      <alignment vertical="center" wrapText="1"/>
    </xf>
    <xf numFmtId="49" fontId="9" fillId="0" borderId="0" applyFont="1" applyFill="0" applyBorder="0" applyNumberFormat="1">
      <alignment horizontal="right" vertical="center"/>
    </xf>
    <xf numFmtId="49" fontId="16" fillId="9" borderId="0" applyFont="1" applyFill="1" applyBorder="0" applyNumberFormat="1">
      <alignment vertical="center" wrapText="1"/>
    </xf>
    <xf numFmtId="49" fontId="1" fillId="0" borderId="13" applyFont="1" applyFill="0" applyBorder="1" applyNumberFormat="1">
      <alignment horizontal="center" vertical="center" wrapText="1"/>
    </xf>
    <xf numFmtId="49" fontId="1" fillId="0" borderId="14" applyFont="1" applyFill="0" applyBorder="1" applyNumberFormat="1">
      <alignment horizontal="center" vertical="center" wrapText="1"/>
    </xf>
    <xf numFmtId="49" fontId="17" fillId="9" borderId="0" applyFont="1" applyFill="1" applyBorder="0" applyNumberFormat="1">
      <alignment vertical="center" wrapText="1"/>
    </xf>
    <xf numFmtId="49" fontId="9" fillId="9" borderId="0" applyFont="1" applyFill="1" applyBorder="0" applyNumberFormat="1">
      <alignment horizontal="right" vertical="center" wrapText="1" indent="1"/>
    </xf>
    <xf numFmtId="49" fontId="18" fillId="9" borderId="0" applyFont="1" applyFill="1" applyBorder="0" applyNumberFormat="1">
      <alignment horizontal="center" vertical="center" wrapText="1"/>
    </xf>
    <xf numFmtId="49" fontId="9" fillId="7" borderId="2" applyFont="1" applyFill="1" applyBorder="1" applyNumberFormat="1">
      <alignment horizontal="center" vertical="center"/>
    </xf>
    <xf numFmtId="14" fontId="15" fillId="9" borderId="0" applyFont="1" applyFill="1" applyBorder="0" applyNumberFormat="1">
      <alignment horizontal="center" vertical="center" wrapText="1"/>
    </xf>
    <xf numFmtId="0" fontId="15" fillId="9" borderId="0" applyFont="1" applyFill="1" applyBorder="0" applyNumberFormat="1">
      <alignment horizontal="center" vertical="center" wrapText="1"/>
    </xf>
    <xf numFmtId="0" fontId="9" fillId="9" borderId="0" applyFont="1" applyFill="1" applyBorder="0" applyNumberFormat="1">
      <alignment horizontal="center" vertical="center" wrapText="1"/>
    </xf>
    <xf numFmtId="49" fontId="9" fillId="9" borderId="7" applyFont="1" applyFill="1" applyBorder="1" applyNumberFormat="1">
      <alignment horizontal="right" vertical="center" wrapText="1" indent="1"/>
    </xf>
    <xf numFmtId="49" fontId="9" fillId="10" borderId="0" applyFont="1" applyFill="1" applyBorder="0" applyNumberFormat="1">
      <alignment horizontal="right" vertical="center" wrapText="1" indent="1"/>
    </xf>
    <xf numFmtId="49" fontId="15" fillId="0" borderId="0" applyFont="1" applyFill="0" applyBorder="0" applyNumberFormat="1">
      <alignment vertical="center" wrapText="1"/>
    </xf>
    <xf numFmtId="49" fontId="16" fillId="9" borderId="0" applyFont="1" applyFill="1" applyBorder="0" applyNumberFormat="1">
      <alignment horizontal="center" vertical="center" wrapText="1"/>
    </xf>
    <xf numFmtId="0" fontId="9" fillId="8" borderId="2" applyFont="1" applyFill="1" applyBorder="1" applyNumberFormat="1">
      <alignment horizontal="center" vertical="center" wrapText="1"/>
      <protection locked="0"/>
    </xf>
    <xf numFmtId="0" fontId="9" fillId="0" borderId="2" applyFont="1" applyFill="0" applyBorder="1" applyNumberFormat="1">
      <alignment horizontal="center" vertical="center" wrapText="1"/>
    </xf>
    <xf numFmtId="49" fontId="9" fillId="9" borderId="0" applyFont="1" applyFill="1" applyBorder="0" applyNumberFormat="1">
      <alignment horizontal="center" vertical="center" wrapText="1"/>
    </xf>
    <xf numFmtId="0" fontId="9" fillId="0" borderId="2" applyFont="1" applyFill="0" applyBorder="1" applyNumberFormat="1">
      <alignment horizontal="center" vertical="center"/>
    </xf>
    <xf numFmtId="0" fontId="9" fillId="9" borderId="0" applyFont="1" applyFill="1" applyBorder="0" applyNumberFormat="1">
      <alignment horizontal="right" vertical="center" wrapText="1" indent="1"/>
    </xf>
    <xf numFmtId="49" fontId="19" fillId="0" borderId="0" applyFont="1" applyFill="0" applyBorder="0" applyNumberFormat="1">
      <alignment horizontal="center" vertical="center" wrapText="1"/>
    </xf>
    <xf numFmtId="49" fontId="9" fillId="7" borderId="2" applyFont="1" applyFill="1" applyBorder="1" applyNumberFormat="1">
      <alignment horizontal="center" vertical="center" wrapText="1"/>
    </xf>
    <xf numFmtId="14" fontId="9" fillId="9" borderId="0" applyFont="1" applyFill="1" applyBorder="0" applyNumberFormat="1">
      <alignment horizontal="center" vertical="center" wrapText="1"/>
    </xf>
    <xf numFmtId="0" fontId="20" fillId="9" borderId="0" applyFont="1" applyFill="1" applyBorder="0" applyNumberFormat="1">
      <alignment horizontal="center" vertical="center" wrapText="1"/>
    </xf>
    <xf numFmtId="49" fontId="9" fillId="0" borderId="2" applyFont="1" applyFill="0" applyBorder="1" applyNumberFormat="1">
      <alignment horizontal="center" vertical="center" wrapText="1"/>
    </xf>
    <xf numFmtId="49" fontId="9" fillId="0" borderId="0" applyFont="1" applyFill="0" applyBorder="0" applyNumberFormat="1">
      <alignment vertical="center"/>
    </xf>
    <xf numFmtId="49" fontId="21" fillId="0" borderId="0" applyFont="1" applyFill="0" applyBorder="0" applyNumberFormat="1">
      <alignment vertical="center" wrapText="1"/>
    </xf>
    <xf numFmtId="49" fontId="9" fillId="10" borderId="6" applyFont="1" applyFill="1" applyBorder="1" applyNumberFormat="1">
      <alignment horizontal="center" vertical="center" wrapText="1"/>
    </xf>
    <xf numFmtId="49" fontId="9" fillId="10" borderId="0" applyFont="1" applyFill="1" applyBorder="0" applyNumberFormat="1">
      <alignment horizontal="center" vertical="center" wrapText="1"/>
    </xf>
    <xf numFmtId="49" fontId="9" fillId="9" borderId="0" applyFont="1" applyFill="1" applyBorder="0" applyNumberFormat="1">
      <alignment horizontal="center" wrapText="1"/>
    </xf>
    <xf numFmtId="49" fontId="9" fillId="8" borderId="2" applyFont="1" applyFill="1" applyBorder="1" applyNumberFormat="1">
      <alignment horizontal="center" vertical="center" wrapText="1"/>
      <protection locked="0"/>
    </xf>
    <xf numFmtId="49" fontId="9" fillId="9" borderId="0" applyFont="1" applyFill="1" applyBorder="0" applyNumberFormat="1">
      <alignment vertical="center"/>
    </xf>
    <xf numFmtId="49" fontId="9" fillId="0" borderId="0" applyFont="1" applyFill="0" applyBorder="0" applyNumberFormat="1">
      <alignment horizontal="center" vertical="center" wrapText="1"/>
    </xf>
    <xf numFmtId="49" fontId="9" fillId="0" borderId="0" applyFont="1" applyFill="0" applyBorder="0" applyNumberFormat="1">
      <alignment vertical="top"/>
    </xf>
    <xf numFmtId="49" fontId="9" fillId="0" borderId="0" applyFont="1" applyFill="0" applyBorder="0" applyNumberFormat="1">
      <alignment horizontal="right" vertical="center"/>
    </xf>
    <xf numFmtId="49" fontId="17" fillId="0" borderId="15" applyFont="1" applyFill="0" applyBorder="1" applyNumberFormat="1">
      <alignment horizontal="left" vertical="center" wrapText="1"/>
    </xf>
    <xf numFmtId="49" fontId="17" fillId="0" borderId="0" applyFont="1" applyFill="0" applyBorder="0" applyNumberFormat="1">
      <alignment vertical="center" wrapText="1"/>
    </xf>
    <xf numFmtId="1" fontId="9" fillId="0" borderId="2" applyFont="1" applyFill="0" applyBorder="1" applyNumberFormat="1">
      <alignment horizontal="center" vertical="center" wrapText="1"/>
    </xf>
    <xf numFmtId="49" fontId="9" fillId="0" borderId="14" applyFont="1" applyFill="0" applyBorder="1" applyNumberFormat="1">
      <alignment horizontal="center" vertical="center" wrapText="1"/>
    </xf>
    <xf numFmtId="49" fontId="9" fillId="0" borderId="15" applyFont="1" applyFill="0" applyBorder="1" applyNumberFormat="1">
      <alignment horizontal="center" vertical="center" wrapText="1"/>
    </xf>
    <xf numFmtId="49" fontId="9" fillId="0" borderId="13" applyFont="1" applyFill="0" applyBorder="1" applyNumberFormat="1">
      <alignment horizontal="center" vertical="center" wrapText="1"/>
    </xf>
    <xf numFmtId="49" fontId="9" fillId="11" borderId="2" applyFont="1" applyFill="1" applyBorder="1" applyNumberFormat="1">
      <alignment horizontal="center" vertical="center"/>
    </xf>
    <xf numFmtId="49" fontId="9" fillId="0" borderId="16" applyFont="1" applyFill="0" applyBorder="1" applyNumberFormat="1">
      <alignment horizontal="center" vertical="center" wrapText="1"/>
    </xf>
    <xf numFmtId="49" fontId="22" fillId="0" borderId="2" applyFont="1" applyFill="0" applyBorder="1" applyNumberFormat="1">
      <alignment vertical="top"/>
    </xf>
    <xf numFmtId="49" fontId="9" fillId="0" borderId="2" applyFont="1" applyFill="0" applyBorder="1" applyNumberFormat="1">
      <alignment vertical="top"/>
    </xf>
    <xf numFmtId="49" fontId="22" fillId="0" borderId="0" applyFont="1" applyFill="0" applyBorder="0" applyNumberFormat="1">
      <alignment vertical="top"/>
    </xf>
    <xf numFmtId="0" fontId="23" fillId="12" borderId="14" applyFont="1" applyFill="1" applyBorder="1" applyNumberFormat="1">
      <alignment horizontal="left" vertical="center"/>
    </xf>
    <xf numFmtId="0" fontId="23" fillId="12" borderId="15" applyFont="1" applyFill="1" applyBorder="1" applyNumberFormat="1">
      <alignment horizontal="left" vertical="center"/>
    </xf>
    <xf numFmtId="0" fontId="23" fillId="12" borderId="13" applyFont="1" applyFill="1" applyBorder="1" applyNumberFormat="1">
      <alignment horizontal="left" vertical="center"/>
    </xf>
    <xf numFmtId="49" fontId="9" fillId="9" borderId="0" applyFont="1" applyFill="1" applyBorder="0" applyNumberFormat="1">
      <alignment vertical="top"/>
    </xf>
    <xf numFmtId="49" fontId="1" fillId="0" borderId="15" applyFont="1" applyFill="0" applyBorder="1" applyNumberFormat="1">
      <alignment horizontal="left" vertical="center" indent="1"/>
    </xf>
    <xf numFmtId="49" fontId="9" fillId="0" borderId="15" applyFont="1" applyFill="0" applyBorder="1" applyNumberFormat="1">
      <alignment vertical="top"/>
    </xf>
    <xf numFmtId="49" fontId="9" fillId="9" borderId="2" applyFont="1" applyFill="1" applyBorder="1" applyNumberFormat="1">
      <alignment horizontal="center" vertical="center"/>
    </xf>
    <xf numFmtId="49" fontId="9" fillId="5" borderId="2" applyFont="1" applyFill="1" applyBorder="1" applyNumberFormat="1">
      <alignment horizontal="left" vertical="center" wrapText="1"/>
      <protection locked="0"/>
    </xf>
    <xf numFmtId="49" fontId="9" fillId="13" borderId="0" applyFont="1" applyFill="1" applyBorder="0" applyNumberFormat="1"/>
    <xf numFmtId="49" fontId="24" fillId="0" borderId="7" applyFont="1" applyFill="0" applyBorder="1" applyNumberFormat="1">
      <alignment horizontal="center" vertical="center" wrapText="1"/>
    </xf>
    <xf numFmtId="0" fontId="25" fillId="0" borderId="2" applyFont="1" applyFill="0" applyBorder="1" applyNumberFormat="1">
      <alignment horizontal="center" vertical="center" wrapText="1"/>
    </xf>
    <xf numFmtId="0" fontId="25" fillId="5" borderId="13" applyFont="1" applyFill="1" applyBorder="1" applyNumberFormat="1">
      <alignment horizontal="center" vertical="center" wrapText="1"/>
      <protection locked="0"/>
    </xf>
    <xf numFmtId="0" fontId="25" fillId="5" borderId="2" applyFont="1" applyFill="1" applyBorder="1" applyNumberFormat="1">
      <alignment horizontal="left" vertical="center" wrapText="1"/>
      <protection locked="0"/>
    </xf>
    <xf numFmtId="0" fontId="25" fillId="5" borderId="2" applyFont="1" applyFill="1" applyBorder="1" applyNumberFormat="1">
      <alignment horizontal="center" vertical="center" wrapText="1"/>
      <protection locked="0"/>
    </xf>
    <xf numFmtId="0" fontId="25" fillId="8" borderId="2" applyFont="1" applyFill="1" applyBorder="1" applyNumberFormat="1">
      <alignment horizontal="left" vertical="center" wrapText="1"/>
      <protection locked="0"/>
    </xf>
    <xf numFmtId="49" fontId="25" fillId="5" borderId="2" applyFont="1" applyFill="1" applyBorder="1" applyNumberFormat="1">
      <alignment horizontal="left" vertical="center" wrapText="1"/>
      <protection locked="0"/>
    </xf>
    <xf numFmtId="4" fontId="25" fillId="8" borderId="2" applyFont="1" applyFill="1" applyBorder="1" applyNumberFormat="1">
      <alignment horizontal="right" vertical="center" wrapText="1"/>
      <protection locked="0"/>
    </xf>
    <xf numFmtId="4" fontId="25" fillId="5" borderId="2" applyFont="1" applyFill="1" applyBorder="1" applyNumberFormat="1">
      <alignment horizontal="right" vertical="center" wrapText="1"/>
      <protection locked="0"/>
    </xf>
    <xf numFmtId="4" fontId="25" fillId="7" borderId="2" applyFont="1" applyFill="1" applyBorder="1" applyNumberFormat="1">
      <alignment horizontal="right" vertical="center" wrapText="1"/>
    </xf>
    <xf numFmtId="171" fontId="9" fillId="5" borderId="17" applyFont="1" applyFill="1" applyBorder="1" applyNumberFormat="1">
      <alignment horizontal="center" vertical="center"/>
      <protection locked="0"/>
    </xf>
    <xf numFmtId="0" fontId="9" fillId="5" borderId="2" applyFont="1" applyFill="1" applyBorder="1" applyNumberFormat="1">
      <alignment horizontal="left" vertical="center" wrapText="1"/>
      <protection locked="0"/>
    </xf>
    <xf numFmtId="49" fontId="25" fillId="5" borderId="13" applyFont="1" applyFill="1" applyBorder="1" applyNumberFormat="1">
      <alignment horizontal="left" vertical="center" wrapText="1"/>
      <protection locked="0"/>
    </xf>
    <xf numFmtId="49" fontId="25" fillId="5" borderId="14" applyFont="1" applyFill="1" applyBorder="1" applyNumberFormat="1">
      <alignment horizontal="center" vertical="center" wrapText="1"/>
      <protection locked="0"/>
    </xf>
    <xf numFmtId="0" fontId="9" fillId="9" borderId="2" applyFont="1" applyFill="1" applyBorder="1" applyNumberFormat="1">
      <alignment horizontal="center" vertical="center"/>
    </xf>
    <xf numFmtId="49" fontId="9" fillId="5" borderId="13" applyFont="1" applyFill="1" applyBorder="1" applyNumberFormat="1">
      <alignment horizontal="left" vertical="center" wrapText="1"/>
      <protection locked="0"/>
    </xf>
    <xf numFmtId="49" fontId="17" fillId="14" borderId="18" applyFont="1" applyFill="1" applyBorder="1" applyNumberFormat="1">
      <alignment horizontal="center" vertical="center" wrapText="1"/>
    </xf>
    <xf numFmtId="49" fontId="15" fillId="15" borderId="0" applyFont="1" applyFill="1" applyBorder="0" applyNumberFormat="1">
      <alignment horizontal="center" vertical="center"/>
    </xf>
    <xf numFmtId="49" fontId="17" fillId="14" borderId="0" applyFont="1" applyFill="1" applyBorder="0" applyNumberFormat="1">
      <alignment horizontal="center" vertical="center"/>
    </xf>
    <xf numFmtId="49" fontId="17" fillId="14" borderId="0" applyFont="1" applyFill="1" applyBorder="0" applyNumberFormat="1">
      <alignment horizontal="left" vertical="center"/>
    </xf>
    <xf numFmtId="49" fontId="9" fillId="0" borderId="18" applyFont="1" applyFill="0" applyBorder="1" applyNumberFormat="1">
      <alignment horizontal="center"/>
    </xf>
    <xf numFmtId="0" fontId="9" fillId="0" borderId="0" applyFont="1" applyFill="0" applyBorder="0" applyNumberFormat="1">
      <alignment vertical="top"/>
    </xf>
    <xf numFmtId="49" fontId="9" fillId="0" borderId="0" applyFont="1" applyFill="0" applyBorder="0" applyNumberFormat="1">
      <alignment horizontal="left" vertical="center" wrapText="1"/>
    </xf>
    <xf numFmtId="0" fontId="9" fillId="0" borderId="0" applyFont="1" applyFill="0" applyBorder="0" applyNumberFormat="1">
      <alignment horizontal="left" vertical="center"/>
    </xf>
    <xf numFmtId="49" fontId="9" fillId="0" borderId="0" applyFont="1" applyFill="0" applyBorder="0" applyNumberFormat="1">
      <alignment horizontal="left" vertical="center"/>
    </xf>
    <xf numFmtId="49" fontId="17" fillId="7" borderId="18" applyFont="1" applyFill="1" applyBorder="1" applyNumberFormat="1">
      <alignment horizontal="center" vertical="center" wrapText="1"/>
    </xf>
    <xf numFmtId="0" fontId="9" fillId="0" borderId="0" applyFont="1" applyFill="0" applyBorder="0" applyNumberFormat="1">
      <alignment vertical="top" wrapText="1"/>
    </xf>
    <xf numFmtId="49" fontId="9" fillId="16" borderId="0" applyFont="1" applyFill="1" applyBorder="0" applyNumberFormat="1">
      <alignment horizontal="center" vertical="center"/>
    </xf>
    <xf numFmtId="49" fontId="26" fillId="0" borderId="0" applyFont="1" applyFill="0" applyBorder="0" applyNumberFormat="1">
      <alignment vertical="top"/>
    </xf>
    <xf numFmtId="0" fontId="27" fillId="17" borderId="0" applyFont="1" applyFill="1" applyBorder="0">
      <alignment vertical="top"/>
    </xf>
    <xf numFmtId="0" fontId="27" fillId="18" borderId="0" applyFont="1" applyFill="1" applyBorder="0">
      <alignment vertical="top"/>
    </xf>
    <xf numFmtId="0" fontId="27" fillId="19" borderId="0" applyFont="1" applyFill="1" applyBorder="0">
      <alignment vertical="top"/>
    </xf>
    <xf numFmtId="0" fontId="27" fillId="20" borderId="0" applyFont="1" applyFill="1" applyBorder="0">
      <alignment vertical="top"/>
    </xf>
    <xf numFmtId="0" fontId="27" fillId="21" borderId="0" applyFont="1" applyFill="1" applyBorder="0">
      <alignment vertical="top"/>
    </xf>
    <xf numFmtId="0" fontId="27" fillId="22" borderId="0" applyFont="1" applyFill="1" applyBorder="0">
      <alignment vertical="top"/>
    </xf>
    <xf numFmtId="0" fontId="27" fillId="23" borderId="0" applyFont="1" applyFill="1" applyBorder="0">
      <alignment vertical="top"/>
    </xf>
    <xf numFmtId="0" fontId="27" fillId="13" borderId="0" applyFont="1" applyFill="1" applyBorder="0">
      <alignment vertical="top"/>
    </xf>
    <xf numFmtId="0" fontId="27" fillId="24" borderId="0" applyFont="1" applyFill="1" applyBorder="0">
      <alignment vertical="top"/>
    </xf>
    <xf numFmtId="0" fontId="27" fillId="25" borderId="0" applyFont="1" applyFill="1" applyBorder="0">
      <alignment vertical="top"/>
    </xf>
    <xf numFmtId="0" fontId="27" fillId="26" borderId="0" applyFont="1" applyFill="1" applyBorder="0">
      <alignment vertical="top"/>
    </xf>
    <xf numFmtId="0" fontId="27" fillId="27" borderId="0" applyFont="1" applyFill="1" applyBorder="0">
      <alignment vertical="top"/>
    </xf>
    <xf numFmtId="0" fontId="28" fillId="28" borderId="0" applyFont="1" applyFill="1" applyBorder="0">
      <alignment vertical="top"/>
    </xf>
    <xf numFmtId="0" fontId="28" fillId="29" borderId="0" applyFont="1" applyFill="1" applyBorder="0">
      <alignment vertical="top"/>
    </xf>
    <xf numFmtId="0" fontId="28" fillId="30" borderId="0" applyFont="1" applyFill="1" applyBorder="0">
      <alignment vertical="top"/>
    </xf>
    <xf numFmtId="0" fontId="28" fillId="31" borderId="0" applyFont="1" applyFill="1" applyBorder="0">
      <alignment vertical="top"/>
    </xf>
    <xf numFmtId="0" fontId="28" fillId="32" borderId="0" applyFont="1" applyFill="1" applyBorder="0">
      <alignment vertical="top"/>
    </xf>
    <xf numFmtId="0" fontId="28" fillId="14" borderId="0" applyFont="1" applyFill="1" applyBorder="0">
      <alignment vertical="top"/>
    </xf>
    <xf numFmtId="0" fontId="28" fillId="33" borderId="0" applyFont="1" applyFill="1" applyBorder="0">
      <alignment vertical="top"/>
    </xf>
    <xf numFmtId="0" fontId="28" fillId="34" borderId="0" applyFont="1" applyFill="1" applyBorder="0">
      <alignment vertical="top"/>
    </xf>
    <xf numFmtId="0" fontId="28" fillId="35" borderId="0" applyFont="1" applyFill="1" applyBorder="0">
      <alignment vertical="top"/>
    </xf>
    <xf numFmtId="0" fontId="28" fillId="36" borderId="0" applyFont="1" applyFill="1" applyBorder="0">
      <alignment vertical="top"/>
    </xf>
    <xf numFmtId="0" fontId="28" fillId="37" borderId="0" applyFont="1" applyFill="1" applyBorder="0">
      <alignment vertical="top"/>
    </xf>
    <xf numFmtId="0" fontId="28" fillId="38" borderId="0" applyFont="1" applyFill="1" applyBorder="0">
      <alignment vertical="top"/>
    </xf>
    <xf numFmtId="0" fontId="29" fillId="39" borderId="0" applyFont="1" applyFill="1" applyBorder="0">
      <alignment vertical="top"/>
    </xf>
    <xf numFmtId="0" fontId="30" fillId="40" borderId="19" applyFont="1" applyFill="1" applyBorder="1">
      <alignment vertical="top"/>
    </xf>
    <xf numFmtId="0" fontId="31" fillId="41" borderId="20" applyFont="1" applyFill="1" applyBorder="1">
      <alignment vertical="top"/>
    </xf>
    <xf numFmtId="43" fontId="32" fillId="0" borderId="0" applyFont="0" applyFill="0" applyBorder="0" applyNumberFormat="1">
      <alignment vertical="top"/>
    </xf>
    <xf numFmtId="41" fontId="32" fillId="0" borderId="0" applyFont="0" applyFill="0" applyBorder="0" applyNumberFormat="1">
      <alignment vertical="top"/>
    </xf>
    <xf numFmtId="44" fontId="32" fillId="0" borderId="0" applyFont="0" applyFill="0" applyBorder="0" applyNumberFormat="1">
      <alignment vertical="top"/>
    </xf>
    <xf numFmtId="42" fontId="32" fillId="0" borderId="0" applyFont="0" applyFill="0" applyBorder="0" applyNumberFormat="1">
      <alignment vertical="top"/>
    </xf>
    <xf numFmtId="0" fontId="33" fillId="0" borderId="0" applyFont="1" applyFill="0" applyBorder="0">
      <alignment vertical="top"/>
    </xf>
    <xf numFmtId="0" fontId="34" fillId="42" borderId="0" applyFont="1" applyFill="1" applyBorder="0">
      <alignment vertical="top"/>
    </xf>
    <xf numFmtId="0" fontId="35" fillId="0" borderId="21" applyFont="1" applyFill="0" applyBorder="1">
      <alignment vertical="top"/>
    </xf>
    <xf numFmtId="0" fontId="36" fillId="0" borderId="22" applyFont="1" applyFill="0" applyBorder="1">
      <alignment vertical="top"/>
    </xf>
    <xf numFmtId="0" fontId="37" fillId="0" borderId="23" applyFont="1" applyFill="0" applyBorder="1">
      <alignment vertical="top"/>
    </xf>
    <xf numFmtId="0" fontId="37" fillId="0" borderId="0" applyFont="1" applyFill="0" applyBorder="0">
      <alignment vertical="top"/>
    </xf>
    <xf numFmtId="0" fontId="38" fillId="43" borderId="19" applyFont="1" applyFill="1" applyBorder="1">
      <alignment vertical="top"/>
    </xf>
    <xf numFmtId="0" fontId="39" fillId="0" borderId="24" applyFont="1" applyFill="0" applyBorder="1">
      <alignment vertical="top"/>
    </xf>
    <xf numFmtId="0" fontId="40" fillId="44" borderId="0" applyFont="1" applyFill="1" applyBorder="0">
      <alignment vertical="top"/>
    </xf>
    <xf numFmtId="0" fontId="32" fillId="45" borderId="25" applyFont="0" applyFill="1" applyBorder="1">
      <alignment vertical="top"/>
    </xf>
    <xf numFmtId="0" fontId="41" fillId="40" borderId="26" applyFont="1" applyFill="1" applyBorder="1">
      <alignment vertical="top"/>
    </xf>
    <xf numFmtId="9" fontId="32" fillId="0" borderId="0" applyFont="0" applyFill="0" applyBorder="0" applyNumberFormat="1">
      <alignment vertical="top"/>
    </xf>
    <xf numFmtId="0" fontId="42" fillId="0" borderId="0" applyFont="1" applyFill="0" applyBorder="0">
      <alignment vertical="top"/>
    </xf>
    <xf numFmtId="0" fontId="43" fillId="0" borderId="27" applyFont="1" applyFill="0" applyBorder="1">
      <alignment vertical="top"/>
    </xf>
    <xf numFmtId="0" fontId="44" fillId="0" borderId="0" applyFont="1" applyFill="0" applyBorder="0">
      <alignment vertical="top"/>
    </xf>
  </cellStyleXfs>
  <cellXfs count="352">
    <xf numFmtId="0" fontId="0" fillId="0" borderId="0" xfId="0" applyFont="1" applyNumberFormat="1">
      <alignment vertical="top"/>
    </xf>
    <xf numFmtId="0" fontId="0" fillId="0" borderId="0" xfId="0" applyFon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49" fontId="2" fillId="2" borderId="2" xfId="10" applyFont="1" applyFill="1" applyBorder="1" applyNumberFormat="1">
      <alignment vertical="center" wrapText="1"/>
    </xf>
    <xf numFmtId="0" fontId="5" fillId="2" borderId="2" xfId="11" applyFont="1" applyFill="1" applyBorder="1" applyNumberFormat="1">
      <alignment vertical="center"/>
    </xf>
    <xf numFmtId="49" fontId="5" fillId="2" borderId="2" xfId="12" applyFont="1" applyFill="1" applyBorder="1" applyNumberFormat="1">
      <alignment vertical="center"/>
    </xf>
    <xf numFmtId="0" fontId="6" fillId="0" borderId="0" xfId="13" applyFont="1" applyNumberFormat="1">
      <alignment wrapText="1"/>
    </xf>
    <xf numFmtId="49" fontId="7" fillId="0" borderId="0" xfId="14" applyFont="1" applyNumberFormat="1">
      <alignment wrapText="1"/>
    </xf>
    <xf numFmtId="0" fontId="1" fillId="0" borderId="0" xfId="15" applyFont="1" applyNumberFormat="1">
      <alignment vertical="center" wrapText="1"/>
    </xf>
    <xf numFmtId="0" fontId="1" fillId="0" borderId="0" xfId="16" applyFont="1" applyNumberFormat="1">
      <alignment horizontal="left" vertical="center" wrapText="1"/>
    </xf>
    <xf numFmtId="49" fontId="8" fillId="0" borderId="0" xfId="17" applyFont="1" applyNumberFormat="1">
      <alignment wrapText="1"/>
    </xf>
    <xf numFmtId="0" fontId="1" fillId="0" borderId="0" xfId="18" applyFont="1" applyNumberFormat="1">
      <alignment vertical="center"/>
    </xf>
    <xf numFmtId="0" fontId="2" fillId="0" borderId="0" xfId="19" applyFont="1" applyNumberFormat="1">
      <alignment horizontal="left" vertical="top" wrapText="1"/>
    </xf>
    <xf numFmtId="49" fontId="9" fillId="0" borderId="0" xfId="20" applyFont="1" applyNumberFormat="1">
      <alignment vertical="top" wrapText="1"/>
    </xf>
    <xf numFmtId="49" fontId="2" fillId="3" borderId="3" xfId="21" applyFont="1" applyFill="1" applyBorder="1" applyNumberFormat="1">
      <alignment horizontal="center" vertical="center" wrapText="1"/>
    </xf>
    <xf numFmtId="0" fontId="2" fillId="3" borderId="4" xfId="22" applyFont="1" applyFill="1" applyBorder="1" applyNumberFormat="1">
      <alignment horizontal="center" vertical="center" wrapText="1"/>
    </xf>
    <xf numFmtId="0" fontId="2" fillId="3" borderId="5" xfId="23" applyFont="1" applyFill="1" applyBorder="1" applyNumberFormat="1">
      <alignment horizontal="center" vertical="center" wrapText="1"/>
    </xf>
    <xf numFmtId="0" fontId="10" fillId="0" borderId="0" xfId="24" applyFont="1" applyNumberFormat="1">
      <alignment wrapText="1"/>
    </xf>
    <xf numFmtId="0" fontId="2" fillId="4" borderId="6" xfId="25" applyFont="1" applyFill="1" applyBorder="1" applyNumberFormat="1">
      <alignment horizontal="right" vertical="center" wrapText="1" indent="1"/>
    </xf>
    <xf numFmtId="0" fontId="2" fillId="4" borderId="7" xfId="26" applyFont="1" applyFill="1" applyBorder="1" applyNumberFormat="1">
      <alignment horizontal="right" vertical="center" wrapText="1" indent="1"/>
    </xf>
    <xf numFmtId="0" fontId="11" fillId="0" borderId="0" xfId="27" applyFont="1" applyNumberFormat="1">
      <alignment horizontal="left" vertical="center" wrapText="1"/>
    </xf>
    <xf numFmtId="0" fontId="12" fillId="0" borderId="0" xfId="28" applyFont="1" applyNumberFormat="1">
      <alignment vertical="center" wrapText="1"/>
    </xf>
    <xf numFmtId="0" fontId="10" fillId="0" borderId="6" xfId="29" applyFont="1" applyBorder="1" applyNumberFormat="1">
      <alignment wrapText="1"/>
    </xf>
    <xf numFmtId="0" fontId="10" fillId="0" borderId="0" xfId="30" applyFont="1" applyNumberFormat="1"/>
    <xf numFmtId="0" fontId="11" fillId="0" borderId="0" xfId="31" applyFont="1" applyNumberFormat="1"/>
    <xf numFmtId="0" fontId="13" fillId="0" borderId="0" xfId="32" applyFont="1" applyNumberFormat="1">
      <alignment wrapText="1"/>
    </xf>
    <xf numFmtId="0" fontId="14" fillId="5" borderId="8" xfId="33" applyFont="1" applyFill="1" applyBorder="1" applyNumberFormat="1">
      <alignment horizontal="center" vertical="center" wrapText="1"/>
    </xf>
    <xf numFmtId="0" fontId="13" fillId="0" borderId="6" xfId="34" applyFont="1" applyBorder="1" applyNumberFormat="1">
      <alignment vertical="center" wrapText="1"/>
    </xf>
    <xf numFmtId="0" fontId="13" fillId="0" borderId="0" xfId="35" applyFont="1" applyNumberFormat="1">
      <alignment vertical="center" wrapText="1"/>
    </xf>
    <xf numFmtId="0" fontId="14" fillId="6" borderId="8" xfId="36" applyFont="1" applyFill="1" applyBorder="1" applyNumberFormat="1">
      <alignment horizontal="center" vertical="center" wrapText="1"/>
    </xf>
    <xf numFmtId="0" fontId="13" fillId="0" borderId="6" xfId="37" applyFont="1" applyBorder="1" applyNumberFormat="1">
      <alignment horizontal="left" vertical="center" wrapText="1"/>
    </xf>
    <xf numFmtId="0" fontId="13" fillId="0" borderId="0" xfId="38" applyFont="1" applyNumberFormat="1">
      <alignment horizontal="left" vertical="center" wrapText="1"/>
    </xf>
    <xf numFmtId="0" fontId="14" fillId="7" borderId="8" xfId="39" applyFont="1" applyFill="1" applyBorder="1" applyNumberFormat="1">
      <alignment horizontal="center" vertical="center" wrapText="1"/>
    </xf>
    <xf numFmtId="0" fontId="14" fillId="8" borderId="8" xfId="40" applyFont="1" applyFill="1" applyBorder="1" applyNumberFormat="1">
      <alignment horizontal="center" vertical="center" wrapText="1"/>
    </xf>
    <xf numFmtId="0" fontId="2" fillId="4" borderId="0" xfId="41" applyFont="1" applyFill="1" applyNumberFormat="1">
      <alignment horizontal="right" vertical="center" wrapText="1" indent="1"/>
    </xf>
    <xf numFmtId="0" fontId="11" fillId="0" borderId="6" xfId="42" applyFont="1" applyBorder="1" applyNumberFormat="1">
      <alignment horizontal="left" vertical="center" wrapText="1"/>
    </xf>
    <xf numFmtId="0" fontId="11" fillId="0" borderId="9" xfId="43" applyFont="1" applyBorder="1" applyNumberFormat="1">
      <alignment horizontal="left" vertical="center" wrapText="1"/>
    </xf>
    <xf numFmtId="0" fontId="2" fillId="4" borderId="8" xfId="44" applyFont="1" applyFill="1" applyBorder="1" applyNumberFormat="1">
      <alignment horizontal="right" vertical="center" wrapText="1" indent="1"/>
    </xf>
    <xf numFmtId="0" fontId="2" fillId="4" borderId="10" xfId="45" applyFont="1" applyFill="1" applyBorder="1" applyNumberFormat="1">
      <alignment horizontal="right" vertical="center" wrapText="1" indent="1"/>
    </xf>
    <xf numFmtId="0" fontId="13" fillId="0" borderId="0" xfId="46" applyFont="1" applyNumberFormat="1"/>
    <xf numFmtId="0" fontId="13" fillId="0" borderId="6" xfId="47" applyFont="1" applyBorder="1" applyNumberFormat="1">
      <alignment wrapText="1"/>
    </xf>
    <xf numFmtId="0" fontId="13" fillId="0" borderId="0" xfId="48" applyFont="1" applyNumberFormat="1">
      <alignment vertical="top" wrapText="1"/>
    </xf>
    <xf numFmtId="0" fontId="2" fillId="4" borderId="11" xfId="49" applyFont="1" applyFill="1" applyBorder="1" applyNumberFormat="1">
      <alignment horizontal="right" vertical="center" wrapText="1" indent="1"/>
    </xf>
    <xf numFmtId="0" fontId="2" fillId="4" borderId="12" xfId="50" applyFont="1" applyFill="1" applyBorder="1" applyNumberFormat="1">
      <alignment horizontal="right" vertical="center" wrapText="1" indent="1"/>
    </xf>
    <xf numFmtId="0" fontId="10" fillId="0" borderId="11" xfId="51" applyFont="1" applyBorder="1" applyNumberFormat="1">
      <alignment wrapText="1"/>
    </xf>
    <xf numFmtId="0" fontId="10" fillId="0" borderId="12" xfId="52" applyFont="1" applyBorder="1" applyNumberFormat="1">
      <alignment wrapText="1"/>
    </xf>
    <xf numFmtId="0" fontId="10" fillId="0" borderId="12" xfId="53" applyFont="1" applyBorder="1" applyNumberFormat="1">
      <alignment vertical="center" wrapText="1"/>
    </xf>
    <xf numFmtId="0" fontId="7" fillId="0" borderId="0" xfId="54" applyFont="1" applyNumberFormat="1"/>
    <xf numFmtId="49" fontId="10" fillId="0" borderId="0" xfId="55" applyFont="1" applyNumberFormat="1">
      <alignment vertical="top" wrapText="1"/>
    </xf>
    <xf numFmtId="0" fontId="15" fillId="0" borderId="0" xfId="56" applyFont="1" applyNumberFormat="1">
      <alignment vertical="center" wrapText="1"/>
    </xf>
    <xf numFmtId="49" fontId="15" fillId="0" borderId="0" xfId="57" applyFont="1" applyNumberFormat="1">
      <alignment horizontal="left" vertical="center" wrapText="1"/>
    </xf>
    <xf numFmtId="49" fontId="15" fillId="0" borderId="0" xfId="58" applyFont="1" applyNumberFormat="1">
      <alignment horizontal="center" vertical="center" wrapText="1"/>
    </xf>
    <xf numFmtId="49" fontId="9" fillId="9" borderId="0" xfId="59" applyFont="1" applyFill="1" applyNumberFormat="1">
      <alignment vertical="center" wrapText="1"/>
    </xf>
    <xf numFmtId="49" fontId="9" fillId="0" borderId="0" xfId="60" applyFont="1" applyNumberFormat="1">
      <alignment vertical="center" wrapText="1"/>
    </xf>
    <xf numFmtId="49" fontId="9" fillId="0" borderId="0" xfId="61" applyFont="1" applyNumberFormat="1">
      <alignment horizontal="right" vertical="center"/>
    </xf>
    <xf numFmtId="49" fontId="16" fillId="9" borderId="0" xfId="62" applyFont="1" applyFill="1" applyNumberFormat="1">
      <alignment vertical="center" wrapText="1"/>
    </xf>
    <xf numFmtId="49" fontId="1" fillId="0" borderId="13" xfId="63" applyFont="1" applyBorder="1" applyNumberFormat="1">
      <alignment horizontal="center" vertical="center" wrapText="1"/>
    </xf>
    <xf numFmtId="49" fontId="1" fillId="0" borderId="14" xfId="64" applyFont="1" applyBorder="1" applyNumberFormat="1">
      <alignment horizontal="center" vertical="center" wrapText="1"/>
    </xf>
    <xf numFmtId="49" fontId="17" fillId="9" borderId="0" xfId="65" applyFont="1" applyFill="1" applyNumberFormat="1">
      <alignment vertical="center" wrapText="1"/>
    </xf>
    <xf numFmtId="49" fontId="9" fillId="9" borderId="0" xfId="66" applyFont="1" applyFill="1" applyNumberFormat="1">
      <alignment horizontal="right" vertical="center" wrapText="1" indent="1"/>
    </xf>
    <xf numFmtId="49" fontId="18" fillId="9" borderId="0" xfId="67" applyFont="1" applyFill="1" applyNumberFormat="1">
      <alignment horizontal="center" vertical="center" wrapText="1"/>
    </xf>
    <xf numFmtId="49" fontId="9" fillId="7" borderId="2" xfId="68" applyFont="1" applyFill="1" applyBorder="1" applyNumberFormat="1">
      <alignment horizontal="center" vertical="center"/>
    </xf>
    <xf numFmtId="14" fontId="15" fillId="9" borderId="0" xfId="69" applyFont="1" applyFill="1" applyNumberFormat="1">
      <alignment horizontal="center" vertical="center" wrapText="1"/>
    </xf>
    <xf numFmtId="0" fontId="15" fillId="9" borderId="0" xfId="70" applyFont="1" applyFill="1" applyNumberFormat="1">
      <alignment horizontal="center" vertical="center" wrapText="1"/>
    </xf>
    <xf numFmtId="0" fontId="9" fillId="9" borderId="0" xfId="71" applyFont="1" applyFill="1" applyNumberFormat="1">
      <alignment horizontal="center" vertical="center" wrapText="1"/>
    </xf>
    <xf numFmtId="49" fontId="9" fillId="9" borderId="7" xfId="72" applyFont="1" applyFill="1" applyBorder="1" applyNumberFormat="1">
      <alignment horizontal="right" vertical="center" wrapText="1" indent="1"/>
    </xf>
    <xf numFmtId="49" fontId="9" fillId="10" borderId="0" xfId="73" applyFont="1" applyFill="1" applyNumberFormat="1">
      <alignment horizontal="right" vertical="center" wrapText="1" indent="1"/>
    </xf>
    <xf numFmtId="49" fontId="15" fillId="0" borderId="0" xfId="74" applyFont="1" applyNumberFormat="1">
      <alignment vertical="center" wrapText="1"/>
    </xf>
    <xf numFmtId="49" fontId="16" fillId="9" borderId="0" xfId="75" applyFont="1" applyFill="1" applyNumberFormat="1">
      <alignment horizontal="center" vertical="center" wrapText="1"/>
    </xf>
    <xf numFmtId="0" fontId="9" fillId="8" borderId="2" xfId="76" applyFont="1" applyFill="1" applyBorder="1" applyNumberFormat="1">
      <alignment horizontal="center" vertical="center" wrapText="1"/>
      <protection locked="0"/>
    </xf>
    <xf numFmtId="0" fontId="9" fillId="0" borderId="2" xfId="77" applyFont="1" applyBorder="1" applyNumberFormat="1">
      <alignment horizontal="center" vertical="center" wrapText="1"/>
    </xf>
    <xf numFmtId="49" fontId="9" fillId="9" borderId="0" xfId="78" applyFont="1" applyFill="1" applyNumberFormat="1">
      <alignment horizontal="center" vertical="center" wrapText="1"/>
    </xf>
    <xf numFmtId="0" fontId="9" fillId="0" borderId="2" xfId="79" applyFont="1" applyBorder="1" applyNumberFormat="1">
      <alignment horizontal="center" vertical="center"/>
    </xf>
    <xf numFmtId="0" fontId="9" fillId="9" borderId="0" xfId="80" applyFont="1" applyFill="1" applyNumberFormat="1">
      <alignment horizontal="right" vertical="center" wrapText="1" indent="1"/>
    </xf>
    <xf numFmtId="49" fontId="19" fillId="0" borderId="0" xfId="81" applyFont="1" applyNumberFormat="1">
      <alignment horizontal="center" vertical="center" wrapText="1"/>
    </xf>
    <xf numFmtId="49" fontId="9" fillId="7" borderId="2" xfId="82" applyFont="1" applyFill="1" applyBorder="1" applyNumberFormat="1">
      <alignment horizontal="center" vertical="center" wrapText="1"/>
    </xf>
    <xf numFmtId="14" fontId="9" fillId="9" borderId="0" xfId="83" applyFont="1" applyFill="1" applyNumberFormat="1">
      <alignment horizontal="center" vertical="center" wrapText="1"/>
    </xf>
    <xf numFmtId="0" fontId="20" fillId="9" borderId="0" xfId="84" applyFont="1" applyFill="1" applyNumberFormat="1">
      <alignment horizontal="center" vertical="center" wrapText="1"/>
    </xf>
    <xf numFmtId="49" fontId="9" fillId="0" borderId="2" xfId="85" applyFont="1" applyBorder="1" applyNumberFormat="1">
      <alignment horizontal="center" vertical="center" wrapText="1"/>
    </xf>
    <xf numFmtId="49" fontId="9" fillId="0" borderId="0" xfId="86" applyFont="1" applyNumberFormat="1">
      <alignment vertical="center"/>
    </xf>
    <xf numFmtId="49" fontId="21" fillId="0" borderId="0" xfId="87" applyFont="1" applyNumberFormat="1">
      <alignment vertical="center" wrapText="1"/>
    </xf>
    <xf numFmtId="49" fontId="9" fillId="10" borderId="6" xfId="88" applyFont="1" applyFill="1" applyBorder="1" applyNumberFormat="1">
      <alignment horizontal="center" vertical="center" wrapText="1"/>
    </xf>
    <xf numFmtId="49" fontId="9" fillId="10" borderId="0" xfId="89" applyFont="1" applyFill="1" applyNumberFormat="1">
      <alignment horizontal="center" vertical="center" wrapText="1"/>
    </xf>
    <xf numFmtId="49" fontId="9" fillId="9" borderId="0" xfId="90" applyFont="1" applyFill="1" applyNumberFormat="1">
      <alignment horizontal="center" wrapText="1"/>
    </xf>
    <xf numFmtId="49" fontId="9" fillId="8" borderId="2" xfId="91" applyFont="1" applyFill="1" applyBorder="1" applyNumberFormat="1">
      <alignment horizontal="center" vertical="center" wrapText="1"/>
      <protection locked="0"/>
    </xf>
    <xf numFmtId="49" fontId="9" fillId="9" borderId="0" xfId="92" applyFont="1" applyFill="1" applyNumberFormat="1">
      <alignment vertical="center"/>
    </xf>
    <xf numFmtId="49" fontId="9" fillId="0" borderId="0" xfId="93" applyFont="1" applyNumberFormat="1">
      <alignment horizontal="center" vertical="center" wrapText="1"/>
    </xf>
    <xf numFmtId="49" fontId="9" fillId="0" borderId="0" xfId="94" applyFont="1" applyNumberFormat="1">
      <alignment vertical="top"/>
    </xf>
    <xf numFmtId="49" fontId="9" fillId="0" borderId="0" xfId="95" applyFont="1" applyNumberFormat="1">
      <alignment horizontal="right" vertical="center"/>
    </xf>
    <xf numFmtId="49" fontId="17" fillId="0" borderId="15" xfId="96" applyFont="1" applyBorder="1" applyNumberFormat="1">
      <alignment horizontal="left" vertical="center" wrapText="1"/>
    </xf>
    <xf numFmtId="49" fontId="17" fillId="0" borderId="0" xfId="97" applyFont="1" applyNumberFormat="1">
      <alignment vertical="center" wrapText="1"/>
    </xf>
    <xf numFmtId="1" fontId="9" fillId="0" borderId="2" xfId="98" applyFont="1" applyBorder="1" applyNumberFormat="1">
      <alignment horizontal="center" vertical="center" wrapText="1"/>
    </xf>
    <xf numFmtId="49" fontId="9" fillId="0" borderId="14" xfId="99" applyFont="1" applyBorder="1" applyNumberFormat="1">
      <alignment horizontal="center" vertical="center" wrapText="1"/>
    </xf>
    <xf numFmtId="49" fontId="9" fillId="0" borderId="15" xfId="100" applyFont="1" applyBorder="1" applyNumberFormat="1">
      <alignment horizontal="center" vertical="center" wrapText="1"/>
    </xf>
    <xf numFmtId="49" fontId="9" fillId="0" borderId="13" xfId="101" applyFont="1" applyBorder="1" applyNumberFormat="1">
      <alignment horizontal="center" vertical="center" wrapText="1"/>
    </xf>
    <xf numFmtId="49" fontId="9" fillId="11" borderId="2" xfId="102" applyFont="1" applyFill="1" applyBorder="1" applyNumberFormat="1">
      <alignment horizontal="center" vertical="center"/>
    </xf>
    <xf numFmtId="49" fontId="9" fillId="0" borderId="16" xfId="103" applyFont="1" applyBorder="1" applyNumberFormat="1">
      <alignment horizontal="center" vertical="center" wrapText="1"/>
    </xf>
    <xf numFmtId="49" fontId="22" fillId="0" borderId="2" xfId="104" applyFont="1" applyBorder="1" applyNumberFormat="1">
      <alignment vertical="top"/>
    </xf>
    <xf numFmtId="49" fontId="9" fillId="0" borderId="2" xfId="105" applyFont="1" applyBorder="1" applyNumberFormat="1">
      <alignment vertical="top"/>
    </xf>
    <xf numFmtId="49" fontId="22" fillId="0" borderId="0" xfId="106" applyFont="1" applyNumberFormat="1">
      <alignment vertical="top"/>
    </xf>
    <xf numFmtId="0" fontId="23" fillId="12" borderId="14" xfId="107" applyFont="1" applyFill="1" applyBorder="1" applyNumberFormat="1">
      <alignment horizontal="left" vertical="center"/>
    </xf>
    <xf numFmtId="0" fontId="23" fillId="12" borderId="15" xfId="108" applyFont="1" applyFill="1" applyBorder="1" applyNumberFormat="1">
      <alignment horizontal="left" vertical="center"/>
    </xf>
    <xf numFmtId="0" fontId="23" fillId="12" borderId="13" xfId="109" applyFont="1" applyFill="1" applyBorder="1" applyNumberFormat="1">
      <alignment horizontal="left" vertical="center"/>
    </xf>
    <xf numFmtId="49" fontId="9" fillId="9" borderId="0" xfId="110" applyFont="1" applyFill="1" applyNumberFormat="1">
      <alignment vertical="top"/>
    </xf>
    <xf numFmtId="49" fontId="1" fillId="0" borderId="15" xfId="111" applyFont="1" applyBorder="1" applyNumberFormat="1">
      <alignment horizontal="left" vertical="center" indent="1"/>
    </xf>
    <xf numFmtId="49" fontId="9" fillId="0" borderId="15" xfId="112" applyFont="1" applyBorder="1" applyNumberFormat="1">
      <alignment vertical="top"/>
    </xf>
    <xf numFmtId="49" fontId="9" fillId="9" borderId="2" xfId="113" applyFont="1" applyFill="1" applyBorder="1" applyNumberFormat="1">
      <alignment horizontal="center" vertical="center"/>
    </xf>
    <xf numFmtId="49" fontId="9" fillId="5" borderId="2" xfId="114" applyFont="1" applyFill="1" applyBorder="1" applyNumberFormat="1">
      <alignment horizontal="left" vertical="center" wrapText="1"/>
      <protection locked="0"/>
    </xf>
    <xf numFmtId="49" fontId="9" fillId="13" borderId="0" xfId="115" applyFont="1" applyFill="1" applyNumberFormat="1"/>
    <xf numFmtId="49" fontId="24" fillId="0" borderId="7" xfId="116" applyFont="1" applyBorder="1" applyNumberFormat="1">
      <alignment horizontal="center" vertical="center" wrapText="1"/>
    </xf>
    <xf numFmtId="0" fontId="25" fillId="0" borderId="2" xfId="117" applyFont="1" applyBorder="1" applyNumberFormat="1">
      <alignment horizontal="center" vertical="center" wrapText="1"/>
    </xf>
    <xf numFmtId="0" fontId="25" fillId="5" borderId="13" xfId="118" applyFont="1" applyFill="1" applyBorder="1" applyNumberFormat="1">
      <alignment horizontal="center" vertical="center" wrapText="1"/>
      <protection locked="0"/>
    </xf>
    <xf numFmtId="0" fontId="25" fillId="5" borderId="2" xfId="119" applyFont="1" applyFill="1" applyBorder="1" applyNumberFormat="1">
      <alignment horizontal="left" vertical="center" wrapText="1"/>
      <protection locked="0"/>
    </xf>
    <xf numFmtId="0" fontId="25" fillId="5" borderId="2" xfId="120" applyFont="1" applyFill="1" applyBorder="1" applyNumberFormat="1">
      <alignment horizontal="center" vertical="center" wrapText="1"/>
      <protection locked="0"/>
    </xf>
    <xf numFmtId="0" fontId="25" fillId="8" borderId="2" xfId="121" applyFont="1" applyFill="1" applyBorder="1" applyNumberFormat="1">
      <alignment horizontal="left" vertical="center" wrapText="1"/>
      <protection locked="0"/>
    </xf>
    <xf numFmtId="49" fontId="25" fillId="5" borderId="2" xfId="122" applyFont="1" applyFill="1" applyBorder="1" applyNumberFormat="1">
      <alignment horizontal="left" vertical="center" wrapText="1"/>
      <protection locked="0"/>
    </xf>
    <xf numFmtId="4" fontId="25" fillId="8" borderId="2" xfId="123" applyFont="1" applyFill="1" applyBorder="1" applyNumberFormat="1">
      <alignment horizontal="right" vertical="center" wrapText="1"/>
      <protection locked="0"/>
    </xf>
    <xf numFmtId="4" fontId="25" fillId="5" borderId="2" xfId="124" applyFont="1" applyFill="1" applyBorder="1" applyNumberFormat="1">
      <alignment horizontal="right" vertical="center" wrapText="1"/>
      <protection locked="0"/>
    </xf>
    <xf numFmtId="4" fontId="25" fillId="7" borderId="2" xfId="125" applyFont="1" applyFill="1" applyBorder="1" applyNumberFormat="1">
      <alignment horizontal="right" vertical="center" wrapText="1"/>
    </xf>
    <xf numFmtId="171" fontId="9" fillId="5" borderId="17" xfId="126" applyFont="1" applyFill="1" applyBorder="1" applyNumberFormat="1">
      <alignment horizontal="center" vertical="center"/>
      <protection locked="0"/>
    </xf>
    <xf numFmtId="0" fontId="9" fillId="5" borderId="2" xfId="127" applyFont="1" applyFill="1" applyBorder="1" applyNumberFormat="1">
      <alignment horizontal="left" vertical="center" wrapText="1"/>
      <protection locked="0"/>
    </xf>
    <xf numFmtId="49" fontId="25" fillId="5" borderId="13" xfId="128" applyFont="1" applyFill="1" applyBorder="1" applyNumberFormat="1">
      <alignment horizontal="left" vertical="center" wrapText="1"/>
      <protection locked="0"/>
    </xf>
    <xf numFmtId="49" fontId="25" fillId="5" borderId="14" xfId="129" applyFont="1" applyFill="1" applyBorder="1" applyNumberFormat="1">
      <alignment horizontal="center" vertical="center" wrapText="1"/>
      <protection locked="0"/>
    </xf>
    <xf numFmtId="0" fontId="9" fillId="9" borderId="2" xfId="130" applyFont="1" applyFill="1" applyBorder="1" applyNumberFormat="1">
      <alignment horizontal="center" vertical="center"/>
    </xf>
    <xf numFmtId="49" fontId="9" fillId="5" borderId="13" xfId="131" applyFont="1" applyFill="1" applyBorder="1" applyNumberFormat="1">
      <alignment horizontal="left" vertical="center" wrapText="1"/>
      <protection locked="0"/>
    </xf>
    <xf numFmtId="49" fontId="17" fillId="14" borderId="18" xfId="132" applyFont="1" applyFill="1" applyBorder="1" applyNumberFormat="1">
      <alignment horizontal="center" vertical="center" wrapText="1"/>
    </xf>
    <xf numFmtId="49" fontId="15" fillId="15" borderId="0" xfId="133" applyFont="1" applyFill="1" applyNumberFormat="1">
      <alignment horizontal="center" vertical="center"/>
    </xf>
    <xf numFmtId="49" fontId="17" fillId="14" borderId="0" xfId="134" applyFont="1" applyFill="1" applyNumberFormat="1">
      <alignment horizontal="center" vertical="center"/>
    </xf>
    <xf numFmtId="49" fontId="17" fillId="14" borderId="0" xfId="135" applyFont="1" applyFill="1" applyNumberFormat="1">
      <alignment horizontal="left" vertical="center"/>
    </xf>
    <xf numFmtId="49" fontId="9" fillId="0" borderId="18" xfId="136" applyFont="1" applyBorder="1" applyNumberFormat="1">
      <alignment horizontal="center"/>
    </xf>
    <xf numFmtId="0" fontId="9" fillId="0" borderId="0" xfId="137" applyFont="1" applyNumberFormat="1">
      <alignment vertical="top"/>
    </xf>
    <xf numFmtId="49" fontId="9" fillId="0" borderId="0" xfId="138" applyFont="1" applyNumberFormat="1">
      <alignment horizontal="left" vertical="center" wrapText="1"/>
    </xf>
    <xf numFmtId="0" fontId="9" fillId="0" borderId="0" xfId="139" applyFont="1" applyNumberFormat="1">
      <alignment horizontal="left" vertical="center"/>
    </xf>
    <xf numFmtId="49" fontId="9" fillId="0" borderId="0" xfId="140" applyFont="1" applyNumberFormat="1">
      <alignment horizontal="left" vertical="center"/>
    </xf>
    <xf numFmtId="49" fontId="17" fillId="7" borderId="18" xfId="141" applyFont="1" applyFill="1" applyBorder="1" applyNumberFormat="1">
      <alignment horizontal="center" vertical="center" wrapText="1"/>
    </xf>
    <xf numFmtId="0" fontId="9" fillId="0" borderId="0" xfId="142" applyFont="1" applyNumberFormat="1">
      <alignment vertical="top" wrapText="1"/>
    </xf>
    <xf numFmtId="49" fontId="9" fillId="16" borderId="0" xfId="143" applyFont="1" applyFill="1" applyNumberFormat="1">
      <alignment horizontal="center" vertical="center"/>
    </xf>
    <xf numFmtId="49" fontId="26" fillId="0" borderId="0" xfId="144" applyFont="1" applyNumberFormat="1">
      <alignment vertical="top"/>
    </xf>
    <xf numFmtId="0" fontId="27" fillId="17" borderId="0" xfId="145" applyFont="1" applyFill="1">
      <alignment vertical="top"/>
    </xf>
    <xf numFmtId="0" fontId="27" fillId="18" borderId="0" xfId="146" applyFont="1" applyFill="1">
      <alignment vertical="top"/>
    </xf>
    <xf numFmtId="0" fontId="27" fillId="19" borderId="0" xfId="147" applyFont="1" applyFill="1">
      <alignment vertical="top"/>
    </xf>
    <xf numFmtId="0" fontId="27" fillId="20" borderId="0" xfId="148" applyFont="1" applyFill="1">
      <alignment vertical="top"/>
    </xf>
    <xf numFmtId="0" fontId="27" fillId="21" borderId="0" xfId="149" applyFont="1" applyFill="1">
      <alignment vertical="top"/>
    </xf>
    <xf numFmtId="0" fontId="27" fillId="22" borderId="0" xfId="150" applyFont="1" applyFill="1">
      <alignment vertical="top"/>
    </xf>
    <xf numFmtId="0" fontId="27" fillId="23" borderId="0" xfId="151" applyFont="1" applyFill="1">
      <alignment vertical="top"/>
    </xf>
    <xf numFmtId="0" fontId="27" fillId="13" borderId="0" xfId="152" applyFont="1" applyFill="1">
      <alignment vertical="top"/>
    </xf>
    <xf numFmtId="0" fontId="27" fillId="24" borderId="0" xfId="153" applyFont="1" applyFill="1">
      <alignment vertical="top"/>
    </xf>
    <xf numFmtId="0" fontId="27" fillId="25" borderId="0" xfId="154" applyFont="1" applyFill="1">
      <alignment vertical="top"/>
    </xf>
    <xf numFmtId="0" fontId="27" fillId="26" borderId="0" xfId="155" applyFont="1" applyFill="1">
      <alignment vertical="top"/>
    </xf>
    <xf numFmtId="0" fontId="27" fillId="27" borderId="0" xfId="156" applyFont="1" applyFill="1">
      <alignment vertical="top"/>
    </xf>
    <xf numFmtId="0" fontId="28" fillId="28" borderId="0" xfId="157" applyFont="1" applyFill="1">
      <alignment vertical="top"/>
    </xf>
    <xf numFmtId="0" fontId="28" fillId="29" borderId="0" xfId="158" applyFont="1" applyFill="1">
      <alignment vertical="top"/>
    </xf>
    <xf numFmtId="0" fontId="28" fillId="30" borderId="0" xfId="159" applyFont="1" applyFill="1">
      <alignment vertical="top"/>
    </xf>
    <xf numFmtId="0" fontId="28" fillId="31" borderId="0" xfId="160" applyFont="1" applyFill="1">
      <alignment vertical="top"/>
    </xf>
    <xf numFmtId="0" fontId="28" fillId="32" borderId="0" xfId="161" applyFont="1" applyFill="1">
      <alignment vertical="top"/>
    </xf>
    <xf numFmtId="0" fontId="28" fillId="14" borderId="0" xfId="162" applyFont="1" applyFill="1">
      <alignment vertical="top"/>
    </xf>
    <xf numFmtId="0" fontId="28" fillId="33" borderId="0" xfId="163" applyFont="1" applyFill="1">
      <alignment vertical="top"/>
    </xf>
    <xf numFmtId="0" fontId="28" fillId="34" borderId="0" xfId="164" applyFont="1" applyFill="1">
      <alignment vertical="top"/>
    </xf>
    <xf numFmtId="0" fontId="28" fillId="35" borderId="0" xfId="165" applyFont="1" applyFill="1">
      <alignment vertical="top"/>
    </xf>
    <xf numFmtId="0" fontId="28" fillId="36" borderId="0" xfId="166" applyFont="1" applyFill="1">
      <alignment vertical="top"/>
    </xf>
    <xf numFmtId="0" fontId="28" fillId="37" borderId="0" xfId="167" applyFont="1" applyFill="1">
      <alignment vertical="top"/>
    </xf>
    <xf numFmtId="0" fontId="28" fillId="38" borderId="0" xfId="168" applyFont="1" applyFill="1">
      <alignment vertical="top"/>
    </xf>
    <xf numFmtId="0" fontId="29" fillId="39" borderId="0" xfId="169" applyFont="1" applyFill="1">
      <alignment vertical="top"/>
    </xf>
    <xf numFmtId="0" fontId="30" fillId="40" borderId="19" xfId="170" applyFont="1" applyFill="1" applyBorder="1">
      <alignment vertical="top"/>
    </xf>
    <xf numFmtId="0" fontId="31" fillId="41" borderId="20" xfId="171" applyFont="1" applyFill="1" applyBorder="1">
      <alignment vertical="top"/>
    </xf>
    <xf numFmtId="43" fontId="32" fillId="0" borderId="0" xfId="172" applyNumberFormat="1">
      <alignment vertical="top"/>
    </xf>
    <xf numFmtId="41" fontId="32" fillId="0" borderId="0" xfId="173" applyNumberFormat="1">
      <alignment vertical="top"/>
    </xf>
    <xf numFmtId="44" fontId="32" fillId="0" borderId="0" xfId="174" applyNumberFormat="1">
      <alignment vertical="top"/>
    </xf>
    <xf numFmtId="42" fontId="32" fillId="0" borderId="0" xfId="175" applyNumberFormat="1">
      <alignment vertical="top"/>
    </xf>
    <xf numFmtId="0" fontId="33" fillId="0" borderId="0" xfId="176" applyFont="1">
      <alignment vertical="top"/>
    </xf>
    <xf numFmtId="0" fontId="34" fillId="42" borderId="0" xfId="177" applyFont="1" applyFill="1">
      <alignment vertical="top"/>
    </xf>
    <xf numFmtId="0" fontId="35" fillId="0" borderId="21" xfId="178" applyFont="1" applyBorder="1">
      <alignment vertical="top"/>
    </xf>
    <xf numFmtId="0" fontId="36" fillId="0" borderId="22" xfId="179" applyFont="1" applyBorder="1">
      <alignment vertical="top"/>
    </xf>
    <xf numFmtId="0" fontId="37" fillId="0" borderId="23" xfId="180" applyFont="1" applyBorder="1">
      <alignment vertical="top"/>
    </xf>
    <xf numFmtId="0" fontId="37" fillId="0" borderId="0" xfId="181" applyFont="1">
      <alignment vertical="top"/>
    </xf>
    <xf numFmtId="0" fontId="38" fillId="43" borderId="19" xfId="182" applyFont="1" applyFill="1" applyBorder="1">
      <alignment vertical="top"/>
    </xf>
    <xf numFmtId="0" fontId="39" fillId="0" borderId="24" xfId="183" applyFont="1" applyBorder="1">
      <alignment vertical="top"/>
    </xf>
    <xf numFmtId="0" fontId="40" fillId="44" borderId="0" xfId="184" applyFont="1" applyFill="1">
      <alignment vertical="top"/>
    </xf>
    <xf numFmtId="0" fontId="32" fillId="45" borderId="25" xfId="185" applyFill="1" applyBorder="1">
      <alignment vertical="top"/>
    </xf>
    <xf numFmtId="0" fontId="41" fillId="40" borderId="26" xfId="186" applyFont="1" applyFill="1" applyBorder="1">
      <alignment vertical="top"/>
    </xf>
    <xf numFmtId="9" fontId="32" fillId="0" borderId="0" xfId="187" applyNumberFormat="1">
      <alignment vertical="top"/>
    </xf>
    <xf numFmtId="0" fontId="42" fillId="0" borderId="0" xfId="188" applyFont="1">
      <alignment vertical="top"/>
    </xf>
    <xf numFmtId="0" fontId="43" fillId="0" borderId="27" xfId="189" applyFont="1" applyBorder="1">
      <alignment vertical="top"/>
    </xf>
    <xf numFmtId="0" fontId="44" fillId="0" borderId="0" xfId="190" applyFont="1">
      <alignment vertical="top"/>
    </xf>
    <xf numFmtId="0" fontId="6" fillId="0" borderId="0" xfId="13" applyFont="1" applyNumberFormat="1">
      <alignment wrapText="1"/>
    </xf>
    <xf numFmtId="49" fontId="7" fillId="0" borderId="0" xfId="14" applyFont="1" applyNumberFormat="1">
      <alignment wrapText="1"/>
    </xf>
    <xf numFmtId="0" fontId="1" fillId="0" borderId="0" xfId="15" applyFont="1" applyNumberFormat="1">
      <alignment vertical="center" wrapText="1"/>
    </xf>
    <xf numFmtId="0" fontId="1" fillId="0" borderId="0" xfId="16" applyFont="1" applyNumberFormat="1">
      <alignment horizontal="left" vertical="center" wrapText="1"/>
    </xf>
    <xf numFmtId="49" fontId="8" fillId="0" borderId="0" xfId="17" applyFont="1" applyNumberFormat="1">
      <alignment wrapText="1"/>
    </xf>
    <xf numFmtId="0" fontId="1" fillId="0" borderId="0" xfId="18" applyFont="1" applyNumberFormat="1">
      <alignment vertical="center"/>
    </xf>
    <xf numFmtId="0" fontId="2" fillId="0" borderId="0" xfId="19" applyFont="1" applyNumberFormat="1">
      <alignment horizontal="left" vertical="top" wrapText="1"/>
    </xf>
    <xf numFmtId="49" fontId="9" fillId="0" borderId="0" xfId="20" applyFont="1" applyNumberFormat="1">
      <alignment vertical="top" wrapText="1"/>
    </xf>
    <xf numFmtId="49" fontId="2" fillId="3" borderId="3" xfId="21" applyFont="1" applyFill="1" applyBorder="1" applyNumberFormat="1">
      <alignment horizontal="center" vertical="center" wrapText="1"/>
    </xf>
    <xf numFmtId="0" fontId="2" fillId="3" borderId="4" xfId="22" applyFont="1" applyFill="1" applyBorder="1" applyNumberFormat="1">
      <alignment horizontal="center" vertical="center" wrapText="1"/>
    </xf>
    <xf numFmtId="0" fontId="2" fillId="3" borderId="5" xfId="23" applyFont="1" applyFill="1" applyBorder="1" applyNumberFormat="1">
      <alignment horizontal="center" vertical="center" wrapText="1"/>
    </xf>
    <xf numFmtId="0" fontId="10" fillId="0" borderId="0" xfId="24" applyFont="1" applyNumberFormat="1">
      <alignment wrapText="1"/>
    </xf>
    <xf numFmtId="0" fontId="2" fillId="4" borderId="6" xfId="25" applyFont="1" applyFill="1" applyBorder="1" applyNumberFormat="1">
      <alignment horizontal="right" vertical="center" wrapText="1" indent="1"/>
    </xf>
    <xf numFmtId="0" fontId="2" fillId="4" borderId="7" xfId="26" applyFont="1" applyFill="1" applyBorder="1" applyNumberFormat="1">
      <alignment horizontal="right" vertical="center" wrapText="1" indent="1"/>
    </xf>
    <xf numFmtId="0" fontId="11" fillId="0" borderId="0" xfId="27" applyFont="1" applyNumberFormat="1">
      <alignment horizontal="left" vertical="center" wrapText="1"/>
    </xf>
    <xf numFmtId="0" fontId="12" fillId="0" borderId="0" xfId="28" applyFont="1" applyNumberFormat="1">
      <alignment vertical="center" wrapText="1"/>
    </xf>
    <xf numFmtId="0" fontId="10" fillId="0" borderId="6" xfId="29" applyFont="1" applyBorder="1" applyNumberFormat="1">
      <alignment wrapText="1"/>
    </xf>
    <xf numFmtId="0" fontId="10" fillId="0" borderId="0" xfId="30" applyFont="1" applyNumberFormat="1"/>
    <xf numFmtId="0" fontId="11" fillId="0" borderId="0" xfId="31" applyFont="1" applyNumberFormat="1"/>
    <xf numFmtId="0" fontId="13" fillId="0" borderId="0" xfId="32" applyFont="1" applyNumberFormat="1">
      <alignment wrapText="1"/>
    </xf>
    <xf numFmtId="0" fontId="14" fillId="5" borderId="8" xfId="33" applyFont="1" applyFill="1" applyBorder="1" applyNumberFormat="1">
      <alignment horizontal="center" vertical="center" wrapText="1"/>
    </xf>
    <xf numFmtId="0" fontId="13" fillId="0" borderId="6" xfId="34" applyFont="1" applyBorder="1" applyNumberFormat="1">
      <alignment vertical="center" wrapText="1"/>
    </xf>
    <xf numFmtId="0" fontId="13" fillId="0" borderId="0" xfId="35" applyFont="1" applyNumberFormat="1">
      <alignment vertical="center" wrapText="1"/>
    </xf>
    <xf numFmtId="0" fontId="14" fillId="6" borderId="8" xfId="36" applyFont="1" applyFill="1" applyBorder="1" applyNumberFormat="1">
      <alignment horizontal="center" vertical="center" wrapText="1"/>
    </xf>
    <xf numFmtId="0" fontId="13" fillId="0" borderId="6" xfId="37" applyFont="1" applyBorder="1" applyNumberFormat="1">
      <alignment horizontal="left" vertical="center" wrapText="1"/>
    </xf>
    <xf numFmtId="0" fontId="13" fillId="0" borderId="0" xfId="38" applyFont="1" applyNumberFormat="1">
      <alignment horizontal="left" vertical="center" wrapText="1"/>
    </xf>
    <xf numFmtId="0" fontId="14" fillId="7" borderId="8" xfId="39" applyFont="1" applyFill="1" applyBorder="1" applyNumberFormat="1">
      <alignment horizontal="center" vertical="center" wrapText="1"/>
    </xf>
    <xf numFmtId="0" fontId="14" fillId="8" borderId="8" xfId="40" applyFont="1" applyFill="1" applyBorder="1" applyNumberFormat="1">
      <alignment horizontal="center" vertical="center" wrapText="1"/>
    </xf>
    <xf numFmtId="0" fontId="2" fillId="4" borderId="0" xfId="41" applyFont="1" applyFill="1" applyNumberFormat="1">
      <alignment horizontal="right" vertical="center" wrapText="1" indent="1"/>
    </xf>
    <xf numFmtId="0" fontId="11" fillId="0" borderId="6" xfId="42" applyFont="1" applyBorder="1" applyNumberFormat="1">
      <alignment horizontal="left" vertical="center" wrapText="1"/>
    </xf>
    <xf numFmtId="0" fontId="11" fillId="0" borderId="9" xfId="43" applyFont="1" applyBorder="1" applyNumberFormat="1">
      <alignment horizontal="left" vertical="center" wrapText="1"/>
    </xf>
    <xf numFmtId="0" fontId="2" fillId="4" borderId="8" xfId="44" applyFont="1" applyFill="1" applyBorder="1" applyNumberFormat="1">
      <alignment horizontal="right" vertical="center" wrapText="1" indent="1"/>
    </xf>
    <xf numFmtId="0" fontId="2" fillId="4" borderId="10" xfId="45" applyFont="1" applyFill="1" applyBorder="1" applyNumberFormat="1">
      <alignment horizontal="right" vertical="center" wrapText="1" indent="1"/>
    </xf>
    <xf numFmtId="0" fontId="13" fillId="0" borderId="0" xfId="46" applyFont="1" applyNumberFormat="1"/>
    <xf numFmtId="0" fontId="13" fillId="0" borderId="6" xfId="47" applyFont="1" applyBorder="1" applyNumberFormat="1">
      <alignment wrapText="1"/>
    </xf>
    <xf numFmtId="0" fontId="13" fillId="0" borderId="0" xfId="48" applyFont="1" applyNumberFormat="1">
      <alignment vertical="top" wrapText="1"/>
    </xf>
    <xf numFmtId="0" fontId="2" fillId="4" borderId="11" xfId="49" applyFont="1" applyFill="1" applyBorder="1" applyNumberFormat="1">
      <alignment horizontal="right" vertical="center" wrapText="1" indent="1"/>
    </xf>
    <xf numFmtId="0" fontId="2" fillId="4" borderId="12" xfId="50" applyFont="1" applyFill="1" applyBorder="1" applyNumberFormat="1">
      <alignment horizontal="right" vertical="center" wrapText="1" indent="1"/>
    </xf>
    <xf numFmtId="0" fontId="10" fillId="0" borderId="11" xfId="51" applyFont="1" applyBorder="1" applyNumberFormat="1">
      <alignment wrapText="1"/>
    </xf>
    <xf numFmtId="0" fontId="10" fillId="0" borderId="12" xfId="52" applyFont="1" applyBorder="1" applyNumberFormat="1">
      <alignment wrapText="1"/>
    </xf>
    <xf numFmtId="0" fontId="10" fillId="0" borderId="12" xfId="53" applyFont="1" applyBorder="1" applyNumberFormat="1">
      <alignment vertical="center" wrapText="1"/>
    </xf>
    <xf numFmtId="0" fontId="7" fillId="0" borderId="0" xfId="54" applyFont="1" applyNumberFormat="1"/>
    <xf numFmtId="49" fontId="10" fillId="0" borderId="0" xfId="55" applyFont="1" applyNumberFormat="1">
      <alignment vertical="top" wrapText="1"/>
    </xf>
    <xf numFmtId="49" fontId="9" fillId="0" borderId="0" xfId="94" applyFont="1" applyNumberForma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49" fontId="2" fillId="2" borderId="2" xfId="10" applyFont="1" applyFill="1" applyBorder="1" applyNumberFormat="1">
      <alignment vertical="center" wrapText="1"/>
    </xf>
    <xf numFmtId="0" fontId="5" fillId="2" borderId="2" xfId="11" applyFont="1" applyFill="1" applyBorder="1" applyNumberFormat="1">
      <alignment vertical="center"/>
    </xf>
    <xf numFmtId="49" fontId="5" fillId="2" borderId="2" xfId="12" applyFont="1" applyFill="1" applyBorder="1" applyNumberFormat="1">
      <alignment vertical="center"/>
    </xf>
    <xf numFmtId="0" fontId="15" fillId="0" borderId="0" xfId="56" applyFont="1" applyNumberFormat="1">
      <alignment vertical="center" wrapText="1"/>
    </xf>
    <xf numFmtId="49" fontId="15" fillId="0" borderId="0" xfId="57" applyFont="1" applyNumberFormat="1">
      <alignment horizontal="left" vertical="center" wrapText="1"/>
    </xf>
    <xf numFmtId="49" fontId="15" fillId="0" borderId="0" xfId="58" applyFont="1" applyNumberFormat="1">
      <alignment horizontal="center" vertical="center" wrapText="1"/>
    </xf>
    <xf numFmtId="49" fontId="9" fillId="9" borderId="0" xfId="59" applyFont="1" applyFill="1" applyNumberFormat="1">
      <alignment vertical="center" wrapText="1"/>
    </xf>
    <xf numFmtId="49" fontId="9" fillId="0" borderId="0" xfId="60" applyFont="1" applyNumberFormat="1">
      <alignment vertical="center" wrapText="1"/>
    </xf>
    <xf numFmtId="49" fontId="9" fillId="0" borderId="0" xfId="61" applyFont="1" applyNumberFormat="1">
      <alignment horizontal="right" vertical="center"/>
    </xf>
    <xf numFmtId="49" fontId="16" fillId="9" borderId="0" xfId="62" applyFont="1" applyFill="1" applyNumberFormat="1">
      <alignment vertical="center" wrapText="1"/>
    </xf>
    <xf numFmtId="49" fontId="1" fillId="0" borderId="13" xfId="63" applyFont="1" applyBorder="1" applyNumberFormat="1">
      <alignment horizontal="center" vertical="center" wrapText="1"/>
    </xf>
    <xf numFmtId="49" fontId="1" fillId="0" borderId="14" xfId="64" applyFont="1" applyBorder="1" applyNumberFormat="1">
      <alignment horizontal="center" vertical="center" wrapText="1"/>
    </xf>
    <xf numFmtId="49" fontId="17" fillId="9" borderId="0" xfId="65" applyFont="1" applyFill="1" applyNumberFormat="1">
      <alignment vertical="center" wrapText="1"/>
    </xf>
    <xf numFmtId="49" fontId="9" fillId="9" borderId="0" xfId="66" applyFont="1" applyFill="1" applyNumberFormat="1">
      <alignment horizontal="right" vertical="center" wrapText="1" indent="1"/>
    </xf>
    <xf numFmtId="49" fontId="18" fillId="9" borderId="0" xfId="67" applyFont="1" applyFill="1" applyNumberFormat="1">
      <alignment horizontal="center" vertical="center" wrapText="1"/>
    </xf>
    <xf numFmtId="49" fontId="9" fillId="7" borderId="2" xfId="68" applyFont="1" applyFill="1" applyBorder="1" applyNumberFormat="1">
      <alignment horizontal="center" vertical="center"/>
    </xf>
    <xf numFmtId="14" fontId="15" fillId="9" borderId="0" xfId="69" applyFont="1" applyFill="1" applyNumberFormat="1">
      <alignment horizontal="center" vertical="center" wrapText="1"/>
    </xf>
    <xf numFmtId="0" fontId="15" fillId="9" borderId="0" xfId="70" applyFont="1" applyFill="1" applyNumberFormat="1">
      <alignment horizontal="center" vertical="center" wrapText="1"/>
    </xf>
    <xf numFmtId="0" fontId="9" fillId="9" borderId="0" xfId="71" applyFont="1" applyFill="1" applyNumberFormat="1">
      <alignment horizontal="center" vertical="center" wrapText="1"/>
    </xf>
    <xf numFmtId="49" fontId="9" fillId="9" borderId="7" xfId="72" applyFont="1" applyFill="1" applyBorder="1" applyNumberFormat="1">
      <alignment horizontal="right" vertical="center" wrapText="1" indent="1"/>
    </xf>
    <xf numFmtId="49" fontId="9" fillId="10" borderId="0" xfId="73" applyFont="1" applyFill="1" applyNumberFormat="1">
      <alignment horizontal="right" vertical="center" wrapText="1" indent="1"/>
    </xf>
    <xf numFmtId="49" fontId="15" fillId="0" borderId="0" xfId="74" applyFont="1" applyNumberFormat="1">
      <alignment vertical="center" wrapText="1"/>
    </xf>
    <xf numFmtId="49" fontId="16" fillId="9" borderId="0" xfId="75" applyFont="1" applyFill="1" applyNumberFormat="1">
      <alignment horizontal="center" vertical="center" wrapText="1"/>
    </xf>
    <xf numFmtId="0" fontId="9" fillId="7" borderId="2" xfId="0" applyFont="1" applyFill="1" applyBorder="1" applyNumberFormat="1">
      <alignment horizontal="center" vertical="center" wrapText="1"/>
    </xf>
    <xf numFmtId="0" fontId="9" fillId="0" borderId="2" xfId="77" applyFont="1" applyBorder="1" applyNumberFormat="1">
      <alignment horizontal="center" vertical="center" wrapText="1"/>
    </xf>
    <xf numFmtId="49" fontId="9" fillId="9" borderId="0" xfId="78" applyFont="1" applyFill="1" applyNumberFormat="1">
      <alignment horizontal="center" vertical="center" wrapText="1"/>
    </xf>
    <xf numFmtId="0" fontId="9" fillId="0" borderId="2" xfId="79" applyFont="1" applyBorder="1" applyNumberFormat="1">
      <alignment horizontal="center" vertical="center"/>
    </xf>
    <xf numFmtId="0" fontId="9" fillId="9" borderId="0" xfId="80" applyFont="1" applyFill="1" applyNumberFormat="1">
      <alignment horizontal="right" vertical="center" wrapText="1" indent="1"/>
    </xf>
    <xf numFmtId="49" fontId="19" fillId="0" borderId="0" xfId="81" applyFont="1" applyNumberFormat="1">
      <alignment horizontal="center" vertical="center" wrapText="1"/>
    </xf>
    <xf numFmtId="49" fontId="9" fillId="7" borderId="2" xfId="82" applyFont="1" applyFill="1" applyBorder="1" applyNumberFormat="1">
      <alignment horizontal="center" vertical="center" wrapText="1"/>
    </xf>
    <xf numFmtId="14" fontId="9" fillId="9" borderId="0" xfId="83" applyFont="1" applyFill="1" applyNumberFormat="1">
      <alignment horizontal="center" vertical="center" wrapText="1"/>
    </xf>
    <xf numFmtId="0" fontId="20" fillId="9" borderId="0" xfId="84" applyFont="1" applyFill="1" applyNumberFormat="1">
      <alignment horizontal="center" vertical="center" wrapText="1"/>
    </xf>
    <xf numFmtId="49" fontId="9" fillId="0" borderId="2" xfId="85" applyFont="1" applyBorder="1" applyNumberFormat="1">
      <alignment horizontal="center" vertical="center" wrapText="1"/>
    </xf>
    <xf numFmtId="49" fontId="9" fillId="0" borderId="0" xfId="86" applyFont="1" applyNumberFormat="1">
      <alignment vertical="center"/>
    </xf>
    <xf numFmtId="49" fontId="21" fillId="0" borderId="0" xfId="87" applyFont="1" applyNumberFormat="1">
      <alignment vertical="center" wrapText="1"/>
    </xf>
    <xf numFmtId="49" fontId="9" fillId="10" borderId="6" xfId="88" applyFont="1" applyFill="1" applyBorder="1" applyNumberFormat="1">
      <alignment horizontal="center" vertical="center" wrapText="1"/>
    </xf>
    <xf numFmtId="49" fontId="9" fillId="10" borderId="0" xfId="89" applyFont="1" applyFill="1" applyNumberFormat="1">
      <alignment horizontal="center" vertical="center" wrapText="1"/>
    </xf>
    <xf numFmtId="49" fontId="9" fillId="9" borderId="0" xfId="90" applyFont="1" applyFill="1" applyNumberFormat="1">
      <alignment horizontal="center" wrapText="1"/>
    </xf>
    <xf numFmtId="49" fontId="9" fillId="7" borderId="2" xfId="91" applyFont="1" applyFill="1" applyBorder="1" applyNumberFormat="1">
      <alignment horizontal="center" vertical="center" wrapText="1"/>
    </xf>
    <xf numFmtId="49" fontId="9" fillId="9" borderId="0" xfId="92" applyFont="1" applyFill="1" applyNumberFormat="1">
      <alignment vertical="center"/>
    </xf>
    <xf numFmtId="49" fontId="9" fillId="0" borderId="0" xfId="93" applyFont="1" applyNumberFormat="1">
      <alignment horizontal="center" vertical="center" wrapText="1"/>
    </xf>
    <xf numFmtId="49" fontId="9" fillId="0" borderId="0" xfId="95" applyFont="1" applyNumberFormat="1">
      <alignment horizontal="right" vertical="center"/>
    </xf>
    <xf numFmtId="49" fontId="17" fillId="0" borderId="15" xfId="96" applyFont="1" applyBorder="1" applyNumberFormat="1">
      <alignment horizontal="left" vertical="center" wrapText="1"/>
    </xf>
    <xf numFmtId="49" fontId="17" fillId="0" borderId="0" xfId="97" applyFont="1" applyNumberFormat="1">
      <alignment vertical="center" wrapText="1"/>
    </xf>
    <xf numFmtId="1" fontId="9" fillId="0" borderId="2" xfId="98" applyFont="1" applyBorder="1" applyNumberFormat="1">
      <alignment horizontal="center" vertical="center" wrapText="1"/>
    </xf>
    <xf numFmtId="49" fontId="9" fillId="0" borderId="14" xfId="99" applyFont="1" applyBorder="1" applyNumberFormat="1">
      <alignment horizontal="center" vertical="center" wrapText="1"/>
    </xf>
    <xf numFmtId="49" fontId="9" fillId="0" borderId="15" xfId="100" applyFont="1" applyBorder="1" applyNumberFormat="1">
      <alignment horizontal="center" vertical="center" wrapText="1"/>
    </xf>
    <xf numFmtId="49" fontId="9" fillId="0" borderId="13" xfId="101" applyFont="1" applyBorder="1" applyNumberFormat="1">
      <alignment horizontal="center" vertical="center" wrapText="1"/>
    </xf>
    <xf numFmtId="49" fontId="9" fillId="11" borderId="2" xfId="102" applyFont="1" applyFill="1" applyBorder="1" applyNumberFormat="1">
      <alignment horizontal="center" vertical="center"/>
    </xf>
    <xf numFmtId="49" fontId="9" fillId="0" borderId="16" xfId="103" applyFont="1" applyBorder="1" applyNumberFormat="1">
      <alignment horizontal="center" vertical="center" wrapText="1"/>
    </xf>
    <xf numFmtId="49" fontId="22" fillId="0" borderId="2" xfId="104" applyFont="1" applyBorder="1" applyNumberFormat="1">
      <alignment vertical="top"/>
    </xf>
    <xf numFmtId="49" fontId="9" fillId="0" borderId="2" xfId="105" applyFont="1" applyBorder="1" applyNumberFormat="1">
      <alignment vertical="top"/>
    </xf>
    <xf numFmtId="0" fontId="45" fillId="0" borderId="0" xfId="0" applyFont="1">
      <alignment vertical="top"/>
    </xf>
    <xf numFmtId="0" fontId="45" fillId="0" borderId="0" xfId="0" applyFont="1">
      <alignment vertical="top"/>
    </xf>
    <xf numFmtId="49" fontId="24" fillId="0" borderId="7" xfId="0" applyFont="1" applyBorder="1" applyNumberFormat="1">
      <alignment horizontal="center" vertical="center" wrapText="1"/>
    </xf>
    <xf numFmtId="0" fontId="25" fillId="0" borderId="2" xfId="0" applyFont="1" applyBorder="1" applyNumberFormat="1">
      <alignment horizontal="center" vertical="center" wrapText="1"/>
    </xf>
    <xf numFmtId="0" fontId="25" fillId="5" borderId="13" xfId="0" applyFont="1" applyFill="1" applyBorder="1" applyNumberFormat="1">
      <alignment horizontal="center" vertical="center" wrapText="1"/>
      <protection locked="0"/>
    </xf>
    <xf numFmtId="0" fontId="25" fillId="5" borderId="2" xfId="0" applyFont="1" applyFill="1" applyBorder="1" applyNumberFormat="1">
      <alignment horizontal="left" vertical="center" wrapText="1"/>
      <protection locked="0"/>
    </xf>
    <xf numFmtId="0" fontId="25" fillId="5" borderId="2" xfId="0" applyFont="1" applyFill="1" applyBorder="1" applyNumberFormat="1">
      <alignment horizontal="center" vertical="center" wrapText="1"/>
      <protection locked="0"/>
    </xf>
    <xf numFmtId="0" fontId="25" fillId="8" borderId="2" xfId="0" applyFont="1" applyFill="1" applyBorder="1" applyNumberFormat="1">
      <alignment horizontal="left" vertical="center" wrapText="1"/>
      <protection locked="0"/>
    </xf>
    <xf numFmtId="49" fontId="25" fillId="5" borderId="2" xfId="0" applyFont="1" applyFill="1" applyBorder="1" applyNumberFormat="1">
      <alignment horizontal="left" vertical="center" wrapText="1"/>
      <protection locked="0"/>
    </xf>
    <xf numFmtId="4" fontId="25" fillId="8" borderId="2" xfId="0" applyFont="1" applyFill="1" applyBorder="1" applyNumberFormat="1">
      <alignment horizontal="right" vertical="center" wrapText="1"/>
      <protection locked="0"/>
    </xf>
    <xf numFmtId="4" fontId="25" fillId="5" borderId="2" xfId="0" applyFont="1" applyFill="1" applyBorder="1" applyNumberFormat="1">
      <alignment horizontal="right" vertical="center" wrapText="1"/>
      <protection locked="0"/>
    </xf>
    <xf numFmtId="4" fontId="25" fillId="7" borderId="2" xfId="0" applyFont="1" applyFill="1" applyBorder="1" applyNumberFormat="1">
      <alignment horizontal="right" vertical="center" wrapText="1"/>
    </xf>
    <xf numFmtId="171" fontId="9" fillId="5" borderId="17" xfId="0" applyFont="1" applyFill="1" applyBorder="1" applyNumberFormat="1">
      <alignment horizontal="center" vertical="center"/>
      <protection locked="0"/>
    </xf>
    <xf numFmtId="0" fontId="9" fillId="5" borderId="2" xfId="0" applyFont="1" applyFill="1" applyBorder="1" applyNumberFormat="1">
      <alignment horizontal="left" vertical="center" wrapText="1"/>
      <protection locked="0"/>
    </xf>
    <xf numFmtId="49" fontId="25" fillId="5" borderId="13" xfId="0" applyFont="1" applyFill="1" applyBorder="1" applyNumberFormat="1">
      <alignment horizontal="left" vertical="center" wrapText="1"/>
      <protection locked="0"/>
    </xf>
    <xf numFmtId="49" fontId="25" fillId="5" borderId="14" xfId="0" applyFont="1" applyFill="1" applyBorder="1" applyNumberFormat="1">
      <alignment horizontal="center" vertical="center" wrapText="1"/>
      <protection locked="0"/>
    </xf>
    <xf numFmtId="49" fontId="22" fillId="0" borderId="0" xfId="106" applyFont="1" applyNumberFormat="1">
      <alignment vertical="top"/>
    </xf>
    <xf numFmtId="0" fontId="23" fillId="12" borderId="14" xfId="107" applyFont="1" applyFill="1" applyBorder="1" applyNumberFormat="1">
      <alignment horizontal="left" vertical="center"/>
    </xf>
    <xf numFmtId="0" fontId="23" fillId="12" borderId="15" xfId="108" applyFont="1" applyFill="1" applyBorder="1" applyNumberFormat="1">
      <alignment horizontal="left" vertical="center"/>
    </xf>
    <xf numFmtId="0" fontId="23" fillId="12" borderId="13" xfId="109" applyFont="1" applyFill="1" applyBorder="1" applyNumberFormat="1">
      <alignment horizontal="left" vertical="center"/>
    </xf>
    <xf numFmtId="49" fontId="9" fillId="9" borderId="0" xfId="110" applyFont="1" applyFill="1" applyNumberFormat="1">
      <alignment vertical="top"/>
    </xf>
    <xf numFmtId="49" fontId="1" fillId="0" borderId="15" xfId="111" applyFont="1" applyBorder="1" applyNumberFormat="1">
      <alignment horizontal="left" vertical="center" indent="1"/>
    </xf>
    <xf numFmtId="49" fontId="9" fillId="0" borderId="15" xfId="112" applyFont="1" applyBorder="1" applyNumberFormat="1">
      <alignment vertical="top"/>
    </xf>
    <xf numFmtId="49" fontId="9" fillId="9" borderId="2" xfId="113" applyFont="1" applyFill="1" applyBorder="1" applyNumberFormat="1">
      <alignment horizontal="center" vertical="center"/>
    </xf>
    <xf numFmtId="49" fontId="9" fillId="5" borderId="2" xfId="114" applyFont="1" applyFill="1" applyBorder="1" applyNumberFormat="1">
      <alignment horizontal="left" vertical="center" wrapText="1"/>
      <protection locked="0"/>
    </xf>
    <xf numFmtId="49" fontId="9" fillId="13" borderId="0" xfId="115" applyFont="1" applyFill="1" applyNumberFormat="1"/>
    <xf numFmtId="49" fontId="24" fillId="0" borderId="7" xfId="116" applyFont="1" applyBorder="1" applyNumberFormat="1">
      <alignment horizontal="center" vertical="center" wrapText="1"/>
    </xf>
    <xf numFmtId="0" fontId="25" fillId="0" borderId="2" xfId="117" applyFont="1" applyBorder="1" applyNumberFormat="1">
      <alignment horizontal="center" vertical="center" wrapText="1"/>
    </xf>
    <xf numFmtId="0" fontId="25" fillId="5" borderId="13" xfId="118" applyFont="1" applyFill="1" applyBorder="1" applyNumberFormat="1">
      <alignment horizontal="center" vertical="center" wrapText="1"/>
      <protection locked="0"/>
    </xf>
    <xf numFmtId="0" fontId="25" fillId="5" borderId="2" xfId="119" applyFont="1" applyFill="1" applyBorder="1" applyNumberFormat="1">
      <alignment horizontal="left" vertical="center" wrapText="1"/>
      <protection locked="0"/>
    </xf>
    <xf numFmtId="0" fontId="25" fillId="5" borderId="2" xfId="120" applyFont="1" applyFill="1" applyBorder="1" applyNumberFormat="1">
      <alignment horizontal="center" vertical="center" wrapText="1"/>
      <protection locked="0"/>
    </xf>
    <xf numFmtId="0" fontId="25" fillId="8" borderId="2" xfId="121" applyFont="1" applyFill="1" applyBorder="1" applyNumberFormat="1">
      <alignment horizontal="left" vertical="center" wrapText="1"/>
      <protection locked="0"/>
    </xf>
    <xf numFmtId="49" fontId="25" fillId="5" borderId="2" xfId="122" applyFont="1" applyFill="1" applyBorder="1" applyNumberFormat="1">
      <alignment horizontal="left" vertical="center" wrapText="1"/>
      <protection locked="0"/>
    </xf>
    <xf numFmtId="4" fontId="25" fillId="8" borderId="2" xfId="123" applyFont="1" applyFill="1" applyBorder="1" applyNumberFormat="1">
      <alignment horizontal="right" vertical="center" wrapText="1"/>
      <protection locked="0"/>
    </xf>
    <xf numFmtId="4" fontId="25" fillId="5" borderId="2" xfId="124" applyFont="1" applyFill="1" applyBorder="1" applyNumberFormat="1">
      <alignment horizontal="right" vertical="center" wrapText="1"/>
      <protection locked="0"/>
    </xf>
    <xf numFmtId="4" fontId="25" fillId="7" borderId="2" xfId="125" applyFont="1" applyFill="1" applyBorder="1" applyNumberFormat="1">
      <alignment horizontal="right" vertical="center" wrapText="1"/>
    </xf>
    <xf numFmtId="171" fontId="9" fillId="5" borderId="17" xfId="126" applyFont="1" applyFill="1" applyBorder="1" applyNumberFormat="1">
      <alignment horizontal="center" vertical="center"/>
      <protection locked="0"/>
    </xf>
    <xf numFmtId="0" fontId="9" fillId="5" borderId="2" xfId="127" applyFont="1" applyFill="1" applyBorder="1" applyNumberFormat="1">
      <alignment horizontal="left" vertical="center" wrapText="1"/>
      <protection locked="0"/>
    </xf>
    <xf numFmtId="49" fontId="25" fillId="5" borderId="13" xfId="128" applyFont="1" applyFill="1" applyBorder="1" applyNumberFormat="1">
      <alignment horizontal="left" vertical="center" wrapText="1"/>
      <protection locked="0"/>
    </xf>
    <xf numFmtId="49" fontId="25" fillId="5" borderId="14" xfId="129" applyFont="1" applyFill="1" applyBorder="1" applyNumberFormat="1">
      <alignment horizontal="center" vertical="center" wrapText="1"/>
      <protection locked="0"/>
    </xf>
    <xf numFmtId="0" fontId="9" fillId="9" borderId="2" xfId="130" applyFont="1" applyFill="1" applyBorder="1" applyNumberFormat="1">
      <alignment horizontal="center" vertical="center"/>
    </xf>
    <xf numFmtId="49" fontId="9" fillId="5" borderId="13" xfId="131" applyFont="1" applyFill="1" applyBorder="1" applyNumberFormat="1">
      <alignment horizontal="left" vertical="center" wrapText="1"/>
      <protection locked="0"/>
    </xf>
    <xf numFmtId="49" fontId="17" fillId="14" borderId="18" xfId="132" applyFont="1" applyFill="1" applyBorder="1" applyNumberFormat="1">
      <alignment horizontal="center" vertical="center" wrapText="1"/>
    </xf>
    <xf numFmtId="49" fontId="15" fillId="15" borderId="0" xfId="133" applyFont="1" applyFill="1" applyNumberFormat="1">
      <alignment horizontal="center" vertical="center"/>
    </xf>
    <xf numFmtId="49" fontId="17" fillId="14" borderId="0" xfId="134" applyFont="1" applyFill="1" applyNumberFormat="1">
      <alignment horizontal="center" vertical="center"/>
    </xf>
    <xf numFmtId="49" fontId="17" fillId="14" borderId="0" xfId="135" applyFont="1" applyFill="1" applyNumberFormat="1">
      <alignment horizontal="left" vertical="center"/>
    </xf>
    <xf numFmtId="49" fontId="9" fillId="0" borderId="18" xfId="136" applyFont="1" applyBorder="1" applyNumberFormat="1">
      <alignment horizontal="center"/>
    </xf>
    <xf numFmtId="0" fontId="9" fillId="0" borderId="0" xfId="137" applyFont="1" applyNumberFormat="1">
      <alignment vertical="top"/>
    </xf>
    <xf numFmtId="49" fontId="9" fillId="0" borderId="0" xfId="138" applyFont="1" applyNumberFormat="1">
      <alignment horizontal="left" vertical="center" wrapText="1"/>
    </xf>
    <xf numFmtId="0" fontId="9" fillId="0" borderId="0" xfId="139" applyFont="1" applyNumberFormat="1">
      <alignment horizontal="left" vertical="center"/>
    </xf>
    <xf numFmtId="49" fontId="9" fillId="0" borderId="0" xfId="140" applyFont="1" applyNumberFormat="1">
      <alignment horizontal="left" vertical="center"/>
    </xf>
    <xf numFmtId="49" fontId="17" fillId="7" borderId="18" xfId="141" applyFont="1" applyFill="1" applyBorder="1" applyNumberFormat="1">
      <alignment horizontal="center" vertical="center" wrapText="1"/>
    </xf>
    <xf numFmtId="0" fontId="9" fillId="0" borderId="0" xfId="142" applyFont="1" applyNumberFormat="1">
      <alignment vertical="top" wrapText="1"/>
    </xf>
    <xf numFmtId="49" fontId="9" fillId="16" borderId="0" xfId="143" applyFont="1" applyFill="1" applyNumberFormat="1">
      <alignment horizontal="center" vertical="center"/>
    </xf>
    <xf numFmtId="49" fontId="26" fillId="0" borderId="0" xfId="144" applyFont="1" applyNumberFormat="1">
      <alignment vertical="top"/>
    </xf>
  </cellXfs>
  <cellStyles count="191">
    <cellStyle name="Normal" xfId="0" builtinId="0"/>
    <cellStyle name="s1" xfId="1"/>
    <cellStyle name="s2" xfId="2"/>
    <cellStyle name="s3" xfId="3"/>
    <cellStyle name="s4" xfId="4"/>
    <cellStyle name="s5" xfId="5"/>
    <cellStyle name="s6" xfId="6"/>
    <cellStyle name="s7" xfId="7"/>
    <cellStyle name="s8" xfId="8"/>
    <cellStyle name="s9" xfId="9"/>
    <cellStyle name="s10" xfId="10"/>
    <cellStyle name="s11" xfId="11"/>
    <cellStyle name="s12" xfId="12"/>
    <cellStyle name="s13" xfId="13"/>
    <cellStyle name="s14" xfId="14"/>
    <cellStyle name="s15" xfId="15"/>
    <cellStyle name="s16" xfId="16"/>
    <cellStyle name="s17" xfId="17"/>
    <cellStyle name="s18" xfId="18"/>
    <cellStyle name="s19" xfId="19"/>
    <cellStyle name="s20" xfId="20"/>
    <cellStyle name="s21" xfId="21"/>
    <cellStyle name="s22" xfId="22"/>
    <cellStyle name="s23" xfId="23"/>
    <cellStyle name="s24" xfId="24"/>
    <cellStyle name="s25" xfId="25"/>
    <cellStyle name="s26" xfId="26"/>
    <cellStyle name="s27" xfId="27"/>
    <cellStyle name="s28" xfId="28"/>
    <cellStyle name="s29" xfId="29"/>
    <cellStyle name="s30" xfId="30"/>
    <cellStyle name="s31" xfId="31"/>
    <cellStyle name="s32" xfId="32"/>
    <cellStyle name="s33" xfId="33"/>
    <cellStyle name="s34" xfId="34"/>
    <cellStyle name="s35" xfId="35"/>
    <cellStyle name="s36" xfId="36"/>
    <cellStyle name="s37" xfId="37"/>
    <cellStyle name="s38" xfId="38"/>
    <cellStyle name="s39" xfId="39"/>
    <cellStyle name="s40" xfId="40"/>
    <cellStyle name="s41" xfId="41"/>
    <cellStyle name="s42" xfId="42"/>
    <cellStyle name="s43" xfId="43"/>
    <cellStyle name="s44" xfId="44"/>
    <cellStyle name="s45" xfId="45"/>
    <cellStyle name="s46" xfId="46"/>
    <cellStyle name="s47" xfId="47"/>
    <cellStyle name="s48" xfId="48"/>
    <cellStyle name="s49" xfId="49"/>
    <cellStyle name="s50" xfId="50"/>
    <cellStyle name="s51" xfId="51"/>
    <cellStyle name="s52" xfId="52"/>
    <cellStyle name="s53" xfId="53"/>
    <cellStyle name="s54" xfId="54"/>
    <cellStyle name="s55" xfId="55"/>
    <cellStyle name="s56" xfId="56"/>
    <cellStyle name="s57" xfId="57"/>
    <cellStyle name="s58" xfId="58"/>
    <cellStyle name="s59" xfId="59"/>
    <cellStyle name="s60" xfId="60"/>
    <cellStyle name="s61" xfId="61"/>
    <cellStyle name="s62" xfId="62"/>
    <cellStyle name="s63" xfId="63"/>
    <cellStyle name="s64" xfId="64"/>
    <cellStyle name="s65" xfId="65"/>
    <cellStyle name="s66" xfId="66"/>
    <cellStyle name="s67" xfId="67"/>
    <cellStyle name="s68" xfId="68"/>
    <cellStyle name="s69" xfId="69"/>
    <cellStyle name="s70" xfId="70"/>
    <cellStyle name="s71" xfId="71"/>
    <cellStyle name="s72" xfId="72"/>
    <cellStyle name="s73" xfId="73"/>
    <cellStyle name="s74" xfId="74"/>
    <cellStyle name="s75" xfId="75"/>
    <cellStyle name="s76" xfId="76"/>
    <cellStyle name="s77" xfId="77"/>
    <cellStyle name="s78" xfId="78"/>
    <cellStyle name="s79" xfId="79"/>
    <cellStyle name="s80" xfId="80"/>
    <cellStyle name="s81" xfId="81"/>
    <cellStyle name="s82" xfId="82"/>
    <cellStyle name="s83" xfId="83"/>
    <cellStyle name="s84" xfId="84"/>
    <cellStyle name="s85" xfId="85"/>
    <cellStyle name="s86" xfId="86"/>
    <cellStyle name="s87" xfId="87"/>
    <cellStyle name="s88" xfId="88"/>
    <cellStyle name="s89" xfId="89"/>
    <cellStyle name="s90" xfId="90"/>
    <cellStyle name="s91" xfId="91"/>
    <cellStyle name="s92" xfId="92"/>
    <cellStyle name="s93" xfId="93"/>
    <cellStyle name="s94" xfId="94"/>
    <cellStyle name="s95" xfId="95"/>
    <cellStyle name="s96" xfId="96"/>
    <cellStyle name="s97" xfId="97"/>
    <cellStyle name="s98" xfId="98"/>
    <cellStyle name="s99" xfId="99"/>
    <cellStyle name="s100" xfId="100"/>
    <cellStyle name="s101" xfId="101"/>
    <cellStyle name="s102" xfId="102"/>
    <cellStyle name="s103" xfId="103"/>
    <cellStyle name="s104" xfId="104"/>
    <cellStyle name="s105" xfId="105"/>
    <cellStyle name="s106" xfId="106"/>
    <cellStyle name="s107" xfId="107"/>
    <cellStyle name="s108" xfId="108"/>
    <cellStyle name="s109" xfId="109"/>
    <cellStyle name="s110" xfId="110"/>
    <cellStyle name="s111" xfId="111"/>
    <cellStyle name="s112" xfId="112"/>
    <cellStyle name="s113" xfId="113"/>
    <cellStyle name="s114" xfId="114"/>
    <cellStyle name="s115" xfId="115"/>
    <cellStyle name="s116" xfId="116"/>
    <cellStyle name="s117" xfId="117"/>
    <cellStyle name="s118" xfId="118"/>
    <cellStyle name="s119" xfId="119"/>
    <cellStyle name="s120" xfId="120"/>
    <cellStyle name="s121" xfId="121"/>
    <cellStyle name="s122" xfId="122"/>
    <cellStyle name="s123" xfId="123"/>
    <cellStyle name="s124" xfId="124"/>
    <cellStyle name="s125" xfId="125"/>
    <cellStyle name="s126" xfId="126"/>
    <cellStyle name="s127" xfId="127"/>
    <cellStyle name="s128" xfId="128"/>
    <cellStyle name="s129" xfId="129"/>
    <cellStyle name="s130" xfId="130"/>
    <cellStyle name="s131" xfId="131"/>
    <cellStyle name="s132" xfId="132"/>
    <cellStyle name="s133" xfId="133"/>
    <cellStyle name="s134" xfId="134"/>
    <cellStyle name="s135" xfId="135"/>
    <cellStyle name="s136" xfId="136"/>
    <cellStyle name="s137" xfId="137"/>
    <cellStyle name="s138" xfId="138"/>
    <cellStyle name="s139" xfId="139"/>
    <cellStyle name="s140" xfId="140"/>
    <cellStyle name="s141" xfId="141"/>
    <cellStyle name="s142" xfId="142"/>
    <cellStyle name="s143" xfId="143"/>
    <cellStyle name="s144" xfId="144"/>
    <cellStyle name="20% - Accent1" xfId="145" builtinId="30"/>
    <cellStyle name="20% - Accent2" xfId="146" builtinId="34"/>
    <cellStyle name="20% - Accent3" xfId="147" builtinId="38"/>
    <cellStyle name="20% - Accent4" xfId="148" builtinId="42"/>
    <cellStyle name="20% - Accent5" xfId="149" builtinId="46"/>
    <cellStyle name="20% - Accent6" xfId="150" builtinId="50"/>
    <cellStyle name="40% - Accent1" xfId="151" builtinId="31"/>
    <cellStyle name="40% - Accent2" xfId="152" builtinId="35"/>
    <cellStyle name="40% - Accent3" xfId="153" builtinId="39"/>
    <cellStyle name="40% - Accent4" xfId="154" builtinId="43"/>
    <cellStyle name="40% - Accent5" xfId="155" builtinId="47"/>
    <cellStyle name="40% - Accent6" xfId="156" builtinId="51"/>
    <cellStyle name="60% - Accent1" xfId="157" builtinId="32"/>
    <cellStyle name="60% - Accent2" xfId="158" builtinId="36"/>
    <cellStyle name="60% - Accent3" xfId="159" builtinId="40"/>
    <cellStyle name="60% - Accent4" xfId="160" builtinId="44"/>
    <cellStyle name="60% - Accent5" xfId="161" builtinId="48"/>
    <cellStyle name="60% - Accent6" xfId="162" builtinId="52"/>
    <cellStyle name="Accent1" xfId="163" builtinId="29"/>
    <cellStyle name="Accent2" xfId="164" builtinId="33"/>
    <cellStyle name="Accent3" xfId="165" builtinId="37"/>
    <cellStyle name="Accent4" xfId="166" builtinId="41"/>
    <cellStyle name="Accent5" xfId="167" builtinId="45"/>
    <cellStyle name="Accent6" xfId="168" builtinId="49"/>
    <cellStyle name="Bad" xfId="169" builtinId="27"/>
    <cellStyle name="Calculation" xfId="170" builtinId="22"/>
    <cellStyle name="Check Cell" xfId="171" builtinId="23"/>
    <cellStyle name="Comma" xfId="172" builtinId="3"/>
    <cellStyle name="Comma [0]" xfId="173" builtinId="6"/>
    <cellStyle name="Currency" xfId="174" builtinId="4"/>
    <cellStyle name="Currency [0]" xfId="175" builtinId="7"/>
    <cellStyle name="Explanatory Text" xfId="176" builtinId="53"/>
    <cellStyle name="Good" xfId="177" builtinId="26"/>
    <cellStyle name="Heading 1" xfId="178" builtinId="16"/>
    <cellStyle name="Heading 2" xfId="179" builtinId="17"/>
    <cellStyle name="Heading 3" xfId="180" builtinId="18"/>
    <cellStyle name="Heading 4" xfId="181" builtinId="19"/>
    <cellStyle name="Input" xfId="182" builtinId="20"/>
    <cellStyle name="Linked Cell" xfId="183" builtinId="24"/>
    <cellStyle name="Neutral" xfId="184" builtinId="28"/>
    <cellStyle name="Note" xfId="185" builtinId="10"/>
    <cellStyle name="Output" xfId="186" builtinId="21"/>
    <cellStyle name="Percent" xfId="187" builtinId="5"/>
    <cellStyle name="Title" xfId="188" builtinId="15"/>
    <cellStyle name="Total" xfId="189" builtinId="25"/>
    <cellStyle name="Warning Text" xfId="190" builtin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sharedStrings" Target="sharedStrings.xml"/><Relationship Id="rId11"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CD77ABC-9DFD-00D9-6EF1-0434D8EC50F3}" mc:Ignorable="x14ac xr xr2 xr3">
  <sheetPr>
    <tabColor theme="0" tint="-0.05"/>
  </sheetPr>
  <dimension ref="A1:AC16"/>
  <sheetViews>
    <sheetView topLeftCell="A1" showGridLines="0" showRowColHeaders="0" workbookViewId="0">
      <selection activeCell="A1" sqref="A1"/>
    </sheetView>
  </sheetViews>
  <sheetFormatPr defaultColWidth="9.140625" customHeight="1" defaultRowHeight="14.25"/>
  <cols>
    <col min="1" max="1" width="3.28125" customWidth="1"/>
    <col min="2" max="2" width="8.7109375" customWidth="1"/>
    <col min="3" max="3" width="12.28125" customWidth="1"/>
    <col min="4" max="25" width="5.7109375" customWidth="1"/>
  </cols>
  <sheetData>
    <row customHeight="1" ht="10.5">
      <c r="A1" s="14"/>
      <c r="AA1" s="15" t="s">
        <v>0</v>
      </c>
    </row>
    <row customHeight="1" ht="16.5">
      <c r="B2" s="16" t="s">
        <v>1</v>
      </c>
      <c r="C2" s="16"/>
      <c r="D2" s="16"/>
      <c r="E2" s="16"/>
      <c r="F2" s="16"/>
      <c r="G2" s="16"/>
      <c r="H2" s="16"/>
      <c r="I2" s="16"/>
      <c r="J2" s="16"/>
      <c r="K2" s="16"/>
      <c r="L2" s="16"/>
      <c r="M2" s="16"/>
      <c r="N2" s="16"/>
      <c r="O2" s="16"/>
      <c r="P2" s="16"/>
      <c r="Q2" s="17"/>
      <c r="R2" s="17"/>
      <c r="S2" s="17"/>
      <c r="T2" s="17"/>
      <c r="U2" s="17"/>
      <c r="V2" s="18"/>
      <c r="W2" s="17"/>
      <c r="X2" s="17"/>
    </row>
    <row customHeight="1" ht="18">
      <c r="B3" s="19" t="s">
        <v>2</v>
      </c>
      <c r="C3" s="19"/>
      <c r="D3" s="19"/>
      <c r="E3" s="19"/>
      <c r="F3" s="19"/>
      <c r="G3" s="19"/>
      <c r="H3" s="19"/>
      <c r="I3" s="19"/>
      <c r="J3" s="19"/>
      <c r="K3" s="19"/>
      <c r="L3" s="19"/>
      <c r="M3" s="19"/>
      <c r="N3" s="19"/>
      <c r="O3" s="19"/>
      <c r="P3" s="19"/>
      <c r="Q3" s="18"/>
      <c r="R3" s="18"/>
      <c r="S3" s="17"/>
      <c r="T3" s="17"/>
      <c r="U3" s="17"/>
      <c r="V3" s="18"/>
      <c r="W3" s="18"/>
      <c r="X3" s="18"/>
      <c r="Y3" s="18"/>
    </row>
    <row customHeight="1" ht="6">
      <c r="B4" s="20"/>
      <c r="D4" s="18"/>
      <c r="E4" s="18"/>
      <c r="F4" s="18"/>
      <c r="G4" s="18"/>
      <c r="H4" s="18"/>
      <c r="I4" s="18"/>
      <c r="J4" s="18"/>
      <c r="K4" s="18"/>
      <c r="L4" s="18"/>
      <c r="M4" s="18"/>
      <c r="N4" s="18"/>
      <c r="O4" s="18"/>
      <c r="P4" s="18"/>
      <c r="Q4" s="18"/>
      <c r="R4" s="18"/>
      <c r="S4" s="18"/>
      <c r="T4" s="18"/>
      <c r="U4" s="18"/>
      <c r="V4" s="18"/>
      <c r="W4" s="18"/>
      <c r="X4" s="18"/>
      <c r="Y4" s="18"/>
    </row>
    <row customHeight="1" ht="32.25">
      <c r="A5" s="21"/>
      <c r="B5" s="22"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23"/>
      <c r="D5" s="23"/>
      <c r="E5" s="23"/>
      <c r="F5" s="23"/>
      <c r="G5" s="23"/>
      <c r="H5" s="23"/>
      <c r="I5" s="23"/>
      <c r="J5" s="23"/>
      <c r="K5" s="23"/>
      <c r="L5" s="23"/>
      <c r="M5" s="23"/>
      <c r="N5" s="23"/>
      <c r="O5" s="23"/>
      <c r="P5" s="23"/>
      <c r="Q5" s="23"/>
      <c r="R5" s="23"/>
      <c r="S5" s="23"/>
      <c r="T5" s="23"/>
      <c r="U5" s="23"/>
      <c r="V5" s="23"/>
      <c r="W5" s="23"/>
      <c r="X5" s="23"/>
      <c r="Y5" s="24"/>
      <c r="Z5" s="21"/>
      <c r="AB5" s="21"/>
      <c r="AC5" s="21"/>
    </row>
    <row customHeight="1" ht="6">
      <c r="A6" s="25"/>
      <c r="B6" s="26" t="s">
        <v>3</v>
      </c>
      <c r="C6" s="27"/>
      <c r="D6" s="28"/>
      <c r="E6" s="28"/>
      <c r="F6" s="28"/>
      <c r="G6" s="28"/>
      <c r="H6" s="28"/>
      <c r="I6" s="28"/>
      <c r="J6" s="28"/>
      <c r="K6" s="28"/>
      <c r="L6" s="28"/>
      <c r="M6" s="28"/>
      <c r="N6" s="28"/>
      <c r="O6" s="28"/>
      <c r="P6" s="28"/>
      <c r="Q6" s="28"/>
      <c r="R6" s="28"/>
      <c r="S6" s="28"/>
      <c r="T6" s="28"/>
      <c r="U6" s="28"/>
      <c r="V6" s="28"/>
      <c r="W6" s="28"/>
      <c r="X6" s="28"/>
      <c r="Y6" s="29"/>
      <c r="Z6" s="30"/>
      <c r="AA6" s="31"/>
      <c r="AB6" s="31"/>
      <c r="AC6" s="31"/>
    </row>
    <row customHeight="1" ht="21">
      <c r="A7" s="25"/>
      <c r="B7" s="26"/>
      <c r="C7" s="27"/>
      <c r="D7" s="28"/>
      <c r="E7" s="28"/>
      <c r="F7" s="32"/>
      <c r="G7" s="32"/>
      <c r="H7" s="32"/>
      <c r="I7" s="32"/>
      <c r="J7" s="32"/>
      <c r="K7" s="32"/>
      <c r="L7" s="32"/>
      <c r="M7" s="32"/>
      <c r="N7" s="32"/>
      <c r="O7" s="28"/>
      <c r="P7" s="32"/>
      <c r="Q7" s="32"/>
      <c r="R7" s="32"/>
      <c r="S7" s="32"/>
      <c r="T7" s="32"/>
      <c r="U7" s="32"/>
      <c r="V7" s="32"/>
      <c r="W7" s="32"/>
      <c r="X7" s="32"/>
      <c r="Y7" s="29"/>
      <c r="Z7" s="30"/>
      <c r="AA7" s="31"/>
      <c r="AB7" s="31"/>
      <c r="AC7" s="31"/>
    </row>
    <row customHeight="1" ht="15">
      <c r="A8" s="25"/>
      <c r="B8" s="26"/>
      <c r="C8" s="27"/>
      <c r="D8" s="33"/>
      <c r="E8" s="34" t="s">
        <v>4</v>
      </c>
      <c r="F8" s="35" t="s">
        <v>5</v>
      </c>
      <c r="G8" s="36"/>
      <c r="H8" s="36"/>
      <c r="I8" s="36"/>
      <c r="J8" s="36"/>
      <c r="K8" s="36"/>
      <c r="L8" s="36"/>
      <c r="M8" s="36"/>
      <c r="N8" s="33"/>
      <c r="O8" s="37" t="s">
        <v>4</v>
      </c>
      <c r="P8" s="38" t="s">
        <v>6</v>
      </c>
      <c r="Q8" s="39"/>
      <c r="R8" s="39"/>
      <c r="S8" s="39"/>
      <c r="T8" s="39"/>
      <c r="U8" s="39"/>
      <c r="V8" s="39"/>
      <c r="W8" s="39"/>
      <c r="X8" s="39"/>
      <c r="Y8" s="29"/>
      <c r="Z8" s="30"/>
      <c r="AA8" s="31"/>
      <c r="AB8" s="31"/>
      <c r="AC8" s="31"/>
    </row>
    <row customHeight="1" ht="15">
      <c r="A9" s="25"/>
      <c r="B9" s="26"/>
      <c r="C9" s="27"/>
      <c r="D9" s="33"/>
      <c r="E9" s="40" t="s">
        <v>4</v>
      </c>
      <c r="F9" s="35" t="s">
        <v>7</v>
      </c>
      <c r="G9" s="36"/>
      <c r="H9" s="36"/>
      <c r="I9" s="36"/>
      <c r="J9" s="36"/>
      <c r="K9" s="36"/>
      <c r="L9" s="36"/>
      <c r="M9" s="36"/>
      <c r="N9" s="33"/>
      <c r="O9" s="41" t="s">
        <v>4</v>
      </c>
      <c r="P9" s="38" t="s">
        <v>8</v>
      </c>
      <c r="Q9" s="39"/>
      <c r="R9" s="39"/>
      <c r="S9" s="39"/>
      <c r="T9" s="39"/>
      <c r="U9" s="39"/>
      <c r="V9" s="39"/>
      <c r="W9" s="39"/>
      <c r="X9" s="39"/>
      <c r="Y9" s="29"/>
      <c r="Z9" s="30"/>
      <c r="AA9" s="31"/>
      <c r="AB9" s="31"/>
      <c r="AC9" s="31"/>
    </row>
    <row customHeight="1" ht="21">
      <c r="A10" s="25"/>
      <c r="B10" s="26"/>
      <c r="C10" s="42"/>
      <c r="D10" s="43"/>
      <c r="E10" s="44"/>
      <c r="F10" s="32"/>
      <c r="G10" s="32"/>
      <c r="H10" s="32"/>
      <c r="I10" s="32"/>
      <c r="J10" s="32"/>
      <c r="K10" s="32"/>
      <c r="L10" s="32"/>
      <c r="M10" s="32"/>
      <c r="N10" s="32"/>
      <c r="O10" s="44"/>
      <c r="P10" s="32"/>
      <c r="Q10" s="32"/>
      <c r="R10" s="32"/>
      <c r="S10" s="32"/>
      <c r="T10" s="32"/>
      <c r="U10" s="32"/>
      <c r="V10" s="32"/>
      <c r="W10" s="32"/>
      <c r="X10" s="32"/>
      <c r="Y10" s="29"/>
      <c r="Z10" s="30"/>
      <c r="AA10" s="31"/>
      <c r="AB10" s="31"/>
      <c r="AC10" s="31"/>
    </row>
    <row customHeight="1" ht="6">
      <c r="A11" s="25"/>
      <c r="B11" s="45" t="s">
        <v>9</v>
      </c>
      <c r="C11" s="46"/>
      <c r="D11" s="33"/>
      <c r="E11" s="47"/>
      <c r="F11" s="47"/>
      <c r="G11" s="47"/>
      <c r="H11" s="47"/>
      <c r="I11" s="47"/>
      <c r="J11" s="47"/>
      <c r="K11" s="47"/>
      <c r="L11" s="47"/>
      <c r="M11" s="47"/>
      <c r="N11" s="47"/>
      <c r="O11" s="47"/>
      <c r="P11" s="47"/>
      <c r="Q11" s="47"/>
      <c r="R11" s="47"/>
      <c r="S11" s="47"/>
      <c r="T11" s="47"/>
      <c r="U11" s="47"/>
      <c r="V11" s="47"/>
      <c r="W11" s="47"/>
      <c r="X11" s="47"/>
      <c r="Y11" s="29"/>
      <c r="Z11" s="30"/>
      <c r="AA11" s="31"/>
      <c r="AB11" s="31"/>
      <c r="AC11" s="31"/>
    </row>
    <row customHeight="1" ht="72">
      <c r="A12" s="25"/>
      <c r="B12" s="26"/>
      <c r="C12" s="42"/>
      <c r="D12" s="48"/>
      <c r="E12" s="36" t="s">
        <v>10</v>
      </c>
      <c r="F12" s="36"/>
      <c r="G12" s="36"/>
      <c r="H12" s="36"/>
      <c r="I12" s="36"/>
      <c r="J12" s="36"/>
      <c r="K12" s="36"/>
      <c r="L12" s="36"/>
      <c r="M12" s="36"/>
      <c r="N12" s="36"/>
      <c r="O12" s="36"/>
      <c r="P12" s="36"/>
      <c r="Q12" s="36"/>
      <c r="R12" s="36"/>
      <c r="S12" s="36"/>
      <c r="T12" s="36"/>
      <c r="U12" s="36"/>
      <c r="V12" s="36"/>
      <c r="W12" s="36"/>
      <c r="X12" s="36"/>
      <c r="Y12" s="29"/>
      <c r="Z12" s="30"/>
      <c r="AA12" s="31"/>
      <c r="AB12" s="31"/>
      <c r="AC12" s="31"/>
    </row>
    <row customHeight="1" ht="6">
      <c r="A13" s="25"/>
      <c r="B13" s="45" t="s">
        <v>11</v>
      </c>
      <c r="C13" s="46"/>
      <c r="D13" s="28"/>
      <c r="E13" s="47"/>
      <c r="F13" s="47"/>
      <c r="G13" s="47"/>
      <c r="H13" s="47"/>
      <c r="I13" s="47"/>
      <c r="J13" s="47"/>
      <c r="K13" s="47"/>
      <c r="L13" s="47"/>
      <c r="M13" s="47"/>
      <c r="N13" s="47"/>
      <c r="O13" s="47"/>
      <c r="P13" s="47"/>
      <c r="Q13" s="47"/>
      <c r="R13" s="47"/>
      <c r="S13" s="47"/>
      <c r="T13" s="47"/>
      <c r="U13" s="47"/>
      <c r="V13" s="47"/>
      <c r="W13" s="47"/>
      <c r="X13" s="47"/>
      <c r="Y13" s="29"/>
      <c r="Z13" s="30"/>
      <c r="AA13" s="31"/>
      <c r="AB13" s="31"/>
      <c r="AC13" s="31"/>
    </row>
    <row customHeight="1" ht="66">
      <c r="A14" s="25"/>
      <c r="B14" s="26"/>
      <c r="C14" s="27"/>
      <c r="D14" s="33"/>
      <c r="E14" s="49" t="s">
        <v>12</v>
      </c>
      <c r="F14" s="49"/>
      <c r="G14" s="49"/>
      <c r="H14" s="49"/>
      <c r="I14" s="49"/>
      <c r="J14" s="49"/>
      <c r="K14" s="49"/>
      <c r="L14" s="49"/>
      <c r="M14" s="49"/>
      <c r="N14" s="49"/>
      <c r="O14" s="49"/>
      <c r="P14" s="49"/>
      <c r="Q14" s="49"/>
      <c r="R14" s="49"/>
      <c r="S14" s="49"/>
      <c r="T14" s="49"/>
      <c r="U14" s="49"/>
      <c r="V14" s="49"/>
      <c r="W14" s="49"/>
      <c r="X14" s="49"/>
      <c r="Y14" s="29"/>
      <c r="Z14" s="30"/>
      <c r="AA14" s="31"/>
      <c r="AB14" s="31"/>
      <c r="AC14" s="31"/>
    </row>
    <row customHeight="1" ht="6">
      <c r="A15" s="25"/>
      <c r="B15" s="50"/>
      <c r="C15" s="51"/>
      <c r="D15" s="52"/>
      <c r="E15" s="53"/>
      <c r="F15" s="53"/>
      <c r="G15" s="53"/>
      <c r="H15" s="53"/>
      <c r="I15" s="53"/>
      <c r="J15" s="53"/>
      <c r="K15" s="53"/>
      <c r="L15" s="53"/>
      <c r="M15" s="53"/>
      <c r="N15" s="53"/>
      <c r="O15" s="53"/>
      <c r="P15" s="53"/>
      <c r="Q15" s="53"/>
      <c r="R15" s="53"/>
      <c r="S15" s="53"/>
      <c r="T15" s="53"/>
      <c r="U15" s="53"/>
      <c r="V15" s="53"/>
      <c r="W15" s="53"/>
      <c r="X15" s="53"/>
      <c r="Y15" s="54"/>
      <c r="Z15" s="30"/>
      <c r="AA15" s="55"/>
      <c r="AB15" s="31"/>
      <c r="AC15" s="31"/>
    </row>
    <row customHeight="1" ht="117">
      <c r="B16" s="49"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56"/>
      <c r="D16" s="56"/>
      <c r="E16" s="56"/>
      <c r="F16" s="56"/>
      <c r="G16" s="56"/>
      <c r="H16" s="56"/>
      <c r="I16" s="56"/>
      <c r="J16" s="56"/>
      <c r="K16" s="56"/>
      <c r="L16" s="56"/>
      <c r="M16" s="56"/>
      <c r="N16" s="56"/>
      <c r="O16" s="56"/>
      <c r="P16" s="56"/>
      <c r="Q16" s="56"/>
      <c r="R16" s="56"/>
      <c r="S16" s="56"/>
      <c r="T16" s="56"/>
      <c r="U16" s="56"/>
      <c r="V16" s="56"/>
      <c r="W16" s="56"/>
      <c r="X16" s="56"/>
      <c r="Y16" s="56"/>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D2E7FC9-BABA-C07D-7B02-1E7FF8182B14}" mc:Ignorable="x14ac xr xr2 xr3">
  <sheetPr>
    <tabColor rgb="FFFFCC99"/>
  </sheetPr>
  <dimension ref="A1:I72"/>
  <sheetViews>
    <sheetView topLeftCell="A1" showGridLines="0" workbookViewId="0">
      <selection activeCell="A1" sqref="A1"/>
    </sheetView>
  </sheetViews>
  <sheetFormatPr defaultColWidth="9.140625" customHeight="1" defaultRowHeight="11.25"/>
  <sheetData>
    <row customHeight="1" ht="11.25">
      <c r="A1" s="95" t="s">
        <v>13</v>
      </c>
      <c r="B1" s="95" t="s">
        <v>14</v>
      </c>
      <c r="C1" s="95" t="s">
        <v>15</v>
      </c>
      <c r="D1" s="95" t="s">
        <v>16</v>
      </c>
      <c r="E1" s="95" t="s">
        <v>17</v>
      </c>
      <c r="F1" s="95" t="s">
        <v>18</v>
      </c>
      <c r="G1" s="0" t="s">
        <v>19</v>
      </c>
      <c r="H1" s="0" t="s">
        <v>20</v>
      </c>
      <c r="I1" s="0" t="s">
        <v>21</v>
      </c>
    </row>
    <row customHeight="1" ht="11.25">
      <c r="A2" s="95" t="s">
        <v>22</v>
      </c>
      <c r="B2" s="95" t="s">
        <v>23</v>
      </c>
      <c r="C2" s="95" t="s">
        <v>24</v>
      </c>
      <c r="D2" s="95" t="s">
        <v>25</v>
      </c>
      <c r="E2" s="95" t="s">
        <v>26</v>
      </c>
      <c r="F2" s="95" t="s">
        <v>27</v>
      </c>
      <c r="G2" s="0" t="s">
        <v>28</v>
      </c>
      <c r="H2" s="0" t="s">
        <v>28</v>
      </c>
      <c r="I2" s="0" t="s">
        <v>29</v>
      </c>
    </row>
    <row customHeight="1" ht="11.25">
      <c r="A3" s="95" t="s">
        <v>22</v>
      </c>
      <c r="B3" s="95" t="s">
        <v>23</v>
      </c>
      <c r="C3" s="95" t="s">
        <v>30</v>
      </c>
      <c r="D3" s="95" t="s">
        <v>31</v>
      </c>
      <c r="E3" s="95" t="s">
        <v>32</v>
      </c>
      <c r="F3" s="95" t="s">
        <v>33</v>
      </c>
      <c r="G3" s="0" t="s">
        <v>34</v>
      </c>
      <c r="H3" s="0" t="s">
        <v>28</v>
      </c>
      <c r="I3" s="0" t="s">
        <v>29</v>
      </c>
    </row>
    <row customHeight="1" ht="11.25">
      <c r="A4" s="95" t="s">
        <v>22</v>
      </c>
      <c r="B4" s="95" t="s">
        <v>23</v>
      </c>
      <c r="C4" s="95" t="s">
        <v>35</v>
      </c>
      <c r="D4" s="95" t="s">
        <v>36</v>
      </c>
      <c r="E4" s="95" t="s">
        <v>37</v>
      </c>
      <c r="F4" s="95" t="s">
        <v>38</v>
      </c>
      <c r="G4" s="0" t="s">
        <v>28</v>
      </c>
      <c r="H4" s="0" t="s">
        <v>28</v>
      </c>
      <c r="I4" s="0" t="s">
        <v>29</v>
      </c>
    </row>
    <row customHeight="1" ht="11.25">
      <c r="A5" s="95" t="s">
        <v>22</v>
      </c>
      <c r="B5" s="95" t="s">
        <v>23</v>
      </c>
      <c r="C5" s="95" t="s">
        <v>39</v>
      </c>
      <c r="D5" s="95" t="s">
        <v>40</v>
      </c>
      <c r="E5" s="95" t="s">
        <v>41</v>
      </c>
      <c r="F5" s="95" t="s">
        <v>42</v>
      </c>
      <c r="G5" s="0" t="s">
        <v>43</v>
      </c>
      <c r="H5" s="0" t="s">
        <v>28</v>
      </c>
      <c r="I5" s="0" t="s">
        <v>29</v>
      </c>
    </row>
    <row customHeight="1" ht="11.25">
      <c r="A6" s="95" t="s">
        <v>22</v>
      </c>
      <c r="B6" s="95" t="s">
        <v>23</v>
      </c>
      <c r="C6" s="95" t="s">
        <v>44</v>
      </c>
      <c r="D6" s="95" t="s">
        <v>45</v>
      </c>
      <c r="E6" s="95" t="s">
        <v>46</v>
      </c>
      <c r="F6" s="95" t="s">
        <v>47</v>
      </c>
      <c r="G6" s="0" t="s">
        <v>48</v>
      </c>
      <c r="H6" s="0" t="s">
        <v>49</v>
      </c>
      <c r="I6" s="0" t="s">
        <v>29</v>
      </c>
    </row>
    <row customHeight="1" ht="11.25">
      <c r="A7" s="95" t="s">
        <v>22</v>
      </c>
      <c r="B7" s="95" t="s">
        <v>23</v>
      </c>
      <c r="C7" s="95" t="s">
        <v>50</v>
      </c>
      <c r="D7" s="95" t="s">
        <v>51</v>
      </c>
      <c r="E7" s="95" t="s">
        <v>46</v>
      </c>
      <c r="F7" s="95" t="s">
        <v>42</v>
      </c>
      <c r="G7" s="0" t="s">
        <v>52</v>
      </c>
      <c r="H7" s="0" t="s">
        <v>28</v>
      </c>
      <c r="I7" s="0" t="s">
        <v>29</v>
      </c>
    </row>
    <row customHeight="1" ht="11.25">
      <c r="A8" s="95" t="s">
        <v>22</v>
      </c>
      <c r="B8" s="95" t="s">
        <v>23</v>
      </c>
      <c r="C8" s="95" t="s">
        <v>53</v>
      </c>
      <c r="D8" s="95" t="s">
        <v>54</v>
      </c>
      <c r="E8" s="95" t="s">
        <v>46</v>
      </c>
      <c r="F8" s="95" t="s">
        <v>55</v>
      </c>
      <c r="G8" s="0" t="s">
        <v>52</v>
      </c>
      <c r="H8" s="0" t="s">
        <v>49</v>
      </c>
      <c r="I8" s="0" t="s">
        <v>29</v>
      </c>
    </row>
    <row customHeight="1" ht="11.25">
      <c r="A9" s="95" t="s">
        <v>22</v>
      </c>
      <c r="B9" s="95" t="s">
        <v>23</v>
      </c>
      <c r="C9" s="95" t="s">
        <v>56</v>
      </c>
      <c r="D9" s="95" t="s">
        <v>57</v>
      </c>
      <c r="E9" s="95" t="s">
        <v>58</v>
      </c>
      <c r="F9" s="95" t="s">
        <v>59</v>
      </c>
      <c r="G9" s="0" t="s">
        <v>60</v>
      </c>
      <c r="H9" s="0" t="s">
        <v>28</v>
      </c>
      <c r="I9" s="0" t="s">
        <v>29</v>
      </c>
    </row>
    <row customHeight="1" ht="11.25">
      <c r="A10" s="95" t="s">
        <v>22</v>
      </c>
      <c r="B10" s="95" t="s">
        <v>23</v>
      </c>
      <c r="C10" s="95" t="s">
        <v>61</v>
      </c>
      <c r="D10" s="95" t="s">
        <v>62</v>
      </c>
      <c r="E10" s="95" t="s">
        <v>63</v>
      </c>
      <c r="F10" s="95" t="s">
        <v>64</v>
      </c>
      <c r="G10" s="0" t="s">
        <v>28</v>
      </c>
      <c r="H10" s="0" t="s">
        <v>28</v>
      </c>
      <c r="I10" s="0" t="s">
        <v>29</v>
      </c>
    </row>
    <row customHeight="1" ht="11.25">
      <c r="A11" s="95" t="s">
        <v>22</v>
      </c>
      <c r="B11" s="95" t="s">
        <v>23</v>
      </c>
      <c r="C11" s="95" t="s">
        <v>65</v>
      </c>
      <c r="D11" s="95" t="s">
        <v>66</v>
      </c>
      <c r="E11" s="95" t="s">
        <v>67</v>
      </c>
      <c r="F11" s="95" t="s">
        <v>42</v>
      </c>
      <c r="G11" s="0" t="s">
        <v>68</v>
      </c>
      <c r="H11" s="0" t="s">
        <v>28</v>
      </c>
      <c r="I11" s="0" t="s">
        <v>29</v>
      </c>
    </row>
    <row customHeight="1" ht="11.25">
      <c r="A12" s="95" t="s">
        <v>22</v>
      </c>
      <c r="B12" s="95" t="s">
        <v>23</v>
      </c>
      <c r="C12" s="95" t="s">
        <v>69</v>
      </c>
      <c r="D12" s="95" t="s">
        <v>70</v>
      </c>
      <c r="E12" s="95" t="s">
        <v>71</v>
      </c>
      <c r="F12" s="95" t="s">
        <v>72</v>
      </c>
      <c r="G12" s="0" t="s">
        <v>73</v>
      </c>
      <c r="H12" s="0" t="s">
        <v>28</v>
      </c>
      <c r="I12" s="0" t="s">
        <v>29</v>
      </c>
    </row>
    <row customHeight="1" ht="11.25">
      <c r="A13" s="95" t="s">
        <v>22</v>
      </c>
      <c r="B13" s="95" t="s">
        <v>23</v>
      </c>
      <c r="C13" s="95" t="s">
        <v>74</v>
      </c>
      <c r="D13" s="95" t="s">
        <v>75</v>
      </c>
      <c r="E13" s="95" t="s">
        <v>76</v>
      </c>
      <c r="F13" s="95" t="s">
        <v>77</v>
      </c>
      <c r="G13" s="0" t="s">
        <v>28</v>
      </c>
      <c r="H13" s="0" t="s">
        <v>28</v>
      </c>
      <c r="I13" s="0" t="s">
        <v>29</v>
      </c>
    </row>
    <row customHeight="1" ht="11.25">
      <c r="A14" s="95" t="s">
        <v>22</v>
      </c>
      <c r="B14" s="95" t="s">
        <v>23</v>
      </c>
      <c r="C14" s="95" t="s">
        <v>78</v>
      </c>
      <c r="D14" s="95" t="s">
        <v>79</v>
      </c>
      <c r="E14" s="95" t="s">
        <v>71</v>
      </c>
      <c r="F14" s="95" t="s">
        <v>80</v>
      </c>
      <c r="G14" s="0" t="s">
        <v>28</v>
      </c>
      <c r="H14" s="0" t="s">
        <v>28</v>
      </c>
      <c r="I14" s="0" t="s">
        <v>29</v>
      </c>
    </row>
    <row customHeight="1" ht="11.25">
      <c r="A15" s="95" t="s">
        <v>22</v>
      </c>
      <c r="B15" s="95" t="s">
        <v>23</v>
      </c>
      <c r="C15" s="95" t="s">
        <v>81</v>
      </c>
      <c r="D15" s="95" t="s">
        <v>82</v>
      </c>
      <c r="E15" s="95" t="s">
        <v>83</v>
      </c>
      <c r="F15" s="95" t="s">
        <v>84</v>
      </c>
      <c r="G15" s="0" t="s">
        <v>85</v>
      </c>
      <c r="H15" s="0" t="s">
        <v>28</v>
      </c>
      <c r="I15" s="0" t="s">
        <v>29</v>
      </c>
    </row>
    <row customHeight="1" ht="11.25">
      <c r="A16" s="95" t="s">
        <v>22</v>
      </c>
      <c r="B16" s="95" t="s">
        <v>23</v>
      </c>
      <c r="C16" s="95" t="s">
        <v>86</v>
      </c>
      <c r="D16" s="95" t="s">
        <v>87</v>
      </c>
      <c r="E16" s="95" t="s">
        <v>88</v>
      </c>
      <c r="F16" s="95" t="s">
        <v>27</v>
      </c>
      <c r="G16" s="0" t="s">
        <v>28</v>
      </c>
      <c r="H16" s="0" t="s">
        <v>28</v>
      </c>
      <c r="I16" s="0" t="s">
        <v>29</v>
      </c>
    </row>
    <row customHeight="1" ht="11.25">
      <c r="A17" s="95" t="s">
        <v>22</v>
      </c>
      <c r="B17" s="95" t="s">
        <v>23</v>
      </c>
      <c r="C17" s="95" t="s">
        <v>89</v>
      </c>
      <c r="D17" s="95" t="s">
        <v>90</v>
      </c>
      <c r="E17" s="95" t="s">
        <v>91</v>
      </c>
      <c r="F17" s="95" t="s">
        <v>42</v>
      </c>
      <c r="G17" s="0" t="s">
        <v>92</v>
      </c>
      <c r="H17" s="0" t="s">
        <v>28</v>
      </c>
      <c r="I17" s="0" t="s">
        <v>29</v>
      </c>
    </row>
    <row customHeight="1" ht="11.25">
      <c r="A18" s="95" t="s">
        <v>22</v>
      </c>
      <c r="B18" s="95" t="s">
        <v>23</v>
      </c>
      <c r="C18" s="95" t="s">
        <v>93</v>
      </c>
      <c r="D18" s="95" t="s">
        <v>94</v>
      </c>
      <c r="E18" s="95" t="s">
        <v>95</v>
      </c>
      <c r="F18" s="95" t="s">
        <v>42</v>
      </c>
      <c r="G18" s="0" t="s">
        <v>28</v>
      </c>
      <c r="H18" s="0" t="s">
        <v>28</v>
      </c>
      <c r="I18" s="0" t="s">
        <v>29</v>
      </c>
    </row>
    <row customHeight="1" ht="11.25">
      <c r="A19" s="95" t="s">
        <v>22</v>
      </c>
      <c r="B19" s="95" t="s">
        <v>23</v>
      </c>
      <c r="C19" s="95" t="s">
        <v>96</v>
      </c>
      <c r="D19" s="95" t="s">
        <v>97</v>
      </c>
      <c r="E19" s="95" t="s">
        <v>98</v>
      </c>
      <c r="F19" s="95" t="s">
        <v>99</v>
      </c>
      <c r="G19" s="0" t="s">
        <v>28</v>
      </c>
      <c r="H19" s="0" t="s">
        <v>100</v>
      </c>
      <c r="I19" s="0" t="s">
        <v>29</v>
      </c>
    </row>
    <row customHeight="1" ht="11.25">
      <c r="A20" s="95" t="s">
        <v>22</v>
      </c>
      <c r="B20" s="95" t="s">
        <v>23</v>
      </c>
      <c r="C20" s="95" t="s">
        <v>101</v>
      </c>
      <c r="D20" s="95" t="s">
        <v>102</v>
      </c>
      <c r="E20" s="95" t="s">
        <v>103</v>
      </c>
      <c r="F20" s="95" t="s">
        <v>104</v>
      </c>
      <c r="G20" s="0" t="s">
        <v>105</v>
      </c>
      <c r="H20" s="0" t="s">
        <v>28</v>
      </c>
      <c r="I20" s="0" t="s">
        <v>29</v>
      </c>
    </row>
    <row customHeight="1" ht="11.25">
      <c r="A21" s="95" t="s">
        <v>22</v>
      </c>
      <c r="B21" s="95" t="s">
        <v>23</v>
      </c>
      <c r="C21" s="95" t="s">
        <v>106</v>
      </c>
      <c r="D21" s="95" t="s">
        <v>107</v>
      </c>
      <c r="E21" s="95" t="s">
        <v>108</v>
      </c>
      <c r="F21" s="95" t="s">
        <v>42</v>
      </c>
      <c r="G21" s="0" t="s">
        <v>28</v>
      </c>
      <c r="H21" s="0" t="s">
        <v>109</v>
      </c>
      <c r="I21" s="0" t="s">
        <v>29</v>
      </c>
    </row>
    <row customHeight="1" ht="11.25">
      <c r="A22" s="95" t="s">
        <v>22</v>
      </c>
      <c r="B22" s="95" t="s">
        <v>23</v>
      </c>
      <c r="C22" s="95" t="s">
        <v>110</v>
      </c>
      <c r="D22" s="95" t="s">
        <v>111</v>
      </c>
      <c r="E22" s="95" t="s">
        <v>112</v>
      </c>
      <c r="F22" s="95" t="s">
        <v>42</v>
      </c>
      <c r="G22" s="0" t="s">
        <v>28</v>
      </c>
      <c r="H22" s="0" t="s">
        <v>28</v>
      </c>
      <c r="I22" s="0" t="s">
        <v>29</v>
      </c>
    </row>
    <row customHeight="1" ht="11.25">
      <c r="A23" s="95" t="s">
        <v>22</v>
      </c>
      <c r="B23" s="95" t="s">
        <v>23</v>
      </c>
      <c r="C23" s="95" t="s">
        <v>113</v>
      </c>
      <c r="D23" s="95" t="s">
        <v>114</v>
      </c>
      <c r="E23" s="95" t="s">
        <v>115</v>
      </c>
      <c r="F23" s="95" t="s">
        <v>116</v>
      </c>
      <c r="G23" s="0" t="s">
        <v>117</v>
      </c>
      <c r="H23" s="0" t="s">
        <v>118</v>
      </c>
      <c r="I23" s="0" t="s">
        <v>29</v>
      </c>
    </row>
    <row customHeight="1" ht="11.25">
      <c r="A24" s="95" t="s">
        <v>22</v>
      </c>
      <c r="B24" s="95" t="s">
        <v>23</v>
      </c>
      <c r="C24" s="95" t="s">
        <v>119</v>
      </c>
      <c r="D24" s="95" t="s">
        <v>120</v>
      </c>
      <c r="E24" s="95" t="s">
        <v>121</v>
      </c>
      <c r="F24" s="95" t="s">
        <v>122</v>
      </c>
      <c r="G24" s="0" t="s">
        <v>28</v>
      </c>
      <c r="H24" s="0" t="s">
        <v>28</v>
      </c>
      <c r="I24" s="0" t="s">
        <v>29</v>
      </c>
    </row>
    <row customHeight="1" ht="11.25">
      <c r="A25" s="95" t="s">
        <v>22</v>
      </c>
      <c r="B25" s="95" t="s">
        <v>23</v>
      </c>
      <c r="C25" s="95" t="s">
        <v>123</v>
      </c>
      <c r="D25" s="95" t="s">
        <v>124</v>
      </c>
      <c r="E25" s="95" t="s">
        <v>125</v>
      </c>
      <c r="F25" s="95" t="s">
        <v>126</v>
      </c>
      <c r="G25" s="0" t="s">
        <v>28</v>
      </c>
      <c r="H25" s="0" t="s">
        <v>127</v>
      </c>
      <c r="I25" s="0" t="s">
        <v>29</v>
      </c>
    </row>
    <row customHeight="1" ht="11.25">
      <c r="A26" s="95" t="s">
        <v>22</v>
      </c>
      <c r="B26" s="95" t="s">
        <v>23</v>
      </c>
      <c r="C26" s="95" t="s">
        <v>128</v>
      </c>
      <c r="D26" s="95" t="s">
        <v>129</v>
      </c>
      <c r="E26" s="95" t="s">
        <v>130</v>
      </c>
      <c r="F26" s="95" t="s">
        <v>131</v>
      </c>
      <c r="G26" s="0" t="s">
        <v>28</v>
      </c>
      <c r="H26" s="0" t="s">
        <v>28</v>
      </c>
      <c r="I26" s="0" t="s">
        <v>29</v>
      </c>
    </row>
    <row customHeight="1" ht="11.25">
      <c r="A27" s="95" t="s">
        <v>22</v>
      </c>
      <c r="B27" s="95" t="s">
        <v>23</v>
      </c>
      <c r="C27" s="95" t="s">
        <v>132</v>
      </c>
      <c r="D27" s="95" t="s">
        <v>133</v>
      </c>
      <c r="E27" s="95" t="s">
        <v>134</v>
      </c>
      <c r="F27" s="95" t="s">
        <v>42</v>
      </c>
      <c r="G27" s="0" t="s">
        <v>28</v>
      </c>
      <c r="H27" s="0" t="s">
        <v>135</v>
      </c>
      <c r="I27" s="0" t="s">
        <v>29</v>
      </c>
    </row>
    <row customHeight="1" ht="11.25">
      <c r="A28" s="95" t="s">
        <v>22</v>
      </c>
      <c r="B28" s="95" t="s">
        <v>23</v>
      </c>
      <c r="C28" s="95" t="s">
        <v>136</v>
      </c>
      <c r="D28" s="95" t="s">
        <v>137</v>
      </c>
      <c r="E28" s="95" t="s">
        <v>138</v>
      </c>
      <c r="F28" s="95" t="s">
        <v>139</v>
      </c>
      <c r="G28" s="0" t="s">
        <v>28</v>
      </c>
      <c r="H28" s="0" t="s">
        <v>140</v>
      </c>
      <c r="I28" s="0" t="s">
        <v>29</v>
      </c>
    </row>
    <row customHeight="1" ht="11.25">
      <c r="A29" s="95" t="s">
        <v>22</v>
      </c>
      <c r="B29" s="95" t="s">
        <v>23</v>
      </c>
      <c r="C29" s="95" t="s">
        <v>141</v>
      </c>
      <c r="D29" s="95" t="s">
        <v>142</v>
      </c>
      <c r="E29" s="95" t="s">
        <v>143</v>
      </c>
      <c r="F29" s="95" t="s">
        <v>144</v>
      </c>
      <c r="G29" s="0" t="s">
        <v>145</v>
      </c>
      <c r="H29" s="0" t="s">
        <v>28</v>
      </c>
      <c r="I29" s="0" t="s">
        <v>29</v>
      </c>
    </row>
    <row customHeight="1" ht="11.25">
      <c r="A30" s="95" t="s">
        <v>22</v>
      </c>
      <c r="B30" s="95" t="s">
        <v>23</v>
      </c>
      <c r="C30" s="95" t="s">
        <v>146</v>
      </c>
      <c r="D30" s="95" t="s">
        <v>147</v>
      </c>
      <c r="E30" s="95" t="s">
        <v>148</v>
      </c>
      <c r="F30" s="95" t="s">
        <v>149</v>
      </c>
      <c r="G30" s="0" t="s">
        <v>150</v>
      </c>
      <c r="H30" s="0" t="s">
        <v>151</v>
      </c>
      <c r="I30" s="0" t="s">
        <v>29</v>
      </c>
    </row>
    <row customHeight="1" ht="11.25">
      <c r="A31" s="95" t="s">
        <v>22</v>
      </c>
      <c r="B31" s="95" t="s">
        <v>23</v>
      </c>
      <c r="C31" s="95" t="s">
        <v>152</v>
      </c>
      <c r="D31" s="95" t="s">
        <v>153</v>
      </c>
      <c r="E31" s="95" t="s">
        <v>154</v>
      </c>
      <c r="F31" s="95" t="s">
        <v>155</v>
      </c>
      <c r="G31" s="0" t="s">
        <v>28</v>
      </c>
      <c r="H31" s="0" t="s">
        <v>156</v>
      </c>
      <c r="I31" s="0" t="s">
        <v>29</v>
      </c>
    </row>
    <row customHeight="1" ht="11.25">
      <c r="A32" s="95" t="s">
        <v>22</v>
      </c>
      <c r="B32" s="95" t="s">
        <v>23</v>
      </c>
      <c r="C32" s="95" t="s">
        <v>157</v>
      </c>
      <c r="D32" s="95" t="s">
        <v>158</v>
      </c>
      <c r="E32" s="95" t="s">
        <v>159</v>
      </c>
      <c r="F32" s="95" t="s">
        <v>42</v>
      </c>
      <c r="G32" s="0" t="s">
        <v>28</v>
      </c>
      <c r="H32" s="0" t="s">
        <v>28</v>
      </c>
      <c r="I32" s="0" t="s">
        <v>29</v>
      </c>
    </row>
    <row customHeight="1" ht="11.25">
      <c r="A33" s="95" t="s">
        <v>22</v>
      </c>
      <c r="B33" s="95" t="s">
        <v>23</v>
      </c>
      <c r="C33" s="95" t="s">
        <v>160</v>
      </c>
      <c r="D33" s="95" t="s">
        <v>161</v>
      </c>
      <c r="E33" s="95" t="s">
        <v>162</v>
      </c>
      <c r="F33" s="95" t="s">
        <v>163</v>
      </c>
      <c r="G33" s="0" t="s">
        <v>164</v>
      </c>
      <c r="H33" s="0" t="s">
        <v>28</v>
      </c>
      <c r="I33" s="0" t="s">
        <v>29</v>
      </c>
    </row>
    <row customHeight="1" ht="11.25">
      <c r="A34" s="95" t="s">
        <v>22</v>
      </c>
      <c r="B34" s="95" t="s">
        <v>23</v>
      </c>
      <c r="C34" s="95" t="s">
        <v>165</v>
      </c>
      <c r="D34" s="95" t="s">
        <v>166</v>
      </c>
      <c r="E34" s="95" t="s">
        <v>167</v>
      </c>
      <c r="F34" s="95" t="s">
        <v>168</v>
      </c>
      <c r="G34" s="0" t="s">
        <v>28</v>
      </c>
      <c r="H34" s="0" t="s">
        <v>169</v>
      </c>
      <c r="I34" s="0" t="s">
        <v>29</v>
      </c>
    </row>
    <row customHeight="1" ht="11.25">
      <c r="A35" s="95" t="s">
        <v>22</v>
      </c>
      <c r="B35" s="95" t="s">
        <v>23</v>
      </c>
      <c r="C35" s="95" t="s">
        <v>170</v>
      </c>
      <c r="D35" s="95" t="s">
        <v>171</v>
      </c>
      <c r="E35" s="95" t="s">
        <v>172</v>
      </c>
      <c r="F35" s="95" t="s">
        <v>149</v>
      </c>
      <c r="G35" s="0" t="s">
        <v>28</v>
      </c>
      <c r="H35" s="0" t="s">
        <v>173</v>
      </c>
      <c r="I35" s="0" t="s">
        <v>29</v>
      </c>
    </row>
    <row customHeight="1" ht="11.25">
      <c r="A36" s="95" t="s">
        <v>22</v>
      </c>
      <c r="B36" s="95" t="s">
        <v>23</v>
      </c>
      <c r="C36" s="95" t="s">
        <v>174</v>
      </c>
      <c r="D36" s="95" t="s">
        <v>175</v>
      </c>
      <c r="E36" s="95" t="s">
        <v>176</v>
      </c>
      <c r="F36" s="95" t="s">
        <v>177</v>
      </c>
      <c r="G36" s="0" t="s">
        <v>28</v>
      </c>
      <c r="H36" s="0" t="s">
        <v>28</v>
      </c>
      <c r="I36" s="0" t="s">
        <v>29</v>
      </c>
    </row>
    <row customHeight="1" ht="11.25">
      <c r="A37" s="95" t="s">
        <v>22</v>
      </c>
      <c r="B37" s="95" t="s">
        <v>23</v>
      </c>
      <c r="C37" s="95" t="s">
        <v>178</v>
      </c>
      <c r="D37" s="95" t="s">
        <v>179</v>
      </c>
      <c r="E37" s="95" t="s">
        <v>180</v>
      </c>
      <c r="F37" s="95" t="s">
        <v>42</v>
      </c>
      <c r="G37" s="0" t="s">
        <v>181</v>
      </c>
      <c r="H37" s="0" t="s">
        <v>28</v>
      </c>
      <c r="I37" s="0" t="s">
        <v>29</v>
      </c>
    </row>
    <row customHeight="1" ht="11.25">
      <c r="A38" s="95" t="s">
        <v>22</v>
      </c>
      <c r="B38" s="95" t="s">
        <v>23</v>
      </c>
      <c r="C38" s="95" t="s">
        <v>182</v>
      </c>
      <c r="D38" s="95" t="s">
        <v>183</v>
      </c>
      <c r="E38" s="95" t="s">
        <v>184</v>
      </c>
      <c r="F38" s="95" t="s">
        <v>185</v>
      </c>
      <c r="G38" s="0" t="s">
        <v>28</v>
      </c>
      <c r="H38" s="0" t="s">
        <v>28</v>
      </c>
      <c r="I38" s="0" t="s">
        <v>29</v>
      </c>
    </row>
    <row customHeight="1" ht="11.25">
      <c r="A39" s="95" t="s">
        <v>22</v>
      </c>
      <c r="B39" s="95" t="s">
        <v>23</v>
      </c>
      <c r="C39" s="95" t="s">
        <v>186</v>
      </c>
      <c r="D39" s="95" t="s">
        <v>187</v>
      </c>
      <c r="E39" s="95" t="s">
        <v>188</v>
      </c>
      <c r="F39" s="95" t="s">
        <v>149</v>
      </c>
      <c r="G39" s="0" t="s">
        <v>28</v>
      </c>
      <c r="H39" s="0" t="s">
        <v>28</v>
      </c>
      <c r="I39" s="0" t="s">
        <v>29</v>
      </c>
    </row>
    <row customHeight="1" ht="11.25">
      <c r="A40" s="95" t="s">
        <v>22</v>
      </c>
      <c r="B40" s="95" t="s">
        <v>23</v>
      </c>
      <c r="C40" s="95" t="s">
        <v>189</v>
      </c>
      <c r="D40" s="95" t="s">
        <v>190</v>
      </c>
      <c r="E40" s="95" t="s">
        <v>191</v>
      </c>
      <c r="F40" s="95" t="s">
        <v>149</v>
      </c>
      <c r="G40" s="0" t="s">
        <v>192</v>
      </c>
      <c r="H40" s="0" t="s">
        <v>28</v>
      </c>
      <c r="I40" s="0" t="s">
        <v>29</v>
      </c>
    </row>
    <row customHeight="1" ht="11.25">
      <c r="A41" s="95" t="s">
        <v>22</v>
      </c>
      <c r="B41" s="95" t="s">
        <v>23</v>
      </c>
      <c r="C41" s="95" t="s">
        <v>193</v>
      </c>
      <c r="D41" s="95" t="s">
        <v>194</v>
      </c>
      <c r="E41" s="95" t="s">
        <v>195</v>
      </c>
      <c r="F41" s="95" t="s">
        <v>122</v>
      </c>
      <c r="G41" s="0" t="s">
        <v>196</v>
      </c>
      <c r="H41" s="0" t="s">
        <v>197</v>
      </c>
      <c r="I41" s="0" t="s">
        <v>29</v>
      </c>
    </row>
    <row customHeight="1" ht="11.25">
      <c r="A42" s="95" t="s">
        <v>22</v>
      </c>
      <c r="B42" s="95" t="s">
        <v>23</v>
      </c>
      <c r="C42" s="95" t="s">
        <v>198</v>
      </c>
      <c r="D42" s="95" t="s">
        <v>199</v>
      </c>
      <c r="E42" s="95" t="s">
        <v>200</v>
      </c>
      <c r="F42" s="95" t="s">
        <v>104</v>
      </c>
      <c r="G42" s="0" t="s">
        <v>201</v>
      </c>
      <c r="H42" s="0" t="s">
        <v>28</v>
      </c>
      <c r="I42" s="0" t="s">
        <v>29</v>
      </c>
    </row>
    <row customHeight="1" ht="11.25">
      <c r="A43" s="95" t="s">
        <v>22</v>
      </c>
      <c r="B43" s="95" t="s">
        <v>23</v>
      </c>
      <c r="C43" s="95" t="s">
        <v>202</v>
      </c>
      <c r="D43" s="95" t="s">
        <v>203</v>
      </c>
      <c r="E43" s="95" t="s">
        <v>204</v>
      </c>
      <c r="F43" s="95" t="s">
        <v>99</v>
      </c>
      <c r="G43" s="0" t="s">
        <v>205</v>
      </c>
      <c r="H43" s="0" t="s">
        <v>206</v>
      </c>
      <c r="I43" s="0" t="s">
        <v>29</v>
      </c>
    </row>
    <row customHeight="1" ht="11.25">
      <c r="A44" s="95" t="s">
        <v>22</v>
      </c>
      <c r="B44" s="95" t="s">
        <v>23</v>
      </c>
      <c r="C44" s="95" t="s">
        <v>207</v>
      </c>
      <c r="D44" s="95" t="s">
        <v>208</v>
      </c>
      <c r="E44" s="95" t="s">
        <v>209</v>
      </c>
      <c r="F44" s="95" t="s">
        <v>149</v>
      </c>
      <c r="G44" s="0" t="s">
        <v>28</v>
      </c>
      <c r="H44" s="0" t="s">
        <v>28</v>
      </c>
      <c r="I44" s="0" t="s">
        <v>29</v>
      </c>
    </row>
    <row customHeight="1" ht="11.25">
      <c r="A45" s="95" t="s">
        <v>22</v>
      </c>
      <c r="B45" s="95" t="s">
        <v>23</v>
      </c>
      <c r="C45" s="95" t="s">
        <v>210</v>
      </c>
      <c r="D45" s="95" t="s">
        <v>211</v>
      </c>
      <c r="E45" s="95" t="s">
        <v>212</v>
      </c>
      <c r="F45" s="95" t="s">
        <v>104</v>
      </c>
      <c r="G45" s="0" t="s">
        <v>28</v>
      </c>
      <c r="H45" s="0" t="s">
        <v>213</v>
      </c>
      <c r="I45" s="0" t="s">
        <v>29</v>
      </c>
    </row>
    <row customHeight="1" ht="11.25">
      <c r="A46" s="95" t="s">
        <v>22</v>
      </c>
      <c r="B46" s="95" t="s">
        <v>23</v>
      </c>
      <c r="C46" s="95" t="s">
        <v>214</v>
      </c>
      <c r="D46" s="95" t="s">
        <v>215</v>
      </c>
      <c r="E46" s="95" t="s">
        <v>216</v>
      </c>
      <c r="F46" s="95" t="s">
        <v>42</v>
      </c>
      <c r="G46" s="0" t="s">
        <v>217</v>
      </c>
      <c r="H46" s="0" t="s">
        <v>28</v>
      </c>
      <c r="I46" s="0" t="s">
        <v>29</v>
      </c>
    </row>
    <row customHeight="1" ht="11.25">
      <c r="A47" s="95" t="s">
        <v>22</v>
      </c>
      <c r="B47" s="95" t="s">
        <v>23</v>
      </c>
      <c r="C47" s="95" t="s">
        <v>218</v>
      </c>
      <c r="D47" s="95" t="s">
        <v>219</v>
      </c>
      <c r="E47" s="95" t="s">
        <v>220</v>
      </c>
      <c r="F47" s="95" t="s">
        <v>27</v>
      </c>
      <c r="G47" s="0" t="s">
        <v>221</v>
      </c>
      <c r="H47" s="0" t="s">
        <v>28</v>
      </c>
      <c r="I47" s="0" t="s">
        <v>29</v>
      </c>
    </row>
    <row customHeight="1" ht="11.25">
      <c r="A48" s="95" t="s">
        <v>22</v>
      </c>
      <c r="B48" s="95" t="s">
        <v>23</v>
      </c>
      <c r="C48" s="95" t="s">
        <v>222</v>
      </c>
      <c r="D48" s="95" t="s">
        <v>223</v>
      </c>
      <c r="E48" s="95" t="s">
        <v>224</v>
      </c>
      <c r="F48" s="95" t="s">
        <v>122</v>
      </c>
      <c r="G48" s="0" t="s">
        <v>28</v>
      </c>
      <c r="H48" s="0" t="s">
        <v>28</v>
      </c>
      <c r="I48" s="0" t="s">
        <v>29</v>
      </c>
    </row>
    <row customHeight="1" ht="11.25">
      <c r="A49" s="95" t="s">
        <v>22</v>
      </c>
      <c r="B49" s="95" t="s">
        <v>23</v>
      </c>
      <c r="C49" s="95" t="s">
        <v>225</v>
      </c>
      <c r="D49" s="95" t="s">
        <v>226</v>
      </c>
      <c r="E49" s="95" t="s">
        <v>227</v>
      </c>
      <c r="F49" s="95" t="s">
        <v>228</v>
      </c>
      <c r="G49" s="0" t="s">
        <v>28</v>
      </c>
      <c r="H49" s="0" t="s">
        <v>28</v>
      </c>
      <c r="I49" s="0" t="s">
        <v>29</v>
      </c>
    </row>
    <row customHeight="1" ht="11.25">
      <c r="A50" s="95" t="s">
        <v>22</v>
      </c>
      <c r="B50" s="95" t="s">
        <v>23</v>
      </c>
      <c r="C50" s="95" t="s">
        <v>229</v>
      </c>
      <c r="D50" s="95" t="s">
        <v>226</v>
      </c>
      <c r="E50" s="95" t="s">
        <v>227</v>
      </c>
      <c r="F50" s="95" t="s">
        <v>80</v>
      </c>
      <c r="G50" s="0" t="s">
        <v>28</v>
      </c>
      <c r="H50" s="0" t="s">
        <v>28</v>
      </c>
      <c r="I50" s="0" t="s">
        <v>29</v>
      </c>
    </row>
    <row customHeight="1" ht="11.25">
      <c r="A51" s="95" t="s">
        <v>22</v>
      </c>
      <c r="B51" s="95" t="s">
        <v>23</v>
      </c>
      <c r="C51" s="95" t="s">
        <v>230</v>
      </c>
      <c r="D51" s="95" t="s">
        <v>231</v>
      </c>
      <c r="E51" s="95" t="s">
        <v>232</v>
      </c>
      <c r="F51" s="95" t="s">
        <v>149</v>
      </c>
      <c r="G51" s="0" t="s">
        <v>28</v>
      </c>
      <c r="H51" s="0" t="s">
        <v>28</v>
      </c>
      <c r="I51" s="0" t="s">
        <v>29</v>
      </c>
    </row>
    <row customHeight="1" ht="11.25">
      <c r="A52" s="95" t="s">
        <v>22</v>
      </c>
      <c r="B52" s="95" t="s">
        <v>23</v>
      </c>
      <c r="C52" s="95" t="s">
        <v>233</v>
      </c>
      <c r="D52" s="95" t="s">
        <v>234</v>
      </c>
      <c r="E52" s="95" t="s">
        <v>235</v>
      </c>
      <c r="F52" s="95" t="s">
        <v>236</v>
      </c>
      <c r="G52" s="0" t="s">
        <v>237</v>
      </c>
      <c r="H52" s="0" t="s">
        <v>28</v>
      </c>
      <c r="I52" s="0" t="s">
        <v>29</v>
      </c>
    </row>
    <row customHeight="1" ht="11.25">
      <c r="A53" s="95" t="s">
        <v>22</v>
      </c>
      <c r="B53" s="95" t="s">
        <v>23</v>
      </c>
      <c r="C53" s="95" t="s">
        <v>238</v>
      </c>
      <c r="D53" s="95" t="s">
        <v>239</v>
      </c>
      <c r="E53" s="95" t="s">
        <v>240</v>
      </c>
      <c r="F53" s="95" t="s">
        <v>122</v>
      </c>
      <c r="G53" s="0" t="s">
        <v>241</v>
      </c>
      <c r="H53" s="0" t="s">
        <v>28</v>
      </c>
      <c r="I53" s="0" t="s">
        <v>29</v>
      </c>
    </row>
    <row customHeight="1" ht="11.25">
      <c r="A54" s="95" t="s">
        <v>22</v>
      </c>
      <c r="B54" s="95" t="s">
        <v>23</v>
      </c>
      <c r="C54" s="95" t="s">
        <v>242</v>
      </c>
      <c r="D54" s="95" t="s">
        <v>243</v>
      </c>
      <c r="E54" s="95" t="s">
        <v>244</v>
      </c>
      <c r="F54" s="95" t="s">
        <v>245</v>
      </c>
      <c r="G54" s="0" t="s">
        <v>28</v>
      </c>
      <c r="H54" s="0" t="s">
        <v>28</v>
      </c>
      <c r="I54" s="0" t="s">
        <v>29</v>
      </c>
    </row>
    <row customHeight="1" ht="11.25">
      <c r="A55" s="95" t="s">
        <v>22</v>
      </c>
      <c r="B55" s="95" t="s">
        <v>23</v>
      </c>
      <c r="C55" s="95" t="s">
        <v>246</v>
      </c>
      <c r="D55" s="95" t="s">
        <v>247</v>
      </c>
      <c r="E55" s="95" t="s">
        <v>248</v>
      </c>
      <c r="F55" s="95" t="s">
        <v>249</v>
      </c>
      <c r="G55" s="0" t="s">
        <v>250</v>
      </c>
      <c r="H55" s="0" t="s">
        <v>118</v>
      </c>
      <c r="I55" s="0" t="s">
        <v>29</v>
      </c>
    </row>
    <row customHeight="1" ht="11.25">
      <c r="A56" s="95" t="s">
        <v>22</v>
      </c>
      <c r="B56" s="95" t="s">
        <v>23</v>
      </c>
      <c r="C56" s="95" t="s">
        <v>251</v>
      </c>
      <c r="D56" s="95" t="s">
        <v>252</v>
      </c>
      <c r="E56" s="95" t="s">
        <v>253</v>
      </c>
      <c r="F56" s="95" t="s">
        <v>149</v>
      </c>
      <c r="G56" s="0" t="s">
        <v>254</v>
      </c>
      <c r="H56" s="0" t="s">
        <v>28</v>
      </c>
      <c r="I56" s="0" t="s">
        <v>29</v>
      </c>
    </row>
    <row customHeight="1" ht="11.25">
      <c r="A57" s="95" t="s">
        <v>22</v>
      </c>
      <c r="B57" s="95" t="s">
        <v>23</v>
      </c>
      <c r="C57" s="95" t="s">
        <v>255</v>
      </c>
      <c r="D57" s="95" t="s">
        <v>256</v>
      </c>
      <c r="E57" s="95" t="s">
        <v>257</v>
      </c>
      <c r="F57" s="95" t="s">
        <v>139</v>
      </c>
      <c r="G57" s="0" t="s">
        <v>258</v>
      </c>
      <c r="H57" s="0" t="s">
        <v>28</v>
      </c>
      <c r="I57" s="0" t="s">
        <v>29</v>
      </c>
    </row>
    <row customHeight="1" ht="11.25">
      <c r="A58" s="95" t="s">
        <v>22</v>
      </c>
      <c r="B58" s="95" t="s">
        <v>23</v>
      </c>
      <c r="C58" s="95" t="s">
        <v>259</v>
      </c>
      <c r="D58" s="95" t="s">
        <v>260</v>
      </c>
      <c r="E58" s="95" t="s">
        <v>261</v>
      </c>
      <c r="F58" s="95" t="s">
        <v>42</v>
      </c>
      <c r="G58" s="0" t="s">
        <v>262</v>
      </c>
      <c r="H58" s="0" t="s">
        <v>28</v>
      </c>
      <c r="I58" s="0" t="s">
        <v>29</v>
      </c>
    </row>
    <row customHeight="1" ht="11.25">
      <c r="A59" s="0" t="s">
        <v>22</v>
      </c>
      <c r="B59" s="0" t="s">
        <v>23</v>
      </c>
      <c r="C59" s="0" t="s">
        <v>263</v>
      </c>
      <c r="D59" s="0" t="s">
        <v>264</v>
      </c>
      <c r="E59" s="0" t="s">
        <v>265</v>
      </c>
      <c r="F59" s="0" t="s">
        <v>266</v>
      </c>
      <c r="G59" s="0" t="s">
        <v>267</v>
      </c>
      <c r="H59" s="0" t="s">
        <v>28</v>
      </c>
      <c r="I59" s="0" t="s">
        <v>29</v>
      </c>
    </row>
    <row customHeight="1" ht="11.25">
      <c r="A60" s="0" t="s">
        <v>22</v>
      </c>
      <c r="B60" s="0" t="s">
        <v>23</v>
      </c>
      <c r="C60" s="0" t="s">
        <v>268</v>
      </c>
      <c r="D60" s="0" t="s">
        <v>269</v>
      </c>
      <c r="E60" s="0" t="s">
        <v>270</v>
      </c>
      <c r="F60" s="0" t="s">
        <v>271</v>
      </c>
      <c r="G60" s="0" t="s">
        <v>272</v>
      </c>
      <c r="H60" s="0" t="s">
        <v>28</v>
      </c>
      <c r="I60" s="0" t="s">
        <v>29</v>
      </c>
    </row>
    <row customHeight="1" ht="11.25">
      <c r="A61" s="0" t="s">
        <v>22</v>
      </c>
      <c r="B61" s="0" t="s">
        <v>23</v>
      </c>
      <c r="C61" s="0" t="s">
        <v>273</v>
      </c>
      <c r="D61" s="0" t="s">
        <v>274</v>
      </c>
      <c r="E61" s="0" t="s">
        <v>275</v>
      </c>
      <c r="F61" s="0" t="s">
        <v>276</v>
      </c>
      <c r="G61" s="0" t="s">
        <v>28</v>
      </c>
      <c r="H61" s="0" t="s">
        <v>28</v>
      </c>
      <c r="I61" s="0" t="s">
        <v>29</v>
      </c>
    </row>
    <row customHeight="1" ht="11.25">
      <c r="A62" s="0" t="s">
        <v>22</v>
      </c>
      <c r="B62" s="0" t="s">
        <v>23</v>
      </c>
      <c r="C62" s="0" t="s">
        <v>277</v>
      </c>
      <c r="D62" s="0" t="s">
        <v>278</v>
      </c>
      <c r="E62" s="0" t="s">
        <v>279</v>
      </c>
      <c r="F62" s="0" t="s">
        <v>149</v>
      </c>
      <c r="G62" s="0" t="s">
        <v>280</v>
      </c>
      <c r="H62" s="0" t="s">
        <v>28</v>
      </c>
      <c r="I62" s="0" t="s">
        <v>29</v>
      </c>
    </row>
    <row customHeight="1" ht="11.25">
      <c r="A63" s="0" t="s">
        <v>22</v>
      </c>
      <c r="B63" s="0" t="s">
        <v>23</v>
      </c>
      <c r="C63" s="0" t="s">
        <v>281</v>
      </c>
      <c r="D63" s="0" t="s">
        <v>282</v>
      </c>
      <c r="E63" s="0" t="s">
        <v>283</v>
      </c>
      <c r="F63" s="0" t="s">
        <v>284</v>
      </c>
      <c r="G63" s="0" t="s">
        <v>28</v>
      </c>
      <c r="H63" s="0" t="s">
        <v>28</v>
      </c>
      <c r="I63" s="0" t="s">
        <v>29</v>
      </c>
    </row>
    <row customHeight="1" ht="11.25">
      <c r="A64" s="0" t="s">
        <v>22</v>
      </c>
      <c r="B64" s="0" t="s">
        <v>23</v>
      </c>
      <c r="C64" s="0" t="s">
        <v>285</v>
      </c>
      <c r="D64" s="0" t="s">
        <v>282</v>
      </c>
      <c r="E64" s="0" t="s">
        <v>283</v>
      </c>
      <c r="F64" s="0" t="s">
        <v>38</v>
      </c>
      <c r="G64" s="0" t="s">
        <v>28</v>
      </c>
      <c r="H64" s="0" t="s">
        <v>28</v>
      </c>
      <c r="I64" s="0" t="s">
        <v>29</v>
      </c>
    </row>
    <row customHeight="1" ht="11.25">
      <c r="A65" s="0" t="s">
        <v>22</v>
      </c>
      <c r="B65" s="0" t="s">
        <v>23</v>
      </c>
      <c r="C65" s="0" t="s">
        <v>286</v>
      </c>
      <c r="D65" s="0" t="s">
        <v>287</v>
      </c>
      <c r="E65" s="0" t="s">
        <v>288</v>
      </c>
      <c r="F65" s="0" t="s">
        <v>42</v>
      </c>
      <c r="G65" s="0" t="s">
        <v>28</v>
      </c>
      <c r="H65" s="0" t="s">
        <v>28</v>
      </c>
      <c r="I65" s="0" t="s">
        <v>29</v>
      </c>
    </row>
    <row customHeight="1" ht="11.25">
      <c r="A66" s="0" t="s">
        <v>22</v>
      </c>
      <c r="B66" s="0" t="s">
        <v>23</v>
      </c>
      <c r="C66" s="0" t="s">
        <v>289</v>
      </c>
      <c r="D66" s="0" t="s">
        <v>290</v>
      </c>
      <c r="E66" s="0" t="s">
        <v>291</v>
      </c>
      <c r="F66" s="0" t="s">
        <v>292</v>
      </c>
      <c r="G66" s="0" t="s">
        <v>28</v>
      </c>
      <c r="H66" s="0" t="s">
        <v>28</v>
      </c>
      <c r="I66" s="0" t="s">
        <v>29</v>
      </c>
    </row>
    <row customHeight="1" ht="11.25">
      <c r="A67" s="0" t="s">
        <v>22</v>
      </c>
      <c r="B67" s="0" t="s">
        <v>23</v>
      </c>
      <c r="C67" s="0" t="s">
        <v>293</v>
      </c>
      <c r="D67" s="0" t="s">
        <v>294</v>
      </c>
      <c r="E67" s="0" t="s">
        <v>295</v>
      </c>
      <c r="F67" s="0" t="s">
        <v>296</v>
      </c>
      <c r="G67" s="0" t="s">
        <v>297</v>
      </c>
      <c r="H67" s="0" t="s">
        <v>135</v>
      </c>
      <c r="I67" s="0" t="s">
        <v>29</v>
      </c>
    </row>
    <row customHeight="1" ht="11.25">
      <c r="A68" s="0" t="s">
        <v>22</v>
      </c>
      <c r="B68" s="0" t="s">
        <v>23</v>
      </c>
      <c r="C68" s="0" t="s">
        <v>298</v>
      </c>
      <c r="D68" s="0" t="s">
        <v>299</v>
      </c>
      <c r="E68" s="0" t="s">
        <v>300</v>
      </c>
      <c r="F68" s="0" t="s">
        <v>42</v>
      </c>
      <c r="G68" s="0" t="s">
        <v>28</v>
      </c>
      <c r="H68" s="0" t="s">
        <v>135</v>
      </c>
      <c r="I68" s="0" t="s">
        <v>29</v>
      </c>
    </row>
    <row customHeight="1" ht="11.25">
      <c r="A69" s="0" t="s">
        <v>22</v>
      </c>
      <c r="B69" s="0" t="s">
        <v>23</v>
      </c>
      <c r="C69" s="0" t="s">
        <v>301</v>
      </c>
      <c r="D69" s="0" t="s">
        <v>302</v>
      </c>
      <c r="E69" s="0" t="s">
        <v>303</v>
      </c>
      <c r="F69" s="0" t="s">
        <v>47</v>
      </c>
      <c r="G69" s="0" t="s">
        <v>28</v>
      </c>
      <c r="H69" s="0" t="s">
        <v>28</v>
      </c>
      <c r="I69" s="0" t="s">
        <v>29</v>
      </c>
    </row>
    <row customHeight="1" ht="11.25">
      <c r="A70" s="0" t="s">
        <v>22</v>
      </c>
      <c r="B70" s="0" t="s">
        <v>23</v>
      </c>
      <c r="C70" s="0" t="s">
        <v>304</v>
      </c>
      <c r="D70" s="0" t="s">
        <v>305</v>
      </c>
      <c r="E70" s="0" t="s">
        <v>306</v>
      </c>
      <c r="F70" s="0" t="s">
        <v>307</v>
      </c>
      <c r="G70" s="0" t="s">
        <v>308</v>
      </c>
      <c r="H70" s="0" t="s">
        <v>28</v>
      </c>
      <c r="I70" s="0" t="s">
        <v>29</v>
      </c>
    </row>
    <row customHeight="1" ht="11.25">
      <c r="A71" s="0" t="s">
        <v>22</v>
      </c>
      <c r="B71" s="0" t="s">
        <v>23</v>
      </c>
      <c r="C71" s="0" t="s">
        <v>309</v>
      </c>
      <c r="D71" s="0" t="s">
        <v>310</v>
      </c>
      <c r="E71" s="0" t="s">
        <v>311</v>
      </c>
      <c r="F71" s="0" t="s">
        <v>312</v>
      </c>
      <c r="G71" s="0" t="s">
        <v>313</v>
      </c>
      <c r="H71" s="0" t="s">
        <v>28</v>
      </c>
      <c r="I71" s="0" t="s">
        <v>29</v>
      </c>
    </row>
    <row customHeight="1" ht="11.25">
      <c r="A72" s="0" t="s">
        <v>22</v>
      </c>
      <c r="B72" s="0" t="s">
        <v>23</v>
      </c>
      <c r="C72" s="0" t="s">
        <v>314</v>
      </c>
      <c r="D72" s="0" t="s">
        <v>315</v>
      </c>
      <c r="E72" s="0" t="s">
        <v>83</v>
      </c>
      <c r="F72" s="0" t="s">
        <v>316</v>
      </c>
      <c r="G72" s="0" t="s">
        <v>28</v>
      </c>
      <c r="H72" s="0" t="s">
        <v>28</v>
      </c>
      <c r="I72" s="0" t="s">
        <v>29</v>
      </c>
    </row>
  </sheetData>
  <sheetProtection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AB9191E3-D234-0CA3-EB75-D70F2D966326}" mc:Ignorable="x14ac xr xr2 xr3">
  <dimension ref="A1:Q18"/>
  <sheetViews>
    <sheetView topLeftCell="A1" showGridLines="0" workbookViewId="0">
      <selection activeCell="A1" sqref="A1"/>
    </sheetView>
  </sheetViews>
  <sheetFormatPr customHeight="1" defaultRowHeight="12.75"/>
  <cols>
    <col min="1" max="9" width="7.140625" hidden="1" customWidth="1"/>
    <col min="10" max="11" width="7.140625" customWidth="1"/>
    <col min="12" max="12" width="11.7109375" customWidth="1"/>
    <col min="13" max="13" width="32.8515625" customWidth="1"/>
    <col min="14" max="14" width="119.8515625" customWidth="1"/>
    <col min="15" max="15" width="19.7109375" customWidth="1"/>
    <col min="16" max="16" width="12.57421875" customWidth="1"/>
    <col min="17" max="17"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 t="s">
        <v>317</v>
      </c>
      <c r="M12" s="3"/>
      <c r="N12" s="3"/>
      <c r="O12" s="3"/>
    </row>
    <row r="14" customHeight="1" ht="30.75">
      <c r="A14" s="4"/>
      <c r="B14" s="4"/>
      <c r="C14" s="4"/>
      <c r="D14" s="4"/>
      <c r="E14" s="4"/>
      <c r="F14" s="4"/>
      <c r="G14" s="4"/>
      <c r="H14" s="4"/>
      <c r="I14" s="4"/>
      <c r="J14" s="4"/>
      <c r="K14" s="4"/>
      <c r="L14" s="5" t="s">
        <v>318</v>
      </c>
      <c r="M14" s="6" t="s">
        <v>319</v>
      </c>
      <c r="N14" s="7" t="s">
        <v>319</v>
      </c>
      <c r="O14" s="8" t="s">
        <v>320</v>
      </c>
      <c r="P14" s="9"/>
      <c r="Q14" s="10" t="b">
        <v>1</v>
      </c>
    </row>
    <row customHeight="1" ht="30.75">
      <c r="A15" s="4"/>
      <c r="B15" s="4"/>
      <c r="C15" s="4"/>
      <c r="D15" s="4"/>
      <c r="E15" s="4"/>
      <c r="F15" s="4"/>
      <c r="G15" s="4"/>
      <c r="H15" s="4"/>
      <c r="I15" s="4"/>
      <c r="J15" s="4"/>
      <c r="K15" s="4"/>
      <c r="L15" s="8" t="s">
        <v>318</v>
      </c>
      <c r="M15" s="6" t="s">
        <v>321</v>
      </c>
      <c r="N15" s="7" t="s">
        <v>322</v>
      </c>
      <c r="O15" s="8" t="s">
        <v>320</v>
      </c>
      <c r="P15" s="9"/>
      <c r="Q15" s="10" t="b">
        <v>1</v>
      </c>
    </row>
    <row customHeight="1" ht="30.75">
      <c r="A16" s="4"/>
      <c r="B16" s="4"/>
      <c r="C16" s="4"/>
      <c r="D16" s="4"/>
      <c r="E16" s="4"/>
      <c r="F16" s="4"/>
      <c r="G16" s="4"/>
      <c r="H16" s="4"/>
      <c r="I16" s="4"/>
      <c r="J16" s="4"/>
      <c r="K16" s="4"/>
      <c r="L16" s="8" t="s">
        <v>318</v>
      </c>
      <c r="M16" s="6" t="s">
        <v>323</v>
      </c>
      <c r="N16" s="11" t="s">
        <v>324</v>
      </c>
      <c r="O16" s="8" t="s">
        <v>320</v>
      </c>
      <c r="P16" s="9"/>
      <c r="Q16" s="10" t="b">
        <v>1</v>
      </c>
    </row>
    <row customHeight="1" ht="30.75">
      <c r="A17" s="4"/>
      <c r="B17" s="4"/>
      <c r="C17" s="4"/>
      <c r="D17" s="4"/>
      <c r="E17" s="4"/>
      <c r="F17" s="4"/>
      <c r="G17" s="4"/>
      <c r="H17" s="4"/>
      <c r="I17" s="4"/>
      <c r="J17" s="4"/>
      <c r="K17" s="4"/>
      <c r="L17" s="8" t="s">
        <v>318</v>
      </c>
      <c r="M17" s="6" t="s">
        <v>325</v>
      </c>
      <c r="N17" s="7" t="s">
        <v>325</v>
      </c>
      <c r="O17" s="8" t="s">
        <v>320</v>
      </c>
      <c r="P17" s="9"/>
      <c r="Q17" s="10" t="b">
        <v>1</v>
      </c>
    </row>
    <row customHeight="1" ht="30.75">
      <c r="L18" s="8"/>
      <c r="M18" s="12" t="s">
        <v>326</v>
      </c>
      <c r="N18" s="13" t="s">
        <v>327</v>
      </c>
      <c r="O18" s="8"/>
    </row>
  </sheetData>
  <sheetProtection formatColumns="0" formatRows="0" insertRows="0" deleteColumns="0" deleteRows="0" sort="0" autoFilter="0" insertColumns="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34A9775-D34A-6E37-2658-886DDDD1EE4E}" mc:Ignorable="x14ac xr xr2 xr3">
  <dimension ref="A1:J56"/>
  <sheetViews>
    <sheetView topLeftCell="A1" showGridLines="0" workbookViewId="0">
      <selection activeCell="F49" sqref="F49:F52"/>
    </sheetView>
  </sheetViews>
  <sheetFormatPr customHeight="1" defaultRowHeight="11.25"/>
  <cols>
    <col min="1" max="2" width="10.7109375" hidden="1" customWidth="1"/>
    <col min="3" max="3" width="3.7109375" hidden="1" customWidth="1"/>
    <col min="4" max="4" width="3.7109375" customWidth="1"/>
    <col min="5" max="5" width="33.421875" customWidth="1"/>
    <col min="6" max="6" width="50.7109375" customWidth="1"/>
    <col min="7" max="7" width="8.28125" customWidth="1"/>
  </cols>
  <sheetData>
    <row customHeight="1" ht="13.5" hidden="1">
      <c r="A1" s="57"/>
      <c r="B1" s="58"/>
      <c r="E1" s="0" t="s">
        <v>328</v>
      </c>
      <c r="G1" s="59"/>
    </row>
    <row customHeight="1" ht="12" hidden="1">
      <c r="A2" s="57"/>
      <c r="B2" s="58"/>
      <c r="G2" s="59"/>
    </row>
    <row customHeight="1" ht="11.25" hidden="1"/>
    <row customHeight="1" ht="12.75">
      <c r="D4" s="60"/>
      <c r="E4" s="61"/>
      <c r="F4" s="62" t="str">
        <f>version</f>
        <v>Версия отчёта: 1.0.3</v>
      </c>
    </row>
    <row customHeight="1" ht="27">
      <c r="D5" s="63"/>
      <c r="E5" s="64" t="s">
        <v>329</v>
      </c>
      <c r="F5" s="65"/>
      <c r="G5" s="66"/>
    </row>
    <row customHeight="1" ht="26.25">
      <c r="D6" s="60"/>
      <c r="E6" s="67"/>
      <c r="F6" s="68"/>
      <c r="G6" s="66"/>
    </row>
    <row customHeight="1" ht="26.25">
      <c r="D7" s="63"/>
      <c r="E7" s="67" t="s">
        <v>330</v>
      </c>
      <c r="F7" s="69" t="s">
        <v>23</v>
      </c>
      <c r="G7" s="66"/>
    </row>
    <row customHeight="1" ht="3.75">
      <c r="A8" s="70"/>
      <c r="D8" s="71"/>
      <c r="E8" s="67"/>
      <c r="F8" s="72"/>
      <c r="G8" s="66"/>
    </row>
    <row customHeight="1" ht="11.25" hidden="1">
      <c r="A9" s="70"/>
      <c r="D9" s="71"/>
      <c r="E9" s="73" t="s">
        <v>331</v>
      </c>
      <c r="F9" s="69" t="s">
        <v>332</v>
      </c>
      <c r="G9" s="66"/>
    </row>
    <row customHeight="1" ht="11.25" hidden="1">
      <c r="A10" s="70"/>
      <c r="D10" s="71"/>
      <c r="E10" s="74"/>
      <c r="G10" s="66"/>
    </row>
    <row customHeight="1" ht="26.25">
      <c r="A11" s="75"/>
      <c r="B11" s="58"/>
      <c r="D11" s="76"/>
      <c r="E11" s="74" t="s">
        <v>333</v>
      </c>
      <c r="F11" s="268" t="s">
        <v>334</v>
      </c>
      <c r="G11" s="66"/>
    </row>
    <row customHeight="1" ht="26.25">
      <c r="A12" s="75"/>
      <c r="B12" s="58"/>
      <c r="D12" s="76"/>
      <c r="E12" s="74" t="s">
        <v>335</v>
      </c>
      <c r="F12" s="268">
        <v>2021</v>
      </c>
      <c r="G12" s="66"/>
    </row>
    <row customHeight="1" ht="26.25" hidden="1">
      <c r="A13" s="75"/>
      <c r="B13" s="58"/>
      <c r="D13" s="76"/>
      <c r="E13" s="74" t="s">
        <v>336</v>
      </c>
      <c r="F13" s="78"/>
      <c r="G13" s="79"/>
    </row>
    <row customHeight="1" ht="3.75">
      <c r="A14" s="75"/>
      <c r="B14" s="58"/>
      <c r="D14" s="76"/>
      <c r="E14" s="74"/>
      <c r="F14" s="72"/>
      <c r="G14" s="79"/>
    </row>
    <row customHeight="1" ht="27.75" hidden="1">
      <c r="A15" s="70"/>
      <c r="D15" s="71"/>
      <c r="E15" s="73" t="s">
        <v>337</v>
      </c>
      <c r="F15" s="80"/>
      <c r="G15" s="79"/>
    </row>
    <row customHeight="1" ht="26.25" hidden="1">
      <c r="D16" s="63"/>
      <c r="E16" s="81"/>
      <c r="F16" s="71" t="s">
        <v>39</v>
      </c>
      <c r="G16" s="60"/>
    </row>
    <row customHeight="1" ht="3.75">
      <c r="D17" s="63"/>
      <c r="E17" s="81"/>
      <c r="F17" s="71"/>
      <c r="G17" s="60"/>
    </row>
    <row customHeight="1" ht="27.75">
      <c r="C18" s="82"/>
      <c r="D18" s="71"/>
      <c r="E18" s="81" t="s">
        <v>338</v>
      </c>
      <c r="F18" s="83" t="s">
        <v>40</v>
      </c>
      <c r="G18" s="84"/>
    </row>
    <row customHeight="1" ht="26.25" hidden="1">
      <c r="C19" s="82"/>
      <c r="D19" s="85"/>
      <c r="E19" s="81" t="s">
        <v>339</v>
      </c>
      <c r="F19" s="86"/>
      <c r="G19" s="84"/>
      <c r="H19" s="87"/>
      <c r="J19" s="88"/>
    </row>
    <row customHeight="1" ht="26.25">
      <c r="C20" s="82"/>
      <c r="D20" s="85"/>
      <c r="E20" s="81" t="s">
        <v>340</v>
      </c>
      <c r="F20" s="83" t="s">
        <v>41</v>
      </c>
      <c r="G20" s="89"/>
      <c r="H20" s="90"/>
      <c r="I20" s="90"/>
      <c r="J20" s="90"/>
    </row>
    <row customHeight="1" ht="27.75">
      <c r="C21" s="82"/>
      <c r="D21" s="85"/>
      <c r="E21" s="81" t="s">
        <v>341</v>
      </c>
      <c r="F21" s="83" t="s">
        <v>42</v>
      </c>
      <c r="G21" s="84"/>
      <c r="H21" s="87"/>
      <c r="J21" s="88"/>
    </row>
    <row customHeight="1" ht="26.25" hidden="1">
      <c r="C22" s="82"/>
      <c r="D22" s="85"/>
      <c r="E22" s="81" t="s">
        <v>342</v>
      </c>
      <c r="F22" s="86"/>
      <c r="G22" s="84"/>
      <c r="H22" s="87"/>
      <c r="J22" s="88"/>
    </row>
    <row customHeight="1" ht="19.5" hidden="1">
      <c r="C23" s="82"/>
      <c r="D23" s="85"/>
      <c r="E23" s="81"/>
      <c r="F23" s="86" t="s">
        <v>343</v>
      </c>
      <c r="G23" s="84"/>
      <c r="H23" s="87"/>
      <c r="J23" s="88"/>
    </row>
    <row customHeight="1" ht="19.5">
      <c r="C24" s="82"/>
      <c r="D24" s="85"/>
      <c r="F24" s="91" t="s">
        <v>344</v>
      </c>
      <c r="G24" s="84"/>
      <c r="H24" s="87"/>
      <c r="J24" s="88"/>
    </row>
    <row customHeight="1" ht="27.75">
      <c r="A25" s="75"/>
      <c r="D25" s="60"/>
      <c r="E25" s="67" t="s">
        <v>345</v>
      </c>
      <c r="F25" s="283" t="s">
        <v>346</v>
      </c>
      <c r="G25" s="79"/>
    </row>
    <row customHeight="1" ht="27.75">
      <c r="A26" s="75"/>
      <c r="B26" s="58"/>
      <c r="D26" s="76"/>
      <c r="E26" s="67" t="s">
        <v>347</v>
      </c>
      <c r="F26" s="283" t="s">
        <v>348</v>
      </c>
      <c r="G26" s="93"/>
    </row>
    <row customHeight="1" ht="26.25">
      <c r="A27" s="75"/>
      <c r="B27" s="58"/>
      <c r="D27" s="76"/>
      <c r="F27" s="91" t="s">
        <v>349</v>
      </c>
      <c r="G27" s="93"/>
    </row>
    <row customHeight="1" ht="27.75">
      <c r="A28" s="75"/>
      <c r="D28" s="60"/>
      <c r="E28" s="67" t="s">
        <v>350</v>
      </c>
      <c r="F28" s="283" t="s">
        <v>351</v>
      </c>
      <c r="G28" s="93"/>
    </row>
    <row customHeight="1" ht="27.75">
      <c r="A29" s="75"/>
      <c r="D29" s="60"/>
      <c r="E29" s="74" t="s">
        <v>352</v>
      </c>
      <c r="F29" s="283" t="s">
        <v>353</v>
      </c>
      <c r="G29" s="93"/>
    </row>
    <row customHeight="1" ht="27.75">
      <c r="A30" s="75"/>
      <c r="B30" s="58"/>
      <c r="D30" s="76"/>
      <c r="E30" s="74" t="s">
        <v>354</v>
      </c>
      <c r="F30" s="283" t="s">
        <v>355</v>
      </c>
      <c r="G30" s="93"/>
    </row>
    <row customHeight="1" ht="26.25" hidden="1">
      <c r="A31" s="75"/>
      <c r="B31" s="58"/>
      <c r="D31" s="76"/>
      <c r="F31" s="91" t="s">
        <v>356</v>
      </c>
      <c r="G31" s="93"/>
    </row>
    <row customHeight="1" ht="11.25" hidden="1">
      <c r="A32" s="75"/>
      <c r="D32" s="60"/>
      <c r="E32" s="74" t="s">
        <v>357</v>
      </c>
      <c r="F32" s="78" t="s">
        <v>358</v>
      </c>
      <c r="G32" s="93"/>
    </row>
    <row customHeight="1" ht="20.25" hidden="1">
      <c r="A33" s="75"/>
      <c r="B33" s="58"/>
      <c r="D33" s="76"/>
      <c r="E33" s="74" t="s">
        <v>359</v>
      </c>
      <c r="F33" s="78"/>
      <c r="G33" s="93"/>
    </row>
    <row customHeight="1" ht="20.25" hidden="1">
      <c r="A34" s="75"/>
      <c r="B34" s="58"/>
      <c r="D34" s="76"/>
      <c r="E34" s="67" t="s">
        <v>350</v>
      </c>
      <c r="F34" s="86"/>
      <c r="G34" s="93"/>
    </row>
    <row customHeight="1" ht="20.25" hidden="1">
      <c r="A35" s="75"/>
      <c r="B35" s="58"/>
      <c r="D35" s="76"/>
      <c r="E35" s="67" t="s">
        <v>352</v>
      </c>
      <c r="F35" s="86"/>
      <c r="G35" s="93"/>
    </row>
    <row customHeight="1" ht="20.25" hidden="1">
      <c r="A36" s="75"/>
      <c r="B36" s="58"/>
      <c r="D36" s="76"/>
      <c r="E36" s="67" t="s">
        <v>360</v>
      </c>
      <c r="F36" s="86"/>
      <c r="G36" s="93"/>
    </row>
    <row customHeight="1" ht="20.25" hidden="1">
      <c r="A37" s="75"/>
      <c r="B37" s="58"/>
      <c r="D37" s="76"/>
      <c r="E37" s="67" t="s">
        <v>361</v>
      </c>
      <c r="F37" s="86"/>
      <c r="G37" s="93"/>
    </row>
    <row customHeight="1" ht="20.25" hidden="1">
      <c r="A38" s="75"/>
      <c r="B38" s="58"/>
      <c r="D38" s="76"/>
      <c r="E38" s="74" t="s">
        <v>362</v>
      </c>
      <c r="F38" s="86"/>
      <c r="G38" s="93"/>
    </row>
    <row customHeight="1" ht="20.25" hidden="1">
      <c r="A39" s="75"/>
      <c r="B39" s="58"/>
      <c r="D39" s="76"/>
      <c r="E39" s="74" t="s">
        <v>363</v>
      </c>
      <c r="F39" s="86"/>
      <c r="G39" s="93"/>
    </row>
    <row customHeight="1" ht="20.25" hidden="1">
      <c r="A40" s="75"/>
      <c r="B40" s="58"/>
      <c r="D40" s="76"/>
      <c r="E40" s="74" t="s">
        <v>364</v>
      </c>
      <c r="F40" s="86"/>
      <c r="G40" s="93"/>
    </row>
    <row customHeight="1" ht="20.25" hidden="1">
      <c r="A41" s="75"/>
      <c r="B41" s="58"/>
      <c r="D41" s="76"/>
      <c r="E41" s="74" t="s">
        <v>365</v>
      </c>
      <c r="F41" s="86"/>
      <c r="G41" s="93"/>
    </row>
    <row customHeight="1" ht="20.25" hidden="1">
      <c r="A42" s="75"/>
      <c r="B42" s="58"/>
      <c r="D42" s="76"/>
      <c r="E42" s="74" t="s">
        <v>366</v>
      </c>
      <c r="F42" s="86"/>
      <c r="G42" s="93"/>
    </row>
    <row customHeight="1" ht="20.25" hidden="1">
      <c r="A43" s="75"/>
      <c r="B43" s="58"/>
      <c r="D43" s="76"/>
      <c r="E43" s="74" t="s">
        <v>367</v>
      </c>
      <c r="F43" s="78"/>
      <c r="G43" s="93"/>
    </row>
    <row customHeight="1" ht="20.25" hidden="1">
      <c r="A44" s="75"/>
      <c r="B44" s="58"/>
      <c r="D44" s="76"/>
      <c r="E44" s="74" t="s">
        <v>368</v>
      </c>
      <c r="F44" s="86"/>
      <c r="G44" s="93"/>
    </row>
    <row customHeight="1" ht="20.25">
      <c r="A45" s="75"/>
      <c r="B45" s="58"/>
      <c r="D45" s="76"/>
      <c r="F45" s="91" t="s">
        <v>369</v>
      </c>
      <c r="G45" s="93"/>
    </row>
    <row customHeight="1" ht="27.75">
      <c r="A46" s="75"/>
      <c r="D46" s="60"/>
      <c r="E46" s="67" t="s">
        <v>350</v>
      </c>
      <c r="F46" s="283" t="s">
        <v>370</v>
      </c>
      <c r="G46" s="93"/>
    </row>
    <row customHeight="1" ht="27.75">
      <c r="A47" s="75"/>
      <c r="B47" s="58"/>
      <c r="D47" s="76"/>
      <c r="E47" s="74" t="s">
        <v>354</v>
      </c>
      <c r="F47" s="283" t="s">
        <v>371</v>
      </c>
      <c r="G47" s="93"/>
    </row>
    <row customHeight="1" ht="26.25">
      <c r="A48" s="75"/>
      <c r="B48" s="58"/>
      <c r="D48" s="76"/>
      <c r="F48" s="91" t="s">
        <v>372</v>
      </c>
      <c r="G48" s="93"/>
    </row>
    <row customHeight="1" ht="21">
      <c r="A49" s="75"/>
      <c r="D49" s="60"/>
      <c r="E49" s="67" t="s">
        <v>350</v>
      </c>
      <c r="F49" s="283" t="s">
        <v>373</v>
      </c>
      <c r="G49" s="93"/>
    </row>
    <row customHeight="1" ht="21">
      <c r="A50" s="75"/>
      <c r="B50" s="58"/>
      <c r="D50" s="76"/>
      <c r="E50" s="67" t="s">
        <v>352</v>
      </c>
      <c r="F50" s="283" t="s">
        <v>374</v>
      </c>
      <c r="G50" s="93"/>
    </row>
    <row customHeight="1" ht="21">
      <c r="A51" s="75"/>
      <c r="B51" s="58"/>
      <c r="D51" s="76"/>
      <c r="E51" s="74" t="s">
        <v>354</v>
      </c>
      <c r="F51" s="283" t="s">
        <v>375</v>
      </c>
      <c r="G51" s="93"/>
    </row>
    <row customHeight="1" ht="21">
      <c r="A52" s="75"/>
      <c r="B52" s="58"/>
      <c r="D52" s="76"/>
      <c r="E52" s="67" t="s">
        <v>376</v>
      </c>
      <c r="F52" s="283" t="s">
        <v>377</v>
      </c>
      <c r="G52" s="93"/>
    </row>
    <row customHeight="1" ht="20.25">
      <c r="A53" s="75"/>
      <c r="B53" s="58"/>
      <c r="D53" s="76"/>
      <c r="E53" s="67"/>
      <c r="F53" s="94"/>
      <c r="G53" s="93"/>
    </row>
    <row customHeight="1" ht="19.5">
      <c r="A54" s="75"/>
      <c r="B54" s="58"/>
      <c r="D54" s="76"/>
      <c r="E54" s="67"/>
      <c r="F54" s="94"/>
      <c r="G54" s="93"/>
    </row>
    <row customHeight="1" ht="20.25">
      <c r="A55" s="75"/>
      <c r="B55" s="58"/>
      <c r="D55" s="76"/>
      <c r="E55" s="67"/>
      <c r="F55" s="94"/>
      <c r="G55" s="93"/>
    </row>
    <row customHeight="1" ht="20.25">
      <c r="A56" s="75"/>
      <c r="B56" s="58"/>
      <c r="D56" s="76"/>
      <c r="E56" s="67"/>
      <c r="G56" s="93"/>
    </row>
  </sheetData>
  <sheetProtection formatColumns="0" formatRows="0" autoFilter="0" sort="0" insertRows="0" insertColumns="1" deleteRows="0" deleteColumns="0"/>
  <mergeCells count="2">
    <mergeCell ref="E5:F5"/>
    <mergeCell ref="G20:J20"/>
  </mergeCells>
  <dataValidations count="4">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34:F42 F19 F22 F53:F55 F44">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B0673F4-FCB5-8F88-5287-0D9614B0690D}" mc:Ignorable="x14ac xr xr2 xr3">
  <dimension ref="A1:AC17"/>
  <sheetViews>
    <sheetView topLeftCell="E5" showGridLines="0" workbookViewId="0" tabSelected="1">
      <selection activeCell="Z13" sqref="Z13:Z15"/>
    </sheetView>
  </sheetViews>
  <sheetFormatPr customHeight="1" defaultRowHeight="11.25"/>
  <cols>
    <col min="1" max="4" width="10.00390625" hidden="1" customWidth="1"/>
    <col min="5" max="5" width="5.140625" customWidth="1"/>
    <col min="6" max="6" width="6.7109375" customWidth="1"/>
    <col min="7" max="7" width="19.421875" customWidth="1"/>
    <col min="8" max="10" width="12.7109375" customWidth="1"/>
    <col min="11" max="11" width="20.140625" customWidth="1"/>
    <col min="12" max="12" width="12.7109375" customWidth="1"/>
    <col min="13" max="13" width="13.140625" customWidth="1"/>
    <col min="14" max="14" width="15.8515625" customWidth="1"/>
    <col min="15" max="15" width="12.7109375" customWidth="1"/>
    <col min="16" max="17" width="12.421875" customWidth="1"/>
    <col min="18" max="18" width="11.57421875" customWidth="1"/>
    <col min="19" max="19" width="10.421875" customWidth="1"/>
    <col min="20" max="21" width="17.7109375" customWidth="1"/>
    <col min="22" max="22" width="22.00390625" customWidth="1"/>
    <col min="23" max="23" width="10.8515625" customWidth="1"/>
    <col min="24" max="24" width="10.57421875" customWidth="1"/>
    <col min="25" max="25" width="13.28125" customWidth="1"/>
    <col min="26" max="26" width="9.28125" customWidth="1"/>
    <col min="27" max="27" width="18.8515625" customWidth="1"/>
    <col min="28" max="28" width="16.421875" customWidth="1"/>
    <col min="29" max="29" width="23.8515625" customWidth="1"/>
  </cols>
  <sheetData>
    <row customHeight="1" ht="11.25" hidden="1">
      <c r="P1" s="95" t="s">
        <v>378</v>
      </c>
      <c r="R1" s="95" t="s">
        <v>379</v>
      </c>
      <c r="T1" s="95" t="s">
        <v>380</v>
      </c>
      <c r="U1" s="95" t="s">
        <v>380</v>
      </c>
      <c r="Y1" s="95" t="s">
        <v>379</v>
      </c>
      <c r="AA1" s="95" t="s">
        <v>380</v>
      </c>
    </row>
    <row customHeight="1" ht="11.25" hidden="1"/>
    <row customHeight="1" ht="11.25" hidden="1"/>
    <row customHeight="1" ht="11.25" hidden="1"/>
    <row customHeight="1" ht="11.25">
      <c r="H5" s="87"/>
      <c r="I5" s="87"/>
      <c r="J5" s="87"/>
      <c r="K5" s="87"/>
      <c r="L5" s="87"/>
      <c r="M5" s="87"/>
      <c r="N5" s="87"/>
      <c r="O5" s="87"/>
      <c r="P5" s="87"/>
      <c r="Q5" s="87"/>
      <c r="R5" s="87"/>
      <c r="S5" s="87"/>
      <c r="T5" s="87"/>
      <c r="U5" s="87"/>
      <c r="V5" s="87"/>
      <c r="W5" s="62" t="s">
        <v>28</v>
      </c>
      <c r="X5" s="87"/>
      <c r="Y5" s="87"/>
      <c r="Z5" s="87"/>
      <c r="AA5" s="87"/>
      <c r="AB5" s="87"/>
      <c r="AC5" s="96" t="s">
        <v>381</v>
      </c>
    </row>
    <row customHeight="1" ht="38.25">
      <c r="F6" s="97" t="s">
        <v>324</v>
      </c>
      <c r="G6" s="97"/>
      <c r="H6" s="97"/>
      <c r="I6" s="97"/>
      <c r="J6" s="97"/>
      <c r="K6" s="97"/>
      <c r="L6" s="97"/>
      <c r="M6" s="97"/>
      <c r="N6" s="98"/>
      <c r="O6" s="61"/>
      <c r="P6" s="61"/>
      <c r="Q6" s="61"/>
      <c r="R6" s="61"/>
      <c r="S6" s="61"/>
      <c r="T6" s="61"/>
      <c r="U6" s="61"/>
      <c r="V6" s="61"/>
      <c r="W6" s="61"/>
      <c r="X6" s="61"/>
      <c r="Y6" s="61"/>
      <c r="Z6" s="61"/>
      <c r="AA6" s="61"/>
      <c r="AB6" s="61"/>
    </row>
    <row customHeight="1" ht="11.25">
      <c r="F7" s="94"/>
      <c r="G7" s="94"/>
      <c r="H7" s="94"/>
      <c r="I7" s="94"/>
      <c r="J7" s="94"/>
      <c r="K7" s="94"/>
      <c r="L7" s="94"/>
      <c r="M7" s="94"/>
      <c r="N7" s="94"/>
      <c r="O7" s="94"/>
      <c r="P7" s="94"/>
      <c r="Q7" s="94"/>
      <c r="R7" s="94"/>
      <c r="S7" s="94"/>
      <c r="T7" s="94"/>
      <c r="U7" s="94"/>
      <c r="V7" s="94"/>
      <c r="W7" s="94"/>
      <c r="X7" s="94"/>
      <c r="Y7" s="94"/>
      <c r="Z7" s="94"/>
      <c r="AA7" s="94"/>
      <c r="AB7" s="61"/>
    </row>
    <row customHeight="1" ht="11.25">
      <c r="F8" s="99" t="str">
        <f>IF(god_first="план","Реестр объектов, введенных в основные средства в плановом году","Реестр объектов, введенных в основные средства в "&amp;god_first&amp;" году")</f>
        <v>Реестр объектов, введенных в основные средства в 2021 году</v>
      </c>
      <c r="G8" s="99"/>
      <c r="H8" s="99"/>
      <c r="I8" s="99"/>
      <c r="J8" s="99"/>
      <c r="K8" s="99"/>
      <c r="L8" s="99"/>
      <c r="M8" s="99"/>
      <c r="N8" s="99"/>
      <c r="O8" s="99"/>
      <c r="P8" s="99"/>
      <c r="Q8" s="99"/>
      <c r="R8" s="99"/>
      <c r="S8" s="99"/>
      <c r="T8" s="99"/>
      <c r="U8" s="99"/>
      <c r="V8" s="99"/>
      <c r="W8" s="99"/>
      <c r="X8" s="99" t="s">
        <v>382</v>
      </c>
      <c r="Y8" s="99"/>
      <c r="Z8" s="99"/>
      <c r="AA8" s="99"/>
      <c r="AB8" s="99"/>
      <c r="AC8" s="86" t="s">
        <v>383</v>
      </c>
    </row>
    <row customHeight="1" ht="11.25">
      <c r="F9" s="86" t="s">
        <v>384</v>
      </c>
      <c r="G9" s="86" t="s">
        <v>385</v>
      </c>
      <c r="H9" s="86" t="s">
        <v>386</v>
      </c>
      <c r="I9" s="86" t="s">
        <v>387</v>
      </c>
      <c r="J9" s="86" t="s">
        <v>388</v>
      </c>
      <c r="K9" s="86" t="s">
        <v>389</v>
      </c>
      <c r="L9" s="86" t="s">
        <v>390</v>
      </c>
      <c r="M9" s="86"/>
      <c r="N9" s="86"/>
      <c r="O9" s="86"/>
      <c r="P9" s="86"/>
      <c r="Q9" s="86"/>
      <c r="R9" s="86"/>
      <c r="S9" s="86"/>
      <c r="T9" s="86"/>
      <c r="U9" s="86"/>
      <c r="V9" s="86"/>
      <c r="W9" s="86"/>
      <c r="X9" s="99"/>
      <c r="Y9" s="99"/>
      <c r="Z9" s="99"/>
      <c r="AA9" s="99"/>
      <c r="AB9" s="99"/>
      <c r="AC9" s="86"/>
    </row>
    <row customHeight="1" ht="11.25">
      <c r="F10" s="86"/>
      <c r="G10" s="86"/>
      <c r="H10" s="86"/>
      <c r="I10" s="86"/>
      <c r="J10" s="86"/>
      <c r="K10" s="86"/>
      <c r="L10" s="100" t="s">
        <v>391</v>
      </c>
      <c r="M10" s="101"/>
      <c r="N10" s="101"/>
      <c r="O10" s="101"/>
      <c r="P10" s="101"/>
      <c r="Q10" s="101"/>
      <c r="R10" s="101"/>
      <c r="S10" s="101"/>
      <c r="T10" s="101"/>
      <c r="U10" s="101"/>
      <c r="V10" s="102"/>
      <c r="W10" s="86" t="s">
        <v>392</v>
      </c>
      <c r="X10" s="86" t="s">
        <v>393</v>
      </c>
      <c r="Y10" s="86" t="s">
        <v>394</v>
      </c>
      <c r="Z10" s="86" t="s">
        <v>395</v>
      </c>
      <c r="AA10" s="86" t="s">
        <v>396</v>
      </c>
      <c r="AB10" s="86" t="s">
        <v>397</v>
      </c>
      <c r="AC10" s="86"/>
    </row>
    <row customHeight="1" ht="51.75">
      <c r="A11" s="95" t="s">
        <v>398</v>
      </c>
      <c r="C11" s="103" t="s">
        <v>399</v>
      </c>
      <c r="D11" s="103" t="s">
        <v>400</v>
      </c>
      <c r="F11" s="104"/>
      <c r="G11" s="104"/>
      <c r="H11" s="104"/>
      <c r="I11" s="104"/>
      <c r="J11" s="104"/>
      <c r="K11" s="104"/>
      <c r="L11" s="104" t="s">
        <v>401</v>
      </c>
      <c r="M11" s="104" t="s">
        <v>402</v>
      </c>
      <c r="N11" s="104" t="s">
        <v>403</v>
      </c>
      <c r="O11" s="104" t="s">
        <v>404</v>
      </c>
      <c r="P11" s="104" t="s">
        <v>405</v>
      </c>
      <c r="Q11" s="104" t="s">
        <v>406</v>
      </c>
      <c r="R11" s="104" t="s">
        <v>407</v>
      </c>
      <c r="S11" s="104" t="s">
        <v>408</v>
      </c>
      <c r="T11" s="104" t="s">
        <v>409</v>
      </c>
      <c r="U11" s="104" t="s">
        <v>410</v>
      </c>
      <c r="V11" s="104" t="s">
        <v>411</v>
      </c>
      <c r="W11" s="104"/>
      <c r="X11" s="104"/>
      <c r="Y11" s="104"/>
      <c r="Z11" s="104"/>
      <c r="AA11" s="104"/>
      <c r="AB11" s="104"/>
      <c r="AC11" s="104"/>
    </row>
    <row customHeight="1" ht="11.25">
      <c r="F12" s="105" t="s">
        <v>412</v>
      </c>
      <c r="G12" s="106"/>
      <c r="H12" s="106" t="s">
        <v>28</v>
      </c>
      <c r="I12" s="106"/>
      <c r="J12" s="106"/>
      <c r="K12" s="106"/>
      <c r="L12" s="106"/>
      <c r="M12" s="106"/>
      <c r="N12" s="106"/>
      <c r="O12" s="106"/>
      <c r="P12" s="106"/>
      <c r="Q12" s="106"/>
      <c r="R12" s="106"/>
      <c r="S12" s="106"/>
      <c r="T12" s="106"/>
      <c r="U12" s="106"/>
      <c r="V12" s="106"/>
      <c r="W12" s="106"/>
      <c r="X12" s="106"/>
      <c r="Y12" s="106"/>
      <c r="Z12" s="106"/>
      <c r="AA12" s="106"/>
      <c r="AB12" s="106"/>
      <c r="AC12" s="106"/>
    </row>
    <row s="297" customFormat="1" customHeight="1" ht="14.25">
      <c r="A13" s="298"/>
      <c r="B13" s="298"/>
      <c r="C13" s="298"/>
      <c r="D13" s="298"/>
      <c r="E13" s="299" t="s">
        <v>413</v>
      </c>
      <c r="F13" s="300">
        <f>ROW()-12</f>
        <v>1</v>
      </c>
      <c r="G13" s="301" t="s">
        <v>414</v>
      </c>
      <c r="H13" s="302" t="s">
        <v>415</v>
      </c>
      <c r="I13" s="302" t="s">
        <v>416</v>
      </c>
      <c r="J13" s="303" t="s">
        <v>417</v>
      </c>
      <c r="K13" s="304" t="s">
        <v>418</v>
      </c>
      <c r="L13" s="305" t="s">
        <v>419</v>
      </c>
      <c r="M13" s="305" t="s">
        <v>420</v>
      </c>
      <c r="N13" s="306">
        <v>1885647</v>
      </c>
      <c r="O13" s="307">
        <v>795400</v>
      </c>
      <c r="P13" s="308">
        <f>N13-O13</f>
        <v>1090247</v>
      </c>
      <c r="Q13" s="307"/>
      <c r="R13" s="309"/>
      <c r="S13" s="305"/>
      <c r="T13" s="310"/>
      <c r="U13" s="310"/>
      <c r="V13" s="306"/>
      <c r="W13" s="303" t="s">
        <v>421</v>
      </c>
      <c r="X13" s="311" t="s">
        <v>422</v>
      </c>
      <c r="Y13" s="309">
        <v>44560.58259259259</v>
      </c>
      <c r="Z13" s="312" t="s">
        <v>423</v>
      </c>
      <c r="AA13" s="310"/>
      <c r="AB13" s="305"/>
      <c r="AC13" s="305"/>
    </row>
    <row s="298" customFormat="1" customHeight="1" ht="14.25">
      <c r="A14" s="298"/>
      <c r="B14" s="298"/>
      <c r="C14" s="298"/>
      <c r="D14" s="298"/>
      <c r="E14" s="299" t="s">
        <v>413</v>
      </c>
      <c r="F14" s="300">
        <f>ROW()-12</f>
        <v>2</v>
      </c>
      <c r="G14" s="301" t="s">
        <v>414</v>
      </c>
      <c r="H14" s="302" t="s">
        <v>415</v>
      </c>
      <c r="I14" s="302" t="s">
        <v>424</v>
      </c>
      <c r="J14" s="303" t="s">
        <v>417</v>
      </c>
      <c r="K14" s="304" t="s">
        <v>418</v>
      </c>
      <c r="L14" s="305" t="s">
        <v>425</v>
      </c>
      <c r="M14" s="305" t="s">
        <v>426</v>
      </c>
      <c r="N14" s="306">
        <v>353470</v>
      </c>
      <c r="O14" s="307">
        <v>201040</v>
      </c>
      <c r="P14" s="308">
        <f>N14-O14</f>
        <v>152430</v>
      </c>
      <c r="Q14" s="307"/>
      <c r="R14" s="309"/>
      <c r="S14" s="305"/>
      <c r="T14" s="310"/>
      <c r="U14" s="310"/>
      <c r="V14" s="306"/>
      <c r="W14" s="303" t="s">
        <v>421</v>
      </c>
      <c r="X14" s="311" t="s">
        <v>422</v>
      </c>
      <c r="Y14" s="309">
        <v>44560.58259259259</v>
      </c>
      <c r="Z14" s="312" t="s">
        <v>423</v>
      </c>
      <c r="AA14" s="310"/>
      <c r="AB14" s="305"/>
      <c r="AC14" s="305"/>
    </row>
    <row s="298" customFormat="1" customHeight="1" ht="14.25">
      <c r="A15" s="298"/>
      <c r="B15" s="298"/>
      <c r="C15" s="298"/>
      <c r="D15" s="298"/>
      <c r="E15" s="299" t="s">
        <v>413</v>
      </c>
      <c r="F15" s="300">
        <f>ROW()-12</f>
        <v>3</v>
      </c>
      <c r="G15" s="301" t="s">
        <v>414</v>
      </c>
      <c r="H15" s="302" t="s">
        <v>415</v>
      </c>
      <c r="I15" s="302" t="s">
        <v>416</v>
      </c>
      <c r="J15" s="303" t="s">
        <v>417</v>
      </c>
      <c r="K15" s="304" t="s">
        <v>418</v>
      </c>
      <c r="L15" s="305" t="s">
        <v>427</v>
      </c>
      <c r="M15" s="305" t="s">
        <v>428</v>
      </c>
      <c r="N15" s="306">
        <v>2572454.92</v>
      </c>
      <c r="O15" s="307">
        <v>1005670.92</v>
      </c>
      <c r="P15" s="308">
        <f>N15-O15</f>
        <v>1566784</v>
      </c>
      <c r="Q15" s="307"/>
      <c r="R15" s="309"/>
      <c r="S15" s="305"/>
      <c r="T15" s="310"/>
      <c r="U15" s="310"/>
      <c r="V15" s="306"/>
      <c r="W15" s="303" t="s">
        <v>421</v>
      </c>
      <c r="X15" s="311" t="s">
        <v>422</v>
      </c>
      <c r="Y15" s="309">
        <v>44560.58259259259</v>
      </c>
      <c r="Z15" s="312" t="s">
        <v>423</v>
      </c>
      <c r="AA15" s="310"/>
      <c r="AB15" s="305"/>
      <c r="AC15" s="305"/>
    </row>
    <row customHeight="1" ht="11.25" hidden="1">
      <c r="F16" s="107"/>
      <c r="G16" s="95"/>
      <c r="H16" s="95" t="s">
        <v>28</v>
      </c>
      <c r="I16" s="95"/>
      <c r="J16" s="95"/>
      <c r="K16" s="95"/>
      <c r="L16" s="95"/>
      <c r="M16" s="95"/>
      <c r="N16" s="94"/>
      <c r="O16" s="94"/>
      <c r="P16" s="94"/>
      <c r="Q16" s="95"/>
      <c r="R16" s="95"/>
      <c r="S16" s="95"/>
      <c r="T16" s="95"/>
      <c r="U16" s="95"/>
      <c r="V16" s="95"/>
      <c r="W16" s="95"/>
      <c r="X16" s="95"/>
      <c r="Y16" s="95"/>
      <c r="Z16" s="95"/>
      <c r="AA16" s="95"/>
      <c r="AB16" s="95"/>
    </row>
    <row customHeight="1" ht="11.25">
      <c r="F17" s="108"/>
      <c r="G17" s="109" t="s">
        <v>429</v>
      </c>
      <c r="H17" s="109"/>
      <c r="I17" s="109"/>
      <c r="J17" s="109"/>
      <c r="K17" s="109"/>
      <c r="L17" s="109"/>
      <c r="M17" s="109"/>
      <c r="N17" s="109"/>
      <c r="O17" s="109"/>
      <c r="P17" s="109"/>
      <c r="Q17" s="109"/>
      <c r="R17" s="109"/>
      <c r="S17" s="109"/>
      <c r="T17" s="109"/>
      <c r="U17" s="109"/>
      <c r="V17" s="109"/>
      <c r="W17" s="109"/>
      <c r="X17" s="109"/>
      <c r="Y17" s="109"/>
      <c r="Z17" s="109"/>
      <c r="AA17" s="109"/>
      <c r="AB17" s="109"/>
      <c r="AC17" s="110"/>
    </row>
  </sheetData>
  <sheetProtection formatColumns="0" formatRows="0" sort="0" autoFilter="0" insertRows="0" insertColumns="1" deleteRows="0" deleteColumns="0"/>
  <mergeCells count="18">
    <mergeCell ref="F8:W8"/>
    <mergeCell ref="F9:F11"/>
    <mergeCell ref="H9:H11"/>
    <mergeCell ref="AC8:AC11"/>
    <mergeCell ref="F6:M6"/>
    <mergeCell ref="X8:AB9"/>
    <mergeCell ref="X10:X11"/>
    <mergeCell ref="Y10:Y11"/>
    <mergeCell ref="Z10:Z11"/>
    <mergeCell ref="AA10:AA11"/>
    <mergeCell ref="AB10:AB11"/>
    <mergeCell ref="W10:W11"/>
    <mergeCell ref="J9:J11"/>
    <mergeCell ref="L9:W9"/>
    <mergeCell ref="I9:I11"/>
    <mergeCell ref="K9:K11"/>
    <mergeCell ref="L10:V10"/>
    <mergeCell ref="G9:G11"/>
  </mergeCells>
  <dataValidations count="46">
    <dataValidation type="list" allowBlank="1" showInputMessage="1" showErrorMessage="1" errorTitle="Ошибка" error="Выберите значение из списка" prompt="Выберите значение из списка" sqref="G13">
      <formula1>napr_list</formula1>
    </dataValidation>
    <dataValidation type="list" allowBlank="1" showInputMessage="1" showErrorMessage="1" errorTitle="Ошибка" error="Выберите значение из списка" prompt="Выберите значение из списка" sqref="H13">
      <formula1>object_type_list</formula1>
    </dataValidation>
    <dataValidation type="list" allowBlank="1" showInputMessage="1" showErrorMessage="1" errorTitle="Ошибка" error="Выберите значение из списка" prompt="Выберите значение из списка" sqref="I13">
      <formula1>city_type_list</formula1>
    </dataValidation>
    <dataValidation type="list" allowBlank="1" showInputMessage="1" showErrorMessage="1" errorTitle="Ошибка" error="Выберите значение из списка" prompt="Выберите значение из списка" sqref="J13">
      <formula1>logical</formula1>
    </dataValidation>
    <dataValidation type="list" allowBlank="1" showInputMessage="1" showErrorMessage="1" errorTitle="Ошибка" error="Выберите значение из списка" prompt="Выберите значение из списка" sqref="K13">
      <formula1>metod_list</formula1>
    </dataValidation>
    <dataValidation type="textLength" operator="lessThanOrEqual" allowBlank="1" showInputMessage="1" showErrorMessage="1" errorTitle="Ошибка" error="Допускается ввод не более 900 символов!" sqref="L13">
      <formula1>900</formula1>
    </dataValidation>
    <dataValidation type="textLength" operator="lessThanOrEqual" allowBlank="1" showInputMessage="1" showErrorMessage="1" errorTitle="Ошибка" error="Допускается ввод не более 900 символов!" sqref="M13">
      <formula1>900</formula1>
    </dataValidation>
    <dataValidation type="decimal" allowBlank="1" showErrorMessage="1" errorTitle="Ошибка" error="Допускается ввод только неотрицательных чисел!" sqref="N13">
      <formula1>0</formula1>
      <formula2>9.99999999999999E+23</formula2>
    </dataValidation>
    <dataValidation type="decimal" allowBlank="1" showErrorMessage="1" errorTitle="Ошибка" error="Допускается ввод только неотрицательных чисел!" sqref="O13">
      <formula1>0</formula1>
      <formula2>9.99999999999999E+23</formula2>
    </dataValidation>
    <dataValidation type="decimal" allowBlank="1" showErrorMessage="1" errorTitle="Ошибка" error="Допускается ввод только неотрицательных чисел!" sqref="P13">
      <formula1>0</formula1>
      <formula2>9.99999999999999E+23</formula2>
    </dataValidation>
    <dataValidation type="decimal" allowBlank="1" showErrorMessage="1" errorTitle="Ошибка" error="Допускается ввод только неотрицательных чисел!" sqref="Q13">
      <formula1>0</formula1>
      <formula2>9.99999999999999E+23</formula2>
    </dataValidation>
    <dataValidation type="date" allowBlank="1" showInputMessage="1" showErrorMessage="1" errorTitle="Ошибка" error="Дата указанна не верно!" prompt="Формат ДД.ММ.ГГГГ" sqref="R13">
      <formula1>18264</formula1>
      <formula2>73051</formula2>
    </dataValidation>
    <dataValidation type="textLength" operator="lessThanOrEqual" allowBlank="1" showInputMessage="1" showErrorMessage="1" errorTitle="Ошибка" error="Допускается ввод не более 900 символов!" sqref="S13">
      <formula1>900</formula1>
    </dataValidation>
    <dataValidation type="list" allowBlank="1" showInputMessage="1" showErrorMessage="1" errorTitle="Ошибка" error="Выберите значение из списка!" sqref="T13">
      <formula1>doc_list</formula1>
    </dataValidation>
    <dataValidation type="list" allowBlank="1" showInputMessage="1" showErrorMessage="1" errorTitle="Ошибка" error="Выберите значение из списка!" sqref="U13">
      <formula1>doc_list</formula1>
    </dataValidation>
    <dataValidation type="decimal" allowBlank="1" showErrorMessage="1" errorTitle="Ошибка" error="Допускается ввод только неотрицательных чисел!" sqref="V1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W13">
      <formula1>kat_nad_list</formula1>
    </dataValidation>
    <dataValidation type="textLength" operator="lessThanOrEqual" allowBlank="1" showInputMessage="1" showErrorMessage="1" errorTitle="Ошибка" error="Допускается ввод не более 900 символов!" sqref="X13">
      <formula1>900</formula1>
    </dataValidation>
    <dataValidation type="date" allowBlank="1" showInputMessage="1" showErrorMessage="1" errorTitle="Ошибка" error="Дата указанна не верно!" prompt="Формат ДД.ММ.ГГГГ" sqref="Y13">
      <formula1>18264</formula1>
      <formula2>73051</formula2>
    </dataValidation>
    <dataValidation type="textLength" operator="lessThanOrEqual" allowBlank="1" showInputMessage="1" showErrorMessage="1" errorTitle="Ошибка" error="Допускается ввод не более 900 символов!" sqref="Z13">
      <formula1>900</formula1>
    </dataValidation>
    <dataValidation type="list" allowBlank="1" showInputMessage="1" showErrorMessage="1" errorTitle="Ошибка" error="Выберите значение из списка!" sqref="AA13">
      <formula1>doc_list</formula1>
    </dataValidation>
    <dataValidation type="textLength" operator="lessThanOrEqual" allowBlank="1" showInputMessage="1" showErrorMessage="1" errorTitle="Ошибка" error="Допускается ввод не более 900 символов!" sqref="AB13">
      <formula1>900</formula1>
    </dataValidation>
    <dataValidation type="textLength" operator="lessThanOrEqual" allowBlank="1" showInputMessage="1" showErrorMessage="1" errorTitle="Ошибка" error="Допускается ввод не более 900 символов!" sqref="AC13">
      <formula1>900</formula1>
    </dataValidation>
    <dataValidation type="list" allowBlank="1" showInputMessage="1" showErrorMessage="1" errorTitle="Ошибка" error="Выберите значение из списка" prompt="Выберите значение из списка" sqref="G14 G15">
      <formula1>napr_list</formula1>
    </dataValidation>
    <dataValidation type="list" allowBlank="1" showInputMessage="1" showErrorMessage="1" errorTitle="Ошибка" error="Выберите значение из списка" prompt="Выберите значение из списка" sqref="H14 H15">
      <formula1>object_type_list</formula1>
    </dataValidation>
    <dataValidation type="list" allowBlank="1" showInputMessage="1" showErrorMessage="1" errorTitle="Ошибка" error="Выберите значение из списка" prompt="Выберите значение из списка" sqref="I14 I15">
      <formula1>city_type_list</formula1>
    </dataValidation>
    <dataValidation type="list" allowBlank="1" showInputMessage="1" showErrorMessage="1" errorTitle="Ошибка" error="Выберите значение из списка" prompt="Выберите значение из списка" sqref="J14 J15">
      <formula1>logical</formula1>
    </dataValidation>
    <dataValidation type="list" allowBlank="1" showInputMessage="1" showErrorMessage="1" errorTitle="Ошибка" error="Выберите значение из списка" prompt="Выберите значение из списка" sqref="K14 K15">
      <formula1>metod_list</formula1>
    </dataValidation>
    <dataValidation type="textLength" operator="lessThanOrEqual" allowBlank="1" showInputMessage="1" showErrorMessage="1" errorTitle="Ошибка" error="Допускается ввод не более 900 символов!" sqref="L14 L15">
      <formula1>900</formula1>
    </dataValidation>
    <dataValidation type="textLength" operator="lessThanOrEqual" allowBlank="1" showInputMessage="1" showErrorMessage="1" errorTitle="Ошибка" error="Допускается ввод не более 900 символов!" sqref="M14 M15">
      <formula1>900</formula1>
    </dataValidation>
    <dataValidation type="decimal" allowBlank="1" showErrorMessage="1" errorTitle="Ошибка" error="Допускается ввод только неотрицательных чисел!" sqref="N14 N15">
      <formula1>0</formula1>
      <formula2>9.99999999999999E+23</formula2>
    </dataValidation>
    <dataValidation type="decimal" allowBlank="1" showErrorMessage="1" errorTitle="Ошибка" error="Допускается ввод только неотрицательных чисел!" sqref="O14 O15">
      <formula1>0</formula1>
      <formula2>9.99999999999999E+23</formula2>
    </dataValidation>
    <dataValidation type="decimal" allowBlank="1" showErrorMessage="1" errorTitle="Ошибка" error="Допускается ввод только неотрицательных чисел!" sqref="P14 P15">
      <formula1>0</formula1>
      <formula2>9.99999999999999E+23</formula2>
    </dataValidation>
    <dataValidation type="decimal" allowBlank="1" showErrorMessage="1" errorTitle="Ошибка" error="Допускается ввод только неотрицательных чисел!" sqref="Q14 Q15">
      <formula1>0</formula1>
      <formula2>9.99999999999999E+23</formula2>
    </dataValidation>
    <dataValidation type="date" allowBlank="1" showInputMessage="1" showErrorMessage="1" errorTitle="Ошибка" error="Дата указанна не верно!" prompt="Формат ДД.ММ.ГГГГ" sqref="R14 R15">
      <formula1>18264</formula1>
      <formula2>73051</formula2>
    </dataValidation>
    <dataValidation type="textLength" operator="lessThanOrEqual" allowBlank="1" showInputMessage="1" showErrorMessage="1" errorTitle="Ошибка" error="Допускается ввод не более 900 символов!" sqref="S14 S15">
      <formula1>900</formula1>
    </dataValidation>
    <dataValidation type="list" allowBlank="1" showInputMessage="1" showErrorMessage="1" errorTitle="Ошибка" error="Выберите значение из списка!" sqref="T14 T15">
      <formula1>doc_list</formula1>
    </dataValidation>
    <dataValidation type="list" allowBlank="1" showInputMessage="1" showErrorMessage="1" errorTitle="Ошибка" error="Выберите значение из списка!" sqref="U14 U15">
      <formula1>doc_list</formula1>
    </dataValidation>
    <dataValidation type="decimal" allowBlank="1" showErrorMessage="1" errorTitle="Ошибка" error="Допускается ввод только неотрицательных чисел!" sqref="V14 V15">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W14 W15">
      <formula1>kat_nad_list</formula1>
    </dataValidation>
    <dataValidation type="textLength" operator="lessThanOrEqual" allowBlank="1" showInputMessage="1" showErrorMessage="1" errorTitle="Ошибка" error="Допускается ввод не более 900 символов!" sqref="X14 X15">
      <formula1>900</formula1>
    </dataValidation>
    <dataValidation type="date" allowBlank="1" showInputMessage="1" showErrorMessage="1" errorTitle="Ошибка" error="Дата указанна не верно!" prompt="Формат ДД.ММ.ГГГГ" sqref="Y14 Y15">
      <formula1>18264</formula1>
      <formula2>73051</formula2>
    </dataValidation>
    <dataValidation type="textLength" operator="lessThanOrEqual" allowBlank="1" showInputMessage="1" showErrorMessage="1" errorTitle="Ошибка" error="Допускается ввод не более 900 символов!" sqref="Z14 Z15">
      <formula1>900</formula1>
    </dataValidation>
    <dataValidation type="list" allowBlank="1" showInputMessage="1" showErrorMessage="1" errorTitle="Ошибка" error="Выберите значение из списка!" sqref="AA14 AA15">
      <formula1>doc_list</formula1>
    </dataValidation>
    <dataValidation type="textLength" operator="lessThanOrEqual" allowBlank="1" showInputMessage="1" showErrorMessage="1" errorTitle="Ошибка" error="Допускается ввод не более 900 символов!" sqref="AB14 AB15">
      <formula1>900</formula1>
    </dataValidation>
    <dataValidation type="textLength" operator="lessThanOrEqual" allowBlank="1" showInputMessage="1" showErrorMessage="1" errorTitle="Ошибка" error="Допускается ввод не более 900 символов!" sqref="AC14 AC15">
      <formula1>900</formula1>
    </dataValidation>
  </dataValidation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1C48213-0144-17DE-A225-0D7AF1353AC1}" mc:Ignorable="x14ac xr xr2 xr3">
  <sheetPr>
    <tabColor rgb="FFD3DBDB"/>
  </sheetPr>
  <dimension ref="A1:D19"/>
  <sheetViews>
    <sheetView topLeftCell="A1" showGridLines="0" workbookViewId="0">
      <selection activeCell="A1" sqref="A1"/>
    </sheetView>
  </sheetViews>
  <sheetFormatPr customHeight="1" defaultRowHeight="11.25"/>
  <cols>
    <col min="1" max="3" width="6.8515625" customWidth="1"/>
    <col min="4" max="4" width="94.8515625" customWidth="1"/>
  </cols>
  <sheetData>
    <row customHeight="1" ht="11.25" hidden="1"/>
    <row customHeight="1" ht="11.25" hidden="1"/>
    <row customHeight="1" ht="11.25" hidden="1"/>
    <row customHeight="1" ht="11.25" hidden="1"/>
    <row customHeight="1" ht="11.25" hidden="1"/>
    <row customHeight="1" ht="12">
      <c r="C6" s="111"/>
      <c r="D6" s="111"/>
    </row>
    <row customHeight="1" ht="27">
      <c r="C7" s="112"/>
      <c r="D7" s="112" t="s">
        <v>325</v>
      </c>
    </row>
    <row customHeight="1" ht="12">
      <c r="C8" s="111"/>
      <c r="D8" s="113"/>
    </row>
    <row customHeight="1" ht="25.5">
      <c r="C9" s="114" t="s">
        <v>430</v>
      </c>
      <c r="D9" s="115"/>
    </row>
    <row customHeight="1" ht="25.5">
      <c r="C10" s="114" t="s">
        <v>431</v>
      </c>
      <c r="D10" s="115"/>
    </row>
    <row customHeight="1" ht="25.5">
      <c r="C11" s="114" t="s">
        <v>432</v>
      </c>
      <c r="D11" s="115"/>
    </row>
    <row customHeight="1" ht="25.5">
      <c r="C12" s="114" t="s">
        <v>433</v>
      </c>
      <c r="D12" s="115"/>
    </row>
    <row customHeight="1" ht="25.5">
      <c r="C13" s="114" t="s">
        <v>434</v>
      </c>
      <c r="D13" s="115"/>
    </row>
    <row customHeight="1" ht="25.5">
      <c r="C14" s="114" t="s">
        <v>435</v>
      </c>
      <c r="D14" s="115"/>
    </row>
    <row customHeight="1" ht="25.5">
      <c r="C15" s="114" t="s">
        <v>436</v>
      </c>
      <c r="D15" s="115"/>
    </row>
    <row customHeight="1" ht="25.5">
      <c r="C16" s="114" t="s">
        <v>437</v>
      </c>
      <c r="D16" s="115"/>
    </row>
    <row customHeight="1" ht="25.5">
      <c r="C17" s="114" t="s">
        <v>438</v>
      </c>
      <c r="D17" s="115"/>
    </row>
    <row customHeight="1" ht="25.5">
      <c r="C18" s="114" t="s">
        <v>439</v>
      </c>
      <c r="D18" s="115"/>
    </row>
    <row customHeight="1" ht="11.25">
      <c r="C19" s="108"/>
      <c r="D19" s="110" t="s">
        <v>440</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9C1CBDD6-97A5-CA8C-C27A-6EECCFD0C3AD}" mc:Ignorable="x14ac xr xr2 xr3">
  <sheetPr>
    <tabColor rgb="FFFFCC99"/>
  </sheetPr>
  <dimension ref="A1:AC14"/>
  <sheetViews>
    <sheetView topLeftCell="A1" showGridLines="0" workbookViewId="0">
      <selection activeCell="A1" sqref="A1"/>
    </sheetView>
  </sheetViews>
  <sheetFormatPr customHeight="1" defaultRowHeight="11.25"/>
  <cols>
    <col min="1" max="1" width="16.28125" customWidth="1"/>
    <col min="2" max="2" width="14.57421875" customWidth="1"/>
    <col min="11" max="12" width="14.00390625" customWidth="1"/>
    <col min="16" max="16" width="10.140625" customWidth="1"/>
    <col min="18" max="18" width="17.28125" customWidth="1"/>
    <col min="19" max="19" width="17.8515625" customWidth="1"/>
    <col min="22" max="22" width="10.140625" customWidth="1"/>
  </cols>
  <sheetData>
    <row r="4" customHeight="1" ht="11.25">
      <c r="A4" s="116" t="s">
        <v>441</v>
      </c>
    </row>
    <row r="6" customHeight="1" ht="14.25">
      <c r="E6" s="117" t="s">
        <v>413</v>
      </c>
      <c r="F6" s="118">
        <f>ROW()-12</f>
        <v>-6</v>
      </c>
      <c r="G6" s="119"/>
      <c r="H6" s="120"/>
      <c r="I6" s="120"/>
      <c r="J6" s="121" t="s">
        <v>417</v>
      </c>
      <c r="K6" s="122"/>
      <c r="L6" s="123"/>
      <c r="M6" s="123"/>
      <c r="N6" s="124"/>
      <c r="O6" s="125"/>
      <c r="P6" s="126">
        <f>N6-O6</f>
        <v>0</v>
      </c>
      <c r="Q6" s="125"/>
      <c r="R6" s="127"/>
      <c r="S6" s="123"/>
      <c r="T6" s="128"/>
      <c r="U6" s="128"/>
      <c r="V6" s="124"/>
      <c r="W6" s="121"/>
      <c r="X6" s="129"/>
      <c r="Y6" s="127"/>
      <c r="Z6" s="130"/>
      <c r="AA6" s="128"/>
      <c r="AB6" s="123"/>
      <c r="AC6" s="123"/>
    </row>
    <row r="12" customHeight="1" ht="11.25">
      <c r="A12" s="116" t="s">
        <v>442</v>
      </c>
    </row>
    <row r="14" customHeight="1" ht="25.5">
      <c r="B14" s="117" t="s">
        <v>413</v>
      </c>
      <c r="C14" s="131">
        <f>ROW()-8</f>
        <v>6</v>
      </c>
      <c r="D14" s="132"/>
    </row>
  </sheetData>
  <sheetProtection formatColumns="0" formatRows="0" sort="0" autoFilter="0" insertRows="0" insertColumns="1" deleteRows="0" deleteColumns="0"/>
  <dataValidations count="11">
    <dataValidation type="date" allowBlank="1" showInputMessage="1" showErrorMessage="1" errorTitle="Ошибка" error="Дата указанна не верно!" prompt="Формат ДД.ММ.ГГГГ" sqref="R6 Y6">
      <formula1>18264</formula1>
      <formula2>73051</formula2>
    </dataValidation>
    <dataValidation type="list" allowBlank="1" showInputMessage="1" showErrorMessage="1" errorTitle="Ошибка" error="Выберите значение из списка!" sqref="T6:U6 AA6">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14">
      <formula1>900</formula1>
    </dataValidation>
    <dataValidation type="list" allowBlank="1" showInputMessage="1" showErrorMessage="1" errorTitle="Ошибка" error="Выберите значение из списка" prompt="Выберите значение из списка" sqref="J6">
      <formula1>logical</formula1>
    </dataValidation>
    <dataValidation type="list" allowBlank="1" showInputMessage="1" showErrorMessage="1" errorTitle="Ошибка" error="Выберите значение из списка" prompt="Выберите значение из списка" sqref="H6">
      <formula1>object_type_list</formula1>
    </dataValidation>
    <dataValidation type="list" allowBlank="1" showInputMessage="1" showErrorMessage="1" errorTitle="Ошибка" error="Выберите значение из списка" prompt="Выберите значение из списка" sqref="I6">
      <formula1>city_type_list</formula1>
    </dataValidation>
    <dataValidation type="decimal" allowBlank="1" showErrorMessage="1" errorTitle="Ошибка" error="Допускается ввод только неотрицательных чисел!" sqref="V6 N6:Q6">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6">
      <formula1>napr_list</formula1>
    </dataValidation>
    <dataValidation type="list" allowBlank="1" showInputMessage="1" showErrorMessage="1" errorTitle="Ошибка" error="Выберите значение из списка" prompt="Выберите значение из списка" sqref="W6">
      <formula1>kat_nad_list</formula1>
    </dataValidation>
    <dataValidation type="list" allowBlank="1" showInputMessage="1" showErrorMessage="1" errorTitle="Ошибка" error="Выберите значение из списка" prompt="Выберите значение из списка" sqref="K6">
      <formula1>metod_list</formula1>
    </dataValidation>
    <dataValidation type="textLength" operator="lessThanOrEqual" allowBlank="1" showInputMessage="1" showErrorMessage="1" errorTitle="Ошибка" error="Допускается ввод не более 900 символов!" sqref="AB6:AC6 L6:M6 Z6 S6 X6">
      <formula1>900</formula1>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DF878F49-0498-2E44-886E-77CCCF582761}" mc:Ignorable="x14ac xr xr2 xr3">
  <sheetPr>
    <tabColor rgb="FFFFCC99"/>
  </sheetPr>
  <dimension ref="A1:L56"/>
  <sheetViews>
    <sheetView topLeftCell="A1" showGridLines="0" zoomScale="85" workbookViewId="0">
      <selection activeCell="A1" sqref="A1"/>
    </sheetView>
  </sheetViews>
  <sheetFormatPr customHeight="1" defaultRowHeight="11.25"/>
  <cols>
    <col min="1" max="1" width="32.57421875" customWidth="1"/>
    <col min="2" max="2" width="47.140625" customWidth="1"/>
    <col min="3" max="3" width="36.140625" customWidth="1"/>
    <col min="4" max="4" width="20.00390625" customWidth="1"/>
    <col min="5" max="5" width="24.28125" customWidth="1"/>
    <col min="6" max="6" width="34.00390625" customWidth="1"/>
    <col min="8" max="8" width="15.140625" customWidth="1"/>
    <col min="9" max="9" width="16.8515625" customWidth="1"/>
    <col min="10" max="10" width="24.7109375" customWidth="1"/>
    <col min="11" max="11" width="39.140625" customWidth="1"/>
    <col min="12" max="12" width="21.421875" customWidth="1"/>
  </cols>
  <sheetData>
    <row customHeight="1" ht="24">
      <c r="A1" s="133" t="s">
        <v>443</v>
      </c>
      <c r="B1" s="134" t="s">
        <v>444</v>
      </c>
      <c r="C1" s="135" t="s">
        <v>445</v>
      </c>
      <c r="D1" s="135" t="s">
        <v>446</v>
      </c>
      <c r="E1" s="135" t="s">
        <v>447</v>
      </c>
      <c r="F1" s="135" t="s">
        <v>448</v>
      </c>
      <c r="G1" s="136" t="s">
        <v>449</v>
      </c>
      <c r="H1" s="136" t="s">
        <v>450</v>
      </c>
      <c r="I1" s="136" t="s">
        <v>451</v>
      </c>
      <c r="J1" s="136" t="s">
        <v>452</v>
      </c>
      <c r="K1" s="136" t="s">
        <v>453</v>
      </c>
      <c r="L1" s="136" t="s">
        <v>454</v>
      </c>
    </row>
    <row customHeight="1" ht="10.5">
      <c r="A2" s="95" t="s">
        <v>455</v>
      </c>
      <c r="B2" s="137" t="s">
        <v>456</v>
      </c>
      <c r="C2" s="95" t="s">
        <v>417</v>
      </c>
      <c r="D2" s="95" t="s">
        <v>116</v>
      </c>
      <c r="E2" s="95" t="s">
        <v>457</v>
      </c>
      <c r="F2" s="138">
        <f>god-4</f>
        <v>2019</v>
      </c>
      <c r="G2" s="95" t="s">
        <v>424</v>
      </c>
      <c r="H2" s="139" t="s">
        <v>421</v>
      </c>
      <c r="I2" s="140" t="s">
        <v>414</v>
      </c>
      <c r="J2" s="141" t="s">
        <v>418</v>
      </c>
      <c r="K2" s="95" t="s">
        <v>415</v>
      </c>
      <c r="L2" s="95" t="s">
        <v>458</v>
      </c>
    </row>
    <row customHeight="1" ht="10.5">
      <c r="A3" s="95" t="s">
        <v>459</v>
      </c>
      <c r="B3" s="137" t="s">
        <v>460</v>
      </c>
      <c r="C3" s="95" t="s">
        <v>358</v>
      </c>
      <c r="D3" s="95" t="s">
        <v>461</v>
      </c>
      <c r="E3" s="95" t="s">
        <v>462</v>
      </c>
      <c r="F3" s="138">
        <f>god-3</f>
        <v>2020</v>
      </c>
      <c r="G3" s="95" t="s">
        <v>416</v>
      </c>
      <c r="H3" s="139" t="s">
        <v>463</v>
      </c>
      <c r="I3" s="140" t="s">
        <v>464</v>
      </c>
      <c r="J3" s="141" t="s">
        <v>465</v>
      </c>
      <c r="K3" s="95" t="s">
        <v>466</v>
      </c>
      <c r="L3" s="95" t="s">
        <v>467</v>
      </c>
    </row>
    <row customHeight="1" ht="10.5">
      <c r="A4" s="95" t="s">
        <v>468</v>
      </c>
      <c r="B4" s="137" t="s">
        <v>469</v>
      </c>
      <c r="E4" s="95" t="s">
        <v>470</v>
      </c>
      <c r="F4" s="138">
        <f>god-2</f>
        <v>2021</v>
      </c>
      <c r="H4" s="139" t="s">
        <v>471</v>
      </c>
      <c r="I4" s="140" t="s">
        <v>472</v>
      </c>
      <c r="J4" s="141" t="s">
        <v>473</v>
      </c>
      <c r="K4" s="95" t="s">
        <v>474</v>
      </c>
    </row>
    <row customHeight="1" ht="10.5">
      <c r="A5" s="95" t="s">
        <v>475</v>
      </c>
      <c r="B5" s="137" t="s">
        <v>476</v>
      </c>
      <c r="E5" s="95" t="s">
        <v>334</v>
      </c>
      <c r="F5" s="95" t="s">
        <v>477</v>
      </c>
      <c r="H5" s="139"/>
      <c r="I5" s="140" t="s">
        <v>478</v>
      </c>
      <c r="J5" s="141" t="s">
        <v>479</v>
      </c>
      <c r="K5" s="95" t="s">
        <v>480</v>
      </c>
    </row>
    <row customHeight="1" ht="10.5">
      <c r="A6" s="95" t="s">
        <v>481</v>
      </c>
      <c r="B6" s="137" t="s">
        <v>482</v>
      </c>
      <c r="E6" s="95" t="s">
        <v>483</v>
      </c>
      <c r="H6" s="139"/>
      <c r="I6" s="141" t="s">
        <v>484</v>
      </c>
      <c r="J6" s="95" t="s">
        <v>485</v>
      </c>
      <c r="K6" s="95" t="s">
        <v>486</v>
      </c>
    </row>
    <row customHeight="1" ht="10.5">
      <c r="A7" s="95" t="s">
        <v>23</v>
      </c>
      <c r="B7" s="137" t="s">
        <v>487</v>
      </c>
      <c r="E7" s="95" t="s">
        <v>488</v>
      </c>
      <c r="H7" s="139"/>
      <c r="I7" s="141" t="s">
        <v>489</v>
      </c>
      <c r="J7" s="141" t="s">
        <v>490</v>
      </c>
      <c r="K7" s="95" t="s">
        <v>491</v>
      </c>
    </row>
    <row customHeight="1" ht="10.5">
      <c r="A8" s="95" t="s">
        <v>492</v>
      </c>
      <c r="B8" s="137" t="s">
        <v>493</v>
      </c>
      <c r="E8" s="95" t="s">
        <v>494</v>
      </c>
      <c r="H8" s="139"/>
      <c r="I8" s="141"/>
      <c r="J8" s="141"/>
    </row>
    <row customHeight="1" ht="10.5">
      <c r="A9" s="95" t="s">
        <v>495</v>
      </c>
      <c r="B9" s="137" t="s">
        <v>496</v>
      </c>
      <c r="E9" s="95" t="s">
        <v>497</v>
      </c>
      <c r="H9" s="139"/>
      <c r="I9" s="141"/>
      <c r="J9" s="141"/>
    </row>
    <row customHeight="1" ht="10.5">
      <c r="A10" s="95" t="s">
        <v>498</v>
      </c>
      <c r="B10" s="137" t="s">
        <v>499</v>
      </c>
      <c r="E10" s="95" t="s">
        <v>500</v>
      </c>
      <c r="H10" s="139"/>
      <c r="I10" s="141"/>
      <c r="J10" s="141"/>
    </row>
    <row customHeight="1" ht="10.5">
      <c r="A11" s="95" t="s">
        <v>501</v>
      </c>
      <c r="B11" s="137" t="s">
        <v>502</v>
      </c>
      <c r="E11" s="95" t="s">
        <v>503</v>
      </c>
      <c r="H11" s="139"/>
      <c r="I11" s="141"/>
      <c r="J11" s="141"/>
    </row>
    <row customHeight="1" ht="10.5">
      <c r="A12" s="95" t="s">
        <v>504</v>
      </c>
      <c r="B12" s="137" t="s">
        <v>505</v>
      </c>
      <c r="E12" s="95" t="s">
        <v>506</v>
      </c>
      <c r="H12" s="139"/>
      <c r="I12" s="141"/>
      <c r="J12" s="141"/>
    </row>
    <row customHeight="1" ht="10.5">
      <c r="A13" s="95" t="s">
        <v>507</v>
      </c>
      <c r="B13" s="137" t="s">
        <v>508</v>
      </c>
      <c r="H13" s="139"/>
      <c r="I13" s="141"/>
      <c r="J13" s="141"/>
    </row>
    <row customHeight="1" ht="10.5">
      <c r="A14" s="95" t="s">
        <v>509</v>
      </c>
      <c r="B14" s="21"/>
      <c r="H14" s="141"/>
      <c r="I14" s="141"/>
      <c r="J14" s="141"/>
    </row>
    <row customHeight="1" ht="10.5">
      <c r="A15" s="95" t="s">
        <v>510</v>
      </c>
      <c r="B15" s="21"/>
      <c r="I15" s="141"/>
    </row>
    <row customHeight="1" ht="10.5">
      <c r="A16" s="95" t="s">
        <v>511</v>
      </c>
      <c r="B16" s="21"/>
      <c r="I16" s="141"/>
    </row>
    <row customHeight="1" ht="10.5">
      <c r="A17" s="95" t="s">
        <v>512</v>
      </c>
      <c r="B17" s="21"/>
      <c r="I17" s="141"/>
    </row>
    <row customHeight="1" ht="10.5">
      <c r="A18" s="95" t="s">
        <v>513</v>
      </c>
      <c r="B18" s="21"/>
      <c r="I18" s="141"/>
    </row>
    <row customHeight="1" ht="10.5">
      <c r="A19" s="95" t="s">
        <v>514</v>
      </c>
      <c r="B19" s="21"/>
      <c r="I19" s="141"/>
    </row>
    <row customHeight="1" ht="10.5">
      <c r="A20" s="95" t="s">
        <v>515</v>
      </c>
      <c r="B20" s="21"/>
      <c r="I20" s="141"/>
    </row>
    <row customHeight="1" ht="10.5">
      <c r="A21" s="95" t="s">
        <v>516</v>
      </c>
      <c r="B21" s="21"/>
      <c r="I21" s="141"/>
    </row>
    <row customHeight="1" ht="10.5">
      <c r="A22" s="95" t="s">
        <v>517</v>
      </c>
      <c r="B22" s="21"/>
      <c r="I22" s="141"/>
    </row>
    <row customHeight="1" ht="10.5">
      <c r="A23" s="95" t="s">
        <v>518</v>
      </c>
      <c r="B23" s="21"/>
      <c r="I23" s="141"/>
    </row>
    <row customHeight="1" ht="10.5">
      <c r="A24" s="95" t="s">
        <v>519</v>
      </c>
      <c r="B24" s="21"/>
      <c r="I24" s="141"/>
    </row>
    <row customHeight="1" ht="10.5">
      <c r="A25" s="21"/>
      <c r="I25" s="141"/>
    </row>
    <row customHeight="1" ht="10.5">
      <c r="A26" s="21"/>
      <c r="B26" s="21"/>
      <c r="I26" s="141"/>
    </row>
    <row customHeight="1" ht="10.5">
      <c r="A27" s="142" t="s">
        <v>520</v>
      </c>
      <c r="B27" s="21"/>
      <c r="I27" s="141"/>
    </row>
    <row customHeight="1" ht="10.5">
      <c r="A28" s="143"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21"/>
      <c r="I28" s="141"/>
    </row>
    <row customHeight="1" ht="10.5">
      <c r="A29" s="143"/>
      <c r="B29" s="21"/>
      <c r="I29" s="141"/>
    </row>
    <row customHeight="1" ht="10.5">
      <c r="A30" s="143"/>
      <c r="B30" s="21"/>
      <c r="H30" s="0" t="s">
        <v>414</v>
      </c>
      <c r="I30" s="141" t="s">
        <v>415</v>
      </c>
      <c r="J30" s="0" t="s">
        <v>466</v>
      </c>
      <c r="K30" s="0" t="s">
        <v>480</v>
      </c>
      <c r="L30" s="0" t="s">
        <v>486</v>
      </c>
    </row>
    <row customHeight="1" ht="10.5">
      <c r="A31" s="143"/>
      <c r="B31" s="21"/>
      <c r="H31" s="0" t="s">
        <v>464</v>
      </c>
      <c r="I31" s="0" t="s">
        <v>474</v>
      </c>
      <c r="J31" s="0" t="s">
        <v>491</v>
      </c>
    </row>
    <row customHeight="1" ht="10.5">
      <c r="A32" s="143"/>
      <c r="B32" s="134" t="s">
        <v>521</v>
      </c>
      <c r="C32" s="144" t="s">
        <v>522</v>
      </c>
      <c r="H32" s="0" t="s">
        <v>472</v>
      </c>
      <c r="I32" s="0" t="s">
        <v>415</v>
      </c>
      <c r="J32" s="0" t="s">
        <v>466</v>
      </c>
      <c r="K32" s="0" t="s">
        <v>480</v>
      </c>
      <c r="L32" s="0" t="s">
        <v>486</v>
      </c>
    </row>
    <row customHeight="1" ht="10.5">
      <c r="A33" s="143"/>
      <c r="B33" s="21"/>
      <c r="C33" s="95"/>
      <c r="H33" s="0" t="s">
        <v>478</v>
      </c>
      <c r="I33" s="0" t="s">
        <v>474</v>
      </c>
      <c r="J33" s="0" t="s">
        <v>491</v>
      </c>
    </row>
    <row customHeight="1" ht="10.5">
      <c r="A34" s="21"/>
      <c r="B34" s="21"/>
      <c r="C34" s="145"/>
      <c r="H34" s="0" t="s">
        <v>484</v>
      </c>
      <c r="I34" s="0" t="s">
        <v>466</v>
      </c>
      <c r="J34" s="0" t="s">
        <v>474</v>
      </c>
      <c r="K34" s="0" t="s">
        <v>486</v>
      </c>
      <c r="L34" s="0" t="s">
        <v>491</v>
      </c>
    </row>
    <row customHeight="1" ht="10.5">
      <c r="B35" s="21"/>
      <c r="C35" s="95"/>
      <c r="H35" s="0" t="s">
        <v>489</v>
      </c>
      <c r="I35" s="0" t="s">
        <v>466</v>
      </c>
      <c r="J35" s="0" t="s">
        <v>474</v>
      </c>
      <c r="K35" s="0" t="s">
        <v>486</v>
      </c>
      <c r="L35" s="0" t="s">
        <v>491</v>
      </c>
    </row>
    <row customHeight="1" ht="10.5">
      <c r="B36" s="21"/>
      <c r="C36" s="95"/>
    </row>
    <row customHeight="1" ht="10.5">
      <c r="B37" s="21"/>
      <c r="C37" s="95"/>
    </row>
    <row customHeight="1" ht="10.5">
      <c r="B38" s="134" t="s">
        <v>523</v>
      </c>
      <c r="C38" s="95" t="s">
        <v>524</v>
      </c>
    </row>
    <row customHeight="1" ht="10.5">
      <c r="B39" s="21"/>
      <c r="C39" s="95"/>
    </row>
    <row customHeight="1" ht="10.5">
      <c r="B40" s="21"/>
      <c r="C40" s="95"/>
    </row>
    <row customHeight="1" ht="10.5">
      <c r="B41" s="21"/>
      <c r="C41" s="95"/>
    </row>
    <row customHeight="1" ht="10.5">
      <c r="B42" s="21"/>
      <c r="C42" s="95"/>
    </row>
    <row customHeight="1" ht="10.5"/>
    <row customHeight="1" ht="10.5">
      <c r="B44" s="21"/>
    </row>
    <row customHeight="1" ht="10.5">
      <c r="B45" s="21"/>
    </row>
    <row customHeight="1" ht="10.5">
      <c r="B46" s="21"/>
    </row>
    <row customHeight="1" ht="10.5">
      <c r="B47" s="21"/>
    </row>
    <row customHeight="1" ht="10.5"/>
    <row customHeight="1" ht="10.5"/>
    <row customHeight="1" ht="10.5"/>
    <row customHeight="1" ht="10.5"/>
    <row customHeight="1" ht="10.5"/>
    <row customHeight="1" ht="10.5"/>
    <row customHeight="1" ht="10.5"/>
    <row customHeight="1" ht="10.5"/>
    <row customHeight="1" ht="10.5"/>
  </sheetData>
  <sheetProtection formatColumns="0" formatRows="0" sort="0" autoFilter="0" insertRows="0" insertColumns="1" deleteRows="0" deleteColum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58</vt:i4>
      </vt:variant>
    </vt:vector>
  </HeadingPairs>
  <TitlesOfParts>
    <vt:vector size="59" baseType="lpstr">
      <vt:lpstr>Инструкция</vt:lpstr>
      <vt:lpstr>bid_category_c1</vt:lpstr>
      <vt:lpstr>city_type_list</vt:lpstr>
      <vt:lpstr>code</vt:lpstr>
      <vt:lpstr>COMS_ADD_HL_MARKER</vt:lpstr>
      <vt:lpstr>doc_list</vt:lpstr>
      <vt:lpstr>doc_type_list</vt:lpstr>
      <vt:lpstr>et_Comm</vt:lpstr>
      <vt:lpstr>et_List_08</vt:lpstr>
      <vt:lpstr>fil</vt:lpstr>
      <vt:lpstr>fil_flag</vt:lpstr>
      <vt:lpstr>fio_buh</vt:lpstr>
      <vt:lpstr>fio_dolj_lico</vt:lpstr>
      <vt:lpstr>fio_ruk</vt:lpstr>
      <vt:lpstr>FIRST_PERIOD_IN_LT</vt:lpstr>
      <vt:lpstr>god</vt:lpstr>
      <vt:lpstr>god_first</vt:lpstr>
      <vt:lpstr>inn</vt:lpstr>
      <vt:lpstr>kat_nad_list</vt:lpstr>
      <vt:lpstr>kpp</vt:lpstr>
      <vt:lpstr>LINK_DOC_MASK</vt:lpstr>
      <vt:lpstr>LIST_WS_vis_flags</vt:lpstr>
      <vt:lpstr>logical</vt:lpstr>
      <vt:lpstr>mail_dolj_lico</vt:lpstr>
      <vt:lpstr>metod_list</vt:lpstr>
      <vt:lpstr>month_list</vt:lpstr>
      <vt:lpstr>napr_list</vt:lpstr>
      <vt:lpstr>napr_list_1</vt:lpstr>
      <vt:lpstr>napr_list_2</vt:lpstr>
      <vt:lpstr>napr_list_3</vt:lpstr>
      <vt:lpstr>object_type_list</vt:lpstr>
      <vt:lpstr>ogrn</vt:lpstr>
      <vt:lpstr>org</vt:lpstr>
      <vt:lpstr>org_id</vt:lpstr>
      <vt:lpstr>PERIOD_LENGTH</vt:lpstr>
      <vt:lpstr>pIns_List08_1</vt:lpstr>
      <vt:lpstr>pos_dolj_lico</vt:lpstr>
      <vt:lpstr>pos_ruk</vt:lpstr>
      <vt:lpstr>post_address</vt:lpstr>
      <vt:lpstr>quarter</vt:lpstr>
      <vt:lpstr>REESTR_ORG_RANGE</vt:lpstr>
      <vt:lpstr>reg_list</vt:lpstr>
      <vt:lpstr>REGION</vt:lpstr>
      <vt:lpstr>region_name</vt:lpstr>
      <vt:lpstr>regVersion</vt:lpstr>
      <vt:lpstr>s8_date_1</vt:lpstr>
      <vt:lpstr>s8_date_2</vt:lpstr>
      <vt:lpstr>s8_linkdocs_1</vt:lpstr>
      <vt:lpstr>s8_linkdocs_2</vt:lpstr>
      <vt:lpstr>status_list</vt:lpstr>
      <vt:lpstr>tel_buh</vt:lpstr>
      <vt:lpstr>tel_dolj_lico</vt:lpstr>
      <vt:lpstr>tel_ruk</vt:lpstr>
      <vt:lpstr>TemplateState</vt:lpstr>
      <vt:lpstr>ur_address</vt:lpstr>
      <vt:lpstr>vdet</vt:lpstr>
      <vt:lpstr>version</vt:lpstr>
      <vt:lpstr>year_first_list</vt:lpstr>
      <vt:lpstr>year_list</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dc:description/>
  <cp:lastModifiedBy>Denis S</cp:lastModifiedBy>
  <cp:lastPrinted>2018-11-30T22:09:43Z</cp:lastPrinted>
  <dcterms:created xsi:type="dcterms:W3CDTF">2004-05-21T07:18:45Z</dcterms:created>
  <dcterms:modified xsi:type="dcterms:W3CDTF">2022-08-09T05:35:00Z</dcterms:modified>
</cp:coreProperties>
</file>

<file path=docProps/custom.xml><?xml version="1.0" encoding="utf-8"?>
<Properties xmlns="http://schemas.openxmlformats.org/officeDocument/2006/custom-properties" xmlns:vt="http://schemas.openxmlformats.org/officeDocument/2006/docPropsVTypes"/>
</file>