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Заявки 2025 ТП" sheetId="1" r:id="rId1"/>
    <sheet name="тех.прис.2025" sheetId="2" r:id="rId2"/>
    <sheet name="Лист2" sheetId="5" r:id="rId3"/>
    <sheet name="Лист1" sheetId="4" r:id="rId4"/>
  </sheets>
  <definedNames>
    <definedName name="_xlnm._FilterDatabase" localSheetId="0" hidden="1">'Заявки 2025 ТП'!$A$6:$T$30</definedName>
    <definedName name="_xlnm._FilterDatabase" localSheetId="3" hidden="1">Лист1!$C$2:$C$30</definedName>
    <definedName name="_xlnm._FilterDatabase" localSheetId="2" hidden="1">Лист2!#REF!</definedName>
    <definedName name="_xlnm._FilterDatabase" localSheetId="1" hidden="1">тех.прис.2025!$A$6:$CU$23</definedName>
  </definedNames>
  <calcPr calcId="162913"/>
</workbook>
</file>

<file path=xl/calcChain.xml><?xml version="1.0" encoding="utf-8"?>
<calcChain xmlns="http://schemas.openxmlformats.org/spreadsheetml/2006/main">
  <c r="D14" i="5" l="1"/>
  <c r="J99" i="4" l="1"/>
  <c r="E14" i="4" l="1"/>
  <c r="A8" i="4" l="1"/>
</calcChain>
</file>

<file path=xl/sharedStrings.xml><?xml version="1.0" encoding="utf-8"?>
<sst xmlns="http://schemas.openxmlformats.org/spreadsheetml/2006/main" count="335" uniqueCount="240">
  <si>
    <t>Стоимость ТП по договору ТП без НДС, руб.</t>
  </si>
  <si>
    <t>Заявитель</t>
  </si>
  <si>
    <t xml:space="preserve">Наименование центра питания </t>
  </si>
  <si>
    <t>№</t>
  </si>
  <si>
    <t>кВт</t>
  </si>
  <si>
    <t>Дата уведомления о некомплектности заявки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</si>
  <si>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</si>
  <si>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</si>
  <si>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</si>
  <si>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</si>
  <si>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</si>
  <si>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</si>
  <si>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</si>
  <si>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</si>
  <si>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</si>
  <si>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</si>
  <si>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</si>
  <si>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110 кВ Янтарь</t>
  </si>
  <si>
    <t>ПС 110 кВ Прибрежная</t>
  </si>
  <si>
    <t>ПС 110 кВ Пионерская</t>
  </si>
  <si>
    <t>ИП Ловаков А.Е</t>
  </si>
  <si>
    <t>16 807 883,73</t>
  </si>
  <si>
    <t>Пастухова Кристина Максимовна</t>
  </si>
  <si>
    <t>Буракова Екатерина Евгеньевна</t>
  </si>
  <si>
    <t>ПС Пионерская</t>
  </si>
  <si>
    <t>ПС Прибрежная</t>
  </si>
  <si>
    <t>ПС Янтарь</t>
  </si>
  <si>
    <t>АО "Россети Янтарь"</t>
  </si>
  <si>
    <t>Коновалов Виктор Ник. Ижд снт Полет-1</t>
  </si>
  <si>
    <t>Коношенко Ольга Конст. Ул. Красивая, 26А</t>
  </si>
  <si>
    <t xml:space="preserve">ГКУ КО Безопасный город </t>
  </si>
  <si>
    <t xml:space="preserve">Егоров Н.В. </t>
  </si>
  <si>
    <t xml:space="preserve">Мартыненко С.С. </t>
  </si>
  <si>
    <t xml:space="preserve">Никитина Олеся Ивановна </t>
  </si>
  <si>
    <t xml:space="preserve">Шульгин В.А. </t>
  </si>
  <si>
    <t xml:space="preserve">Губернаторова Т.Н. </t>
  </si>
  <si>
    <t>Щекин Алексей Вячеславович</t>
  </si>
  <si>
    <t>ПС Чкаловск</t>
  </si>
  <si>
    <t>ПС Енино</t>
  </si>
  <si>
    <t>ООО "СЗ МАКРО СТРОЙ"</t>
  </si>
  <si>
    <t>ул. Октябрьская</t>
  </si>
  <si>
    <t>8 373 642,97</t>
  </si>
  <si>
    <t>ИП Плешков Н.В.</t>
  </si>
  <si>
    <t>Центр обработки данных (ЦОД)</t>
  </si>
  <si>
    <t>5 шт.</t>
  </si>
  <si>
    <t>Шнурков И.Н.</t>
  </si>
  <si>
    <t xml:space="preserve">пп.Л п. 19  РФ № 24 от 21.01.2004  </t>
  </si>
  <si>
    <t>ООО "Диджитал Фарм"</t>
  </si>
  <si>
    <t>32 от 05.02.2024</t>
  </si>
  <si>
    <t>Савельева Оксана Владимировна</t>
  </si>
  <si>
    <t>42 от 12.02.2024</t>
  </si>
  <si>
    <t>ООО "Балтийские высоты"</t>
  </si>
  <si>
    <t>33 от 05.02.2024</t>
  </si>
  <si>
    <t>Калиниченко Е.Олеговна</t>
  </si>
  <si>
    <t>34 от 06.02.2024</t>
  </si>
  <si>
    <t xml:space="preserve">Шеремет Александр Яковлевич, </t>
  </si>
  <si>
    <t>36 от 07.02.2024</t>
  </si>
  <si>
    <t>ПС 110 кВ Куликово</t>
  </si>
  <si>
    <t>ООО "РУНА"</t>
  </si>
  <si>
    <t>61 от 15.02.2024</t>
  </si>
  <si>
    <t>ПС 110 кВ Енино</t>
  </si>
  <si>
    <t>Юрчак Сергей Емельянович</t>
  </si>
  <si>
    <t>90 от 28.02.2024</t>
  </si>
  <si>
    <t>Тевелева Татьяна Владимировна</t>
  </si>
  <si>
    <t>87 от 28.02.2024</t>
  </si>
  <si>
    <t>Филипова Лаймуте Якубо,</t>
  </si>
  <si>
    <t>84 от 27.02.2024</t>
  </si>
  <si>
    <t>Алтаев Владимир Петрович</t>
  </si>
  <si>
    <t>83 от 26.02.2024</t>
  </si>
  <si>
    <t>ПС 110 кВ Чкаловск</t>
  </si>
  <si>
    <t>Батуровская Ирина Владимировна</t>
  </si>
  <si>
    <t>73 от 20.02.2024</t>
  </si>
  <si>
    <t>ПС 110 кВ Университетская</t>
  </si>
  <si>
    <t>Маханек Анисия Сергеевна</t>
  </si>
  <si>
    <t>78 от 21.02.2024</t>
  </si>
  <si>
    <t>Гарибьянц Ольга Павловна</t>
  </si>
  <si>
    <t>номер договора</t>
  </si>
  <si>
    <t xml:space="preserve"> 17.11.2023</t>
  </si>
  <si>
    <t>94-10/23 ТП</t>
  </si>
  <si>
    <t xml:space="preserve"> 21.11.2023</t>
  </si>
  <si>
    <t>101-11/23 ТП</t>
  </si>
  <si>
    <t>дата заявки</t>
  </si>
  <si>
    <t>АТП</t>
  </si>
  <si>
    <t xml:space="preserve"> от </t>
  </si>
  <si>
    <t>02-01/24</t>
  </si>
  <si>
    <t xml:space="preserve">05-01/24 </t>
  </si>
  <si>
    <t>ООО "Стройтрансгаз-Запад"</t>
  </si>
  <si>
    <t>82 от 26.02.2024</t>
  </si>
  <si>
    <t>ПС 110 кВ Московская</t>
  </si>
  <si>
    <t xml:space="preserve">Бах Ольга Васильевна </t>
  </si>
  <si>
    <t>НТО п. Северный</t>
  </si>
  <si>
    <t>ООО "Западный берег"</t>
  </si>
  <si>
    <t xml:space="preserve"> п. Рыбное, уч.241. среднеэтажный МКД</t>
  </si>
  <si>
    <t xml:space="preserve"> п. Рыбное, уч.242. среднеэтажный МКД</t>
  </si>
  <si>
    <t xml:space="preserve">ООО "Западный берег" </t>
  </si>
  <si>
    <t xml:space="preserve">Дулуб Елена Мих. </t>
  </si>
  <si>
    <t>ижд Снт Полет-1</t>
  </si>
  <si>
    <t xml:space="preserve">ГП КО "Водоканал" </t>
  </si>
  <si>
    <t>Очистные сооружения ул. Воскресенская</t>
  </si>
  <si>
    <t>Номер договора</t>
  </si>
  <si>
    <t xml:space="preserve">Поляков Николай Александрович, </t>
  </si>
  <si>
    <t>снт Фестивальное</t>
  </si>
  <si>
    <t>12-01/25 ТП</t>
  </si>
  <si>
    <t>11-01/25 ТП</t>
  </si>
  <si>
    <t>10-01/25 ТП</t>
  </si>
  <si>
    <t>ООО "Юнион СТ"</t>
  </si>
  <si>
    <t xml:space="preserve"> многокварт. Дома п. Рыбное г. Пион.</t>
  </si>
  <si>
    <t>13-01/25 ТП</t>
  </si>
  <si>
    <t xml:space="preserve">Дата  договора </t>
  </si>
  <si>
    <t xml:space="preserve">Миндеров Владимир Васильевич, </t>
  </si>
  <si>
    <t>пос. Южный-1, гараж</t>
  </si>
  <si>
    <t>14-01/25 ТП</t>
  </si>
  <si>
    <t xml:space="preserve"> мет. Конструкция рекламная ул. Согласия</t>
  </si>
  <si>
    <t>ООО "Русс Аутдор",</t>
  </si>
  <si>
    <t>16-02/25 ТП</t>
  </si>
  <si>
    <t xml:space="preserve">ГП КО Водоканал , </t>
  </si>
  <si>
    <t>врем. Стройплощ. Очистных ул. Воскрес.</t>
  </si>
  <si>
    <t>15-02/25 ТПВ</t>
  </si>
  <si>
    <t xml:space="preserve">ООО Грюнвальд-СПА, </t>
  </si>
  <si>
    <t>насос водяной скважины. ЩС-1</t>
  </si>
  <si>
    <t>Техприсоединения 2025 г.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</si>
  <si>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2025 г.</t>
  </si>
  <si>
    <t>Альферович Наталья Викторовна,</t>
  </si>
  <si>
    <t xml:space="preserve"> ул. Суворова снт Радость 75</t>
  </si>
  <si>
    <t>17-02/25 ТП</t>
  </si>
  <si>
    <t>18-02/25 ТП</t>
  </si>
  <si>
    <t>ПС 110 кВ О-2 Янтарь</t>
  </si>
  <si>
    <t xml:space="preserve">ООО "МТС Холдинг" </t>
  </si>
  <si>
    <t>речной вокзал, ул. Октябрьская, 4</t>
  </si>
  <si>
    <t xml:space="preserve">Дудник Сергей Николаевич, </t>
  </si>
  <si>
    <t xml:space="preserve">эллинг ВМК Прибой </t>
  </si>
  <si>
    <t>19-03/25 ТП</t>
  </si>
  <si>
    <t>20-03/25 ТП</t>
  </si>
  <si>
    <t xml:space="preserve">ООО СЗ Петробалтинвест, </t>
  </si>
  <si>
    <t>многоквартирный жилой дом 200 кВт ул.Рабочая</t>
  </si>
  <si>
    <t>21-03/25 ТП</t>
  </si>
  <si>
    <t xml:space="preserve">ПАО СБЕРБАНК </t>
  </si>
  <si>
    <t>врем. Прис. Передвиж. 8 кВт ул. Зав. 31</t>
  </si>
  <si>
    <t>22-03/25 ТП</t>
  </si>
  <si>
    <t>ПС 110 кВ Ленинградская</t>
  </si>
  <si>
    <t>ООО "СЗ Раушен Хотел Ресорт"</t>
  </si>
  <si>
    <t>25-05/20 ТП</t>
  </si>
  <si>
    <t>променад, 2 этап</t>
  </si>
  <si>
    <t>27-02/25</t>
  </si>
  <si>
    <t xml:space="preserve">Гришаева Светланан Владимировна, </t>
  </si>
  <si>
    <t>ул. Гагарина, 101 пом. 14</t>
  </si>
  <si>
    <t>23-03/25 ТП</t>
  </si>
  <si>
    <t>ООО "Т-Заказчикстрой"</t>
  </si>
  <si>
    <t>гостиничный комплекс, ул. Приморская, д.1, г. Светлогорск</t>
  </si>
  <si>
    <t>24-03/25 ТП</t>
  </si>
  <si>
    <t xml:space="preserve">Назаренко Эльнара Фикратовна, </t>
  </si>
  <si>
    <t>снт Радость, 74</t>
  </si>
  <si>
    <t>25-03/25 ТП</t>
  </si>
  <si>
    <t>Пистуненко Дмитрий Александрович,</t>
  </si>
  <si>
    <t xml:space="preserve"> снт Август-2, уч.27</t>
  </si>
  <si>
    <t>26-03/25 ТП</t>
  </si>
  <si>
    <t>Бушмакин Алексей Александрович</t>
  </si>
  <si>
    <t>неж.пом. Ул. Гагарина 101</t>
  </si>
  <si>
    <t xml:space="preserve">ООО "Юнион СТ" </t>
  </si>
  <si>
    <t>стройплощадка многокварт. Дома п. Рыбное г. Пион.</t>
  </si>
  <si>
    <t>27-03/25 ТПВ</t>
  </si>
  <si>
    <t>28-03/25 ТП</t>
  </si>
  <si>
    <t>Гулбоев Зикрилло Изатуллоевич</t>
  </si>
  <si>
    <t>ижд. СНТ Ветерок-2, ул. Согласия, 134</t>
  </si>
  <si>
    <t>Киракосян Валерий Эдуардович, п. шоссейное уч. 419</t>
  </si>
  <si>
    <t>Киракосян Валерий Эдуардович, п. шоссейное уч. 418</t>
  </si>
  <si>
    <t>Киракосян Валерий Эдуардович, п. шоссейное уч. 410</t>
  </si>
  <si>
    <t>29-03/25 ТП</t>
  </si>
  <si>
    <t>30-03/25 ТП</t>
  </si>
  <si>
    <t>31-03/25 ТП</t>
  </si>
  <si>
    <t>32-04/25 ТП</t>
  </si>
  <si>
    <t xml:space="preserve"> п. шоссейное уч. 419</t>
  </si>
  <si>
    <t xml:space="preserve"> п. шоссейное уч. 418</t>
  </si>
  <si>
    <t xml:space="preserve"> п. шоссейное уч. 410</t>
  </si>
  <si>
    <t>ООО "СТК Балт"</t>
  </si>
  <si>
    <t>гостиничный комплекс (стройплощадка)</t>
  </si>
  <si>
    <t>104-12/23 ТП</t>
  </si>
  <si>
    <t>09-01/25</t>
  </si>
  <si>
    <t>ООО СЗ СТК Балт</t>
  </si>
  <si>
    <t>гост. Компл. (стройплощ.)</t>
  </si>
  <si>
    <t>105-12/23 ТП</t>
  </si>
  <si>
    <t>10-01/25</t>
  </si>
  <si>
    <t>Кал. АСК ДОСААФ РОССИИ</t>
  </si>
  <si>
    <t>неж. Здание п. Северный</t>
  </si>
  <si>
    <t>99-09/24 ТП</t>
  </si>
  <si>
    <t>11-01/25</t>
  </si>
  <si>
    <t>2-й этап - газовая котельная</t>
  </si>
  <si>
    <t>ФГАОУ ВО БФУ им. Канта</t>
  </si>
  <si>
    <t>51-03/22 ТП</t>
  </si>
  <si>
    <t>185-12/24</t>
  </si>
  <si>
    <t>Филипова Л.Я.</t>
  </si>
  <si>
    <t>ижд п. Южный-1</t>
  </si>
  <si>
    <t>12-02/24 ТП</t>
  </si>
  <si>
    <t>18-01/25</t>
  </si>
  <si>
    <t>аннулир.</t>
  </si>
  <si>
    <t xml:space="preserve">Гусев Артур Александрович, </t>
  </si>
  <si>
    <t>ижд снт Полет-1, ул. Былинная,17</t>
  </si>
  <si>
    <t>34-04/25 Тп</t>
  </si>
  <si>
    <t xml:space="preserve">Михель В. В. </t>
  </si>
  <si>
    <t>Неж.пом. Ул. Гагар. 2а</t>
  </si>
  <si>
    <t>33-04/25 ТП</t>
  </si>
  <si>
    <t xml:space="preserve">ООО СЗ "Пионерск строй", </t>
  </si>
  <si>
    <t>гостиница (комплекс аппартаментов) Пион. Пер.Советский 1</t>
  </si>
  <si>
    <t>36-04/25ТП</t>
  </si>
  <si>
    <t>Гринькова Ольга Игоревна,</t>
  </si>
  <si>
    <t xml:space="preserve"> ул. Гаг. 101 пом. 16</t>
  </si>
  <si>
    <t>Сухомлин Сергей Анатольевич</t>
  </si>
  <si>
    <t xml:space="preserve"> ижд СНТ Солнечное, 20</t>
  </si>
  <si>
    <t>37-04/25 ТП</t>
  </si>
  <si>
    <t xml:space="preserve">Михно Виктор Иванович </t>
  </si>
  <si>
    <t>неж пом. Ул. Красная, 125,  12 кВт</t>
  </si>
  <si>
    <t>38-04/25 ТП</t>
  </si>
  <si>
    <t xml:space="preserve">Саяпин Александр Валентинович, </t>
  </si>
  <si>
    <t>неж.пом. Ул. Ялтинская, 66</t>
  </si>
  <si>
    <t>39-04/25 ТП</t>
  </si>
  <si>
    <t>ООО "Самбия Рут"</t>
  </si>
  <si>
    <t>нто г. Светлогорск</t>
  </si>
  <si>
    <t>40-04/25 ТП</t>
  </si>
  <si>
    <t xml:space="preserve">Огуречников А.В., Короткова Н.В. </t>
  </si>
  <si>
    <t>ижд ул. Холмогорская, 18</t>
  </si>
  <si>
    <t>42-04/25 ТП</t>
  </si>
  <si>
    <t>Гуськова Елена леонидовна,</t>
  </si>
  <si>
    <t xml:space="preserve"> ижд снт Ветерок-2 ул. Летняя 100</t>
  </si>
  <si>
    <t>28.04.2025.</t>
  </si>
  <si>
    <t>43-05/25 ТП</t>
  </si>
  <si>
    <t>ООО СЗ "СТК-Балт"</t>
  </si>
  <si>
    <t>г. Пионерский, ул.Береговая</t>
  </si>
  <si>
    <t>ООО СЗ "СТК-Балт" (врем)</t>
  </si>
  <si>
    <t>44-05/25 ТПВ</t>
  </si>
  <si>
    <t>45-05/25 ТП</t>
  </si>
  <si>
    <t>Саакян Вазген Варушанович</t>
  </si>
  <si>
    <t>ижд п. Шоссейное ул. Дальняя</t>
  </si>
  <si>
    <t>84-09/24 ТП</t>
  </si>
  <si>
    <t>07-01/25</t>
  </si>
  <si>
    <t>05-01/25 ТП</t>
  </si>
  <si>
    <t>не подптсан</t>
  </si>
  <si>
    <t>???</t>
  </si>
  <si>
    <t>????</t>
  </si>
  <si>
    <t>через портал ТП РФ</t>
  </si>
  <si>
    <t>35-04/25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</si>
</sst>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0" fontId="9" fillId="0" borderId="1" xfId="0" applyFont="1" applyFill="1" applyBorder="1" applyAlignment="1">
      <alignment vertical="center" wrapText="1"/>
    </xf>
    <xf numFmtId="0" fontId="3" fillId="2" borderId="3" xfId="0" applyFont="1" applyFill="1" applyBorder="1"/>
    <xf numFmtId="4" fontId="3" fillId="0" borderId="3" xfId="0" applyNumberFormat="1" applyFont="1" applyBorder="1"/>
    <xf numFmtId="0" fontId="9" fillId="2" borderId="9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10" fillId="0" borderId="0" xfId="0" applyFont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1" fontId="9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Fill="1" applyBorder="1"/>
    <xf numFmtId="0" fontId="0" fillId="2" borderId="8" xfId="0" applyFill="1" applyBorder="1"/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horizontal="right" vertical="center" wrapText="1"/>
    </xf>
    <xf numFmtId="2" fontId="3" fillId="3" borderId="3" xfId="0" applyNumberFormat="1" applyFont="1" applyFill="1" applyBorder="1"/>
    <xf numFmtId="49" fontId="0" fillId="2" borderId="3" xfId="0" applyNumberFormat="1" applyFill="1" applyBorder="1"/>
    <xf numFmtId="0" fontId="3" fillId="4" borderId="3" xfId="0" applyFont="1" applyFill="1" applyBorder="1"/>
    <xf numFmtId="0" fontId="9" fillId="4" borderId="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0" fontId="3" fillId="0" borderId="3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0" fontId="3" fillId="0" borderId="1" xfId="0" applyFont="1" applyFill="1" applyBorder="1"/>
    <xf numFmtId="0" fontId="0" fillId="0" borderId="3" xfId="0" applyFill="1" applyBorder="1"/>
    <xf numFmtId="14" fontId="3" fillId="0" borderId="0" xfId="0" applyNumberFormat="1" applyFont="1" applyFill="1" applyBorder="1"/>
    <xf numFmtId="2" fontId="3" fillId="0" borderId="3" xfId="0" applyNumberFormat="1" applyFont="1" applyFill="1" applyBorder="1"/>
    <xf numFmtId="0" fontId="3" fillId="0" borderId="3" xfId="0" applyNumberFormat="1" applyFont="1" applyFill="1" applyBorder="1"/>
    <xf numFmtId="4" fontId="3" fillId="0" borderId="0" xfId="0" applyNumberFormat="1" applyFont="1" applyFill="1"/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/>
    <xf numFmtId="0" fontId="11" fillId="0" borderId="0" xfId="0" applyFont="1" applyAlignment="1">
      <alignment horizontal="center" vertical="center"/>
    </xf>
    <xf numFmtId="4" fontId="9" fillId="3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10" fillId="0" borderId="0" xfId="0" applyFont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9" fillId="5" borderId="3" xfId="0" applyFont="1" applyFill="1" applyBorder="1" applyAlignment="1">
      <alignment vertical="center" wrapText="1"/>
    </xf>
    <xf numFmtId="2" fontId="3" fillId="0" borderId="0" xfId="0" applyNumberFormat="1" applyFont="1" applyFill="1" applyBorder="1"/>
    <xf numFmtId="0" fontId="0" fillId="2" borderId="3" xfId="0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2" fillId="0" borderId="12" xfId="0" applyFont="1" applyFill="1" applyBorder="1" applyAlignment="1">
      <alignment wrapText="1"/>
    </xf>
    <xf numFmtId="0" fontId="14" fillId="0" borderId="3" xfId="0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vertical="center" wrapText="1"/>
    </xf>
    <xf numFmtId="0" fontId="12" fillId="2" borderId="3" xfId="0" applyFont="1" applyFill="1" applyBorder="1"/>
    <xf numFmtId="0" fontId="12" fillId="2" borderId="0" xfId="0" applyFont="1" applyFill="1" applyBorder="1"/>
    <xf numFmtId="4" fontId="12" fillId="0" borderId="3" xfId="0" applyNumberFormat="1" applyFont="1" applyFill="1" applyBorder="1" applyAlignment="1">
      <alignment wrapText="1"/>
    </xf>
    <xf numFmtId="0" fontId="13" fillId="0" borderId="3" xfId="0" applyFont="1" applyBorder="1"/>
    <xf numFmtId="4" fontId="13" fillId="0" borderId="3" xfId="0" applyNumberFormat="1" applyFont="1" applyBorder="1"/>
    <xf numFmtId="0" fontId="12" fillId="2" borderId="0" xfId="0" applyFont="1" applyFill="1"/>
    <xf numFmtId="49" fontId="0" fillId="0" borderId="3" xfId="0" applyNumberFormat="1" applyBorder="1"/>
    <xf numFmtId="0" fontId="0" fillId="2" borderId="13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14" fontId="14" fillId="0" borderId="3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/>
    </xf>
    <xf numFmtId="14" fontId="12" fillId="0" borderId="3" xfId="0" applyNumberFormat="1" applyFont="1" applyFill="1" applyBorder="1" applyAlignment="1">
      <alignment wrapText="1"/>
    </xf>
    <xf numFmtId="14" fontId="14" fillId="0" borderId="3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8" fillId="0" borderId="0" xfId="0" applyFont="1" applyBorder="1"/>
    <xf numFmtId="14" fontId="9" fillId="0" borderId="0" xfId="0" applyNumberFormat="1" applyFont="1" applyFill="1" applyBorder="1" applyAlignment="1">
      <alignment horizontal="right" vertical="center" wrapText="1"/>
    </xf>
    <xf numFmtId="49" fontId="0" fillId="2" borderId="0" xfId="0" applyNumberFormat="1" applyFill="1" applyBorder="1"/>
    <xf numFmtId="49" fontId="14" fillId="0" borderId="3" xfId="0" applyNumberFormat="1" applyFont="1" applyFill="1" applyBorder="1" applyAlignment="1">
      <alignment vertical="center" wrapText="1"/>
    </xf>
    <xf numFmtId="14" fontId="0" fillId="0" borderId="3" xfId="0" applyNumberFormat="1" applyFill="1" applyBorder="1" applyAlignment="1">
      <alignment wrapText="1"/>
    </xf>
    <xf numFmtId="14" fontId="3" fillId="0" borderId="3" xfId="0" applyNumberFormat="1" applyFont="1" applyBorder="1"/>
    <xf numFmtId="0" fontId="0" fillId="0" borderId="2" xfId="0" applyFill="1" applyBorder="1" applyAlignment="1">
      <alignment wrapText="1"/>
    </xf>
    <xf numFmtId="4" fontId="0" fillId="0" borderId="2" xfId="0" applyNumberFormat="1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15" fillId="0" borderId="3" xfId="0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0" fillId="0" borderId="14" xfId="0" applyFill="1" applyBorder="1" applyAlignment="1">
      <alignment wrapText="1"/>
    </xf>
    <xf numFmtId="14" fontId="13" fillId="0" borderId="3" xfId="0" applyNumberFormat="1" applyFont="1" applyBorder="1"/>
    <xf numFmtId="14" fontId="12" fillId="2" borderId="3" xfId="0" applyNumberFormat="1" applyFont="1" applyFill="1" applyBorder="1"/>
    <xf numFmtId="0" fontId="0" fillId="6" borderId="3" xfId="0" applyFill="1" applyBorder="1" applyAlignment="1">
      <alignment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="115" zoomScaleNormal="115" workbookViewId="0">
      <pane xSplit="11" ySplit="6" topLeftCell="L42" activePane="bottomRight" state="frozen"/>
      <selection pane="topRight" activeCell="L1" sqref="L1"/>
      <selection pane="bottomLeft" activeCell="A7" sqref="A7"/>
      <selection pane="bottomRight" activeCell="N43" sqref="N43"/>
    </sheetView>
  </sheetViews>
  <sheetFormatPr defaultColWidth="9.140625" defaultRowHeight="14.25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2.425781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20" ht="15" customHeight="1">
      <c r="B1" s="1"/>
      <c r="R1" s="4"/>
      <c r="S1" s="4"/>
      <c r="T1" s="4"/>
    </row>
    <row r="2" spans="1:20" ht="13.5" customHeight="1">
      <c r="O2" s="3" t="s">
        <v>46</v>
      </c>
    </row>
    <row r="3" spans="1:20" ht="45.75" customHeight="1">
      <c r="B3" s="117" t="s">
        <v>121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20" ht="1.5" customHeight="1">
      <c r="B4" s="5"/>
      <c r="C4" s="5"/>
      <c r="D4" s="122" t="s">
        <v>10</v>
      </c>
      <c r="E4" s="123"/>
      <c r="F4" s="123"/>
      <c r="G4" s="123"/>
      <c r="H4" s="123"/>
      <c r="I4" s="123"/>
      <c r="J4" s="123"/>
      <c r="K4" s="123"/>
      <c r="L4" s="123"/>
      <c r="M4" s="123"/>
      <c r="N4" s="62"/>
      <c r="O4" s="3"/>
      <c r="P4" s="3"/>
      <c r="Q4" s="3"/>
    </row>
    <row r="5" spans="1:20" s="6" customFormat="1" ht="51.75" customHeight="1">
      <c r="A5" s="115" t="s">
        <v>15</v>
      </c>
      <c r="B5" s="115" t="s">
        <v>1</v>
      </c>
      <c r="C5" s="118" t="s">
        <v>11</v>
      </c>
      <c r="D5" s="118" t="s">
        <v>81</v>
      </c>
      <c r="E5" s="115" t="s">
        <v>12</v>
      </c>
      <c r="F5" s="115"/>
      <c r="G5" s="116"/>
      <c r="H5" s="124" t="s">
        <v>5</v>
      </c>
      <c r="I5" s="120" t="s">
        <v>9</v>
      </c>
      <c r="J5" s="113" t="s">
        <v>108</v>
      </c>
      <c r="K5" s="113" t="s">
        <v>99</v>
      </c>
      <c r="L5" s="113" t="s">
        <v>0</v>
      </c>
      <c r="M5" s="113" t="s">
        <v>2</v>
      </c>
      <c r="N5" s="113" t="s">
        <v>16</v>
      </c>
      <c r="O5" s="113" t="s">
        <v>14</v>
      </c>
      <c r="P5" s="113" t="s">
        <v>7</v>
      </c>
      <c r="Q5" s="113" t="s">
        <v>8</v>
      </c>
    </row>
    <row r="6" spans="1:20" s="6" customFormat="1" ht="49.5" customHeight="1">
      <c r="A6" s="116"/>
      <c r="B6" s="116"/>
      <c r="C6" s="119"/>
      <c r="D6" s="119"/>
      <c r="E6" s="9" t="s">
        <v>3</v>
      </c>
      <c r="F6" s="8" t="s">
        <v>4</v>
      </c>
      <c r="G6" s="8" t="s">
        <v>13</v>
      </c>
      <c r="H6" s="114"/>
      <c r="I6" s="121"/>
      <c r="J6" s="114"/>
      <c r="K6" s="114"/>
      <c r="L6" s="125"/>
      <c r="M6" s="114"/>
      <c r="N6" s="114"/>
      <c r="O6" s="114"/>
      <c r="P6" s="114"/>
      <c r="Q6" s="114"/>
    </row>
    <row r="7" spans="1:20" s="6" customFormat="1" ht="1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7">
        <v>11</v>
      </c>
      <c r="L7" s="19">
        <v>12</v>
      </c>
      <c r="M7" s="18">
        <v>13</v>
      </c>
      <c r="N7" s="12">
        <v>14</v>
      </c>
      <c r="O7" s="12">
        <v>15</v>
      </c>
      <c r="P7" s="12">
        <v>16</v>
      </c>
      <c r="Q7" s="6">
        <v>17</v>
      </c>
    </row>
    <row r="8" spans="1:20" ht="30">
      <c r="A8" s="13">
        <v>1</v>
      </c>
      <c r="B8" s="69" t="s">
        <v>89</v>
      </c>
      <c r="C8" s="69" t="s">
        <v>90</v>
      </c>
      <c r="D8" s="99">
        <v>45670</v>
      </c>
      <c r="E8" s="61">
        <v>16</v>
      </c>
      <c r="F8" s="13">
        <v>6</v>
      </c>
      <c r="G8" s="61">
        <v>0.23</v>
      </c>
      <c r="H8" s="13"/>
      <c r="I8" s="13"/>
      <c r="J8" s="99">
        <v>45677</v>
      </c>
      <c r="K8" s="71" t="s">
        <v>234</v>
      </c>
      <c r="L8" s="16">
        <v>44310.95</v>
      </c>
      <c r="M8" s="13" t="s">
        <v>38</v>
      </c>
    </row>
    <row r="9" spans="1:20" ht="60">
      <c r="A9" s="13">
        <v>2</v>
      </c>
      <c r="B9" s="69" t="s">
        <v>91</v>
      </c>
      <c r="C9" s="61" t="s">
        <v>92</v>
      </c>
      <c r="D9" s="98">
        <v>45673</v>
      </c>
      <c r="E9" s="61">
        <v>34</v>
      </c>
      <c r="F9" s="61">
        <v>465</v>
      </c>
      <c r="G9" s="61">
        <v>0.4</v>
      </c>
      <c r="H9" s="61"/>
      <c r="I9" s="112" t="s">
        <v>235</v>
      </c>
      <c r="J9" s="61"/>
      <c r="K9" s="71"/>
      <c r="L9" s="70"/>
      <c r="M9" s="61"/>
    </row>
    <row r="10" spans="1:20" ht="60">
      <c r="A10" s="13">
        <v>3</v>
      </c>
      <c r="B10" s="69" t="s">
        <v>94</v>
      </c>
      <c r="C10" s="61" t="s">
        <v>93</v>
      </c>
      <c r="D10" s="99">
        <v>45673</v>
      </c>
      <c r="E10" s="61">
        <v>33</v>
      </c>
      <c r="F10" s="13">
        <v>840</v>
      </c>
      <c r="G10" s="13">
        <v>0.4</v>
      </c>
      <c r="H10" s="13"/>
      <c r="I10" s="112" t="s">
        <v>235</v>
      </c>
      <c r="J10" s="13"/>
      <c r="K10" s="61"/>
      <c r="L10" s="16"/>
      <c r="M10" s="65"/>
    </row>
    <row r="11" spans="1:20" ht="30">
      <c r="A11" s="13">
        <v>4</v>
      </c>
      <c r="B11" s="61" t="s">
        <v>95</v>
      </c>
      <c r="C11" s="61" t="s">
        <v>96</v>
      </c>
      <c r="D11" s="98">
        <v>45678</v>
      </c>
      <c r="E11" s="61">
        <v>36</v>
      </c>
      <c r="F11" s="61">
        <v>7</v>
      </c>
      <c r="G11" s="61">
        <v>0.23</v>
      </c>
      <c r="H11" s="61"/>
      <c r="I11" s="61"/>
      <c r="J11" s="98">
        <v>45693</v>
      </c>
      <c r="K11" s="61" t="s">
        <v>104</v>
      </c>
      <c r="L11" s="70">
        <v>62688.38</v>
      </c>
      <c r="M11" s="61" t="s">
        <v>69</v>
      </c>
      <c r="N11" s="13"/>
      <c r="O11" s="13"/>
      <c r="P11" s="13"/>
      <c r="Q11" s="13"/>
    </row>
    <row r="12" spans="1:20" ht="45">
      <c r="A12" s="13">
        <v>5</v>
      </c>
      <c r="B12" s="61" t="s">
        <v>97</v>
      </c>
      <c r="C12" s="61" t="s">
        <v>98</v>
      </c>
      <c r="D12" s="98">
        <v>45681</v>
      </c>
      <c r="E12" s="61">
        <v>49</v>
      </c>
      <c r="F12" s="61">
        <v>853.3</v>
      </c>
      <c r="G12" s="61">
        <v>0.4</v>
      </c>
      <c r="H12" s="61"/>
      <c r="I12" s="66" t="s">
        <v>194</v>
      </c>
      <c r="J12" s="61"/>
      <c r="K12" s="61" t="s">
        <v>103</v>
      </c>
      <c r="L12" s="61"/>
      <c r="M12" s="61"/>
      <c r="N12" s="13"/>
      <c r="O12" s="13"/>
      <c r="P12" s="13"/>
      <c r="Q12" s="13"/>
    </row>
    <row r="13" spans="1:20" ht="60">
      <c r="A13" s="2">
        <v>6</v>
      </c>
      <c r="B13" s="83" t="s">
        <v>100</v>
      </c>
      <c r="C13" s="100" t="s">
        <v>101</v>
      </c>
      <c r="D13" s="102">
        <v>45684</v>
      </c>
      <c r="E13" s="100">
        <v>50</v>
      </c>
      <c r="F13" s="100">
        <v>10</v>
      </c>
      <c r="G13" s="100">
        <v>0.4</v>
      </c>
      <c r="H13" s="100"/>
      <c r="I13" s="100"/>
      <c r="J13" s="102">
        <v>45698</v>
      </c>
      <c r="K13" s="100" t="s">
        <v>102</v>
      </c>
      <c r="L13" s="101">
        <v>89554.83</v>
      </c>
      <c r="M13" s="61" t="s">
        <v>126</v>
      </c>
      <c r="N13" s="13"/>
      <c r="O13" s="13"/>
      <c r="P13" s="13"/>
      <c r="Q13" s="13"/>
    </row>
    <row r="14" spans="1:20" ht="45">
      <c r="A14" s="2">
        <v>7</v>
      </c>
      <c r="B14" s="69" t="s">
        <v>105</v>
      </c>
      <c r="C14" s="61" t="s">
        <v>106</v>
      </c>
      <c r="D14" s="98">
        <v>45686</v>
      </c>
      <c r="E14" s="61">
        <v>84</v>
      </c>
      <c r="F14" s="61">
        <v>514.70000000000005</v>
      </c>
      <c r="G14" s="61">
        <v>0.4</v>
      </c>
      <c r="H14" s="61"/>
      <c r="I14" s="61"/>
      <c r="J14" s="98">
        <v>45705</v>
      </c>
      <c r="K14" s="81" t="s">
        <v>107</v>
      </c>
      <c r="L14" s="70">
        <v>18344384.870000001</v>
      </c>
      <c r="M14" s="61" t="s">
        <v>19</v>
      </c>
      <c r="N14" s="13"/>
      <c r="O14" s="13"/>
      <c r="P14" s="13"/>
      <c r="Q14" s="13"/>
    </row>
    <row r="15" spans="1:20" ht="45">
      <c r="A15" s="2">
        <v>8</v>
      </c>
      <c r="B15" s="61" t="s">
        <v>109</v>
      </c>
      <c r="C15" s="61" t="s">
        <v>110</v>
      </c>
      <c r="D15" s="98">
        <v>45687</v>
      </c>
      <c r="E15" s="61">
        <v>94</v>
      </c>
      <c r="F15" s="61">
        <v>5</v>
      </c>
      <c r="G15" s="61">
        <v>0.22</v>
      </c>
      <c r="H15" s="61"/>
      <c r="I15" s="61"/>
      <c r="J15" s="98">
        <v>45694</v>
      </c>
      <c r="K15" s="61" t="s">
        <v>111</v>
      </c>
      <c r="L15" s="70">
        <v>4994.87</v>
      </c>
      <c r="M15" s="61" t="s">
        <v>60</v>
      </c>
      <c r="N15" s="13"/>
      <c r="O15" s="13"/>
      <c r="P15" s="13"/>
      <c r="Q15" s="13"/>
    </row>
    <row r="16" spans="1:20" ht="64.5" customHeight="1">
      <c r="B16" s="84" t="s">
        <v>115</v>
      </c>
      <c r="C16" s="61" t="s">
        <v>116</v>
      </c>
      <c r="D16" s="98">
        <v>45693</v>
      </c>
      <c r="E16" s="61">
        <v>143</v>
      </c>
      <c r="F16" s="61">
        <v>60</v>
      </c>
      <c r="G16" s="61">
        <v>0.4</v>
      </c>
      <c r="H16" s="61"/>
      <c r="I16" s="66" t="s">
        <v>194</v>
      </c>
      <c r="J16" s="61"/>
      <c r="K16" s="61" t="s">
        <v>117</v>
      </c>
      <c r="L16" s="61"/>
      <c r="M16" s="61" t="s">
        <v>18</v>
      </c>
      <c r="N16" s="13"/>
      <c r="O16" s="13"/>
      <c r="P16" s="13"/>
      <c r="Q16" s="13"/>
    </row>
    <row r="17" spans="1:17" ht="60">
      <c r="A17" s="2">
        <v>9</v>
      </c>
      <c r="B17" s="61" t="s">
        <v>113</v>
      </c>
      <c r="C17" s="61" t="s">
        <v>112</v>
      </c>
      <c r="D17" s="98">
        <v>45698</v>
      </c>
      <c r="E17" s="61">
        <v>144</v>
      </c>
      <c r="F17" s="61">
        <v>30</v>
      </c>
      <c r="G17" s="61">
        <v>0.4</v>
      </c>
      <c r="H17" s="61"/>
      <c r="I17" s="61"/>
      <c r="J17" s="98">
        <v>45736</v>
      </c>
      <c r="K17" s="61" t="s">
        <v>114</v>
      </c>
      <c r="L17" s="70">
        <v>156738.23000000001</v>
      </c>
      <c r="M17" s="61" t="s">
        <v>139</v>
      </c>
      <c r="N17" s="13"/>
      <c r="O17" s="13"/>
      <c r="P17" s="13"/>
      <c r="Q17" s="13"/>
    </row>
    <row r="18" spans="1:17" ht="45">
      <c r="A18" s="2">
        <v>10</v>
      </c>
      <c r="B18" s="61" t="s">
        <v>118</v>
      </c>
      <c r="C18" s="61" t="s">
        <v>119</v>
      </c>
      <c r="D18" s="98">
        <v>45698</v>
      </c>
      <c r="E18" s="61">
        <v>145</v>
      </c>
      <c r="F18" s="61">
        <v>10</v>
      </c>
      <c r="G18" s="61">
        <v>0.4</v>
      </c>
      <c r="H18" s="61"/>
      <c r="I18" s="61"/>
      <c r="J18" s="61" t="s">
        <v>124</v>
      </c>
      <c r="K18" s="61" t="s">
        <v>124</v>
      </c>
      <c r="L18" s="70">
        <v>54433</v>
      </c>
      <c r="M18" s="61" t="s">
        <v>19</v>
      </c>
      <c r="N18" s="13"/>
      <c r="O18" s="13"/>
      <c r="P18" s="13"/>
      <c r="Q18" s="13"/>
    </row>
    <row r="19" spans="1:17" ht="45">
      <c r="A19" s="2">
        <v>11</v>
      </c>
      <c r="B19" s="84" t="s">
        <v>122</v>
      </c>
      <c r="C19" s="61" t="s">
        <v>123</v>
      </c>
      <c r="D19" s="98">
        <v>45705</v>
      </c>
      <c r="E19" s="61">
        <v>194</v>
      </c>
      <c r="F19" s="61">
        <v>3</v>
      </c>
      <c r="G19" s="61">
        <v>0.22</v>
      </c>
      <c r="H19" s="61"/>
      <c r="I19" s="61"/>
      <c r="J19" s="98">
        <v>45756</v>
      </c>
      <c r="K19" s="61" t="s">
        <v>125</v>
      </c>
      <c r="L19" s="70">
        <v>26866.45</v>
      </c>
      <c r="M19" s="61" t="s">
        <v>17</v>
      </c>
      <c r="N19" s="13"/>
      <c r="O19" s="13"/>
      <c r="P19" s="13"/>
      <c r="Q19" s="13"/>
    </row>
    <row r="20" spans="1:17" ht="45">
      <c r="B20" s="61" t="s">
        <v>127</v>
      </c>
      <c r="C20" s="61" t="s">
        <v>128</v>
      </c>
      <c r="D20" s="98">
        <v>45714</v>
      </c>
      <c r="E20" s="61">
        <v>214</v>
      </c>
      <c r="F20" s="61">
        <v>122.5</v>
      </c>
      <c r="G20" s="61">
        <v>0.4</v>
      </c>
      <c r="H20" s="61"/>
      <c r="I20" s="61"/>
      <c r="J20" s="98">
        <v>45733</v>
      </c>
      <c r="K20" s="81" t="s">
        <v>131</v>
      </c>
      <c r="L20" s="70">
        <v>193937.11</v>
      </c>
      <c r="M20" s="61" t="s">
        <v>88</v>
      </c>
      <c r="N20" s="13"/>
      <c r="O20" s="13"/>
      <c r="P20" s="13"/>
      <c r="Q20" s="13"/>
    </row>
    <row r="21" spans="1:17" ht="30">
      <c r="B21" s="61" t="s">
        <v>129</v>
      </c>
      <c r="C21" s="61" t="s">
        <v>130</v>
      </c>
      <c r="D21" s="98">
        <v>45713</v>
      </c>
      <c r="E21" s="61">
        <v>204</v>
      </c>
      <c r="F21" s="61">
        <v>15</v>
      </c>
      <c r="G21" s="61">
        <v>0.4</v>
      </c>
      <c r="H21" s="61"/>
      <c r="I21" s="112" t="s">
        <v>236</v>
      </c>
      <c r="J21" s="61"/>
      <c r="K21" s="81" t="s">
        <v>132</v>
      </c>
      <c r="L21" s="61"/>
      <c r="M21" s="61" t="s">
        <v>18</v>
      </c>
      <c r="N21" s="13"/>
      <c r="O21" s="13"/>
      <c r="P21" s="13"/>
      <c r="Q21" s="13"/>
    </row>
    <row r="22" spans="1:17" ht="45">
      <c r="A22" s="61"/>
      <c r="B22" s="84" t="s">
        <v>133</v>
      </c>
      <c r="C22" s="61" t="s">
        <v>134</v>
      </c>
      <c r="D22" s="98">
        <v>45713</v>
      </c>
      <c r="E22" s="61">
        <v>211</v>
      </c>
      <c r="F22" s="61">
        <v>200</v>
      </c>
      <c r="G22" s="61">
        <v>0.4</v>
      </c>
      <c r="H22" s="61"/>
      <c r="I22" s="66" t="s">
        <v>194</v>
      </c>
      <c r="J22" s="61"/>
      <c r="K22" s="81" t="s">
        <v>135</v>
      </c>
      <c r="L22" s="61"/>
      <c r="M22" s="61" t="s">
        <v>19</v>
      </c>
      <c r="N22" s="13"/>
      <c r="O22" s="13"/>
      <c r="P22" s="13"/>
      <c r="Q22" s="13"/>
    </row>
    <row r="23" spans="1:17" ht="45">
      <c r="B23" s="84" t="s">
        <v>136</v>
      </c>
      <c r="C23" s="61" t="s">
        <v>137</v>
      </c>
      <c r="D23" s="61"/>
      <c r="E23" s="61"/>
      <c r="F23" s="61">
        <v>8</v>
      </c>
      <c r="G23" s="61">
        <v>0.4</v>
      </c>
      <c r="H23" s="61"/>
      <c r="I23" s="112" t="s">
        <v>237</v>
      </c>
      <c r="J23" s="61"/>
      <c r="K23" s="81" t="s">
        <v>138</v>
      </c>
      <c r="L23" s="61"/>
      <c r="M23" s="61" t="s">
        <v>18</v>
      </c>
      <c r="N23" s="13"/>
      <c r="O23" s="13"/>
      <c r="P23" s="13"/>
      <c r="Q23" s="13"/>
    </row>
    <row r="24" spans="1:17" ht="45">
      <c r="B24" s="84" t="s">
        <v>144</v>
      </c>
      <c r="C24" s="61" t="s">
        <v>145</v>
      </c>
      <c r="D24" s="98">
        <v>45730</v>
      </c>
      <c r="E24" s="61">
        <v>252</v>
      </c>
      <c r="F24" s="61">
        <v>3</v>
      </c>
      <c r="G24" s="61">
        <v>0.23</v>
      </c>
      <c r="H24" s="61"/>
      <c r="I24" s="61" t="s">
        <v>238</v>
      </c>
      <c r="J24" s="61"/>
      <c r="K24" s="41" t="s">
        <v>146</v>
      </c>
      <c r="L24" s="61"/>
      <c r="M24" s="61" t="s">
        <v>72</v>
      </c>
      <c r="N24" s="13"/>
      <c r="O24" s="13"/>
      <c r="P24" s="13"/>
      <c r="Q24" s="13"/>
    </row>
    <row r="25" spans="1:17" ht="60">
      <c r="A25" s="61"/>
      <c r="B25" s="84" t="s">
        <v>147</v>
      </c>
      <c r="C25" s="61" t="s">
        <v>148</v>
      </c>
      <c r="D25" s="98">
        <v>45730</v>
      </c>
      <c r="E25" s="61">
        <v>255</v>
      </c>
      <c r="F25" s="61">
        <v>321</v>
      </c>
      <c r="G25" s="61">
        <v>0.4</v>
      </c>
      <c r="H25" s="61"/>
      <c r="I25" s="66" t="s">
        <v>194</v>
      </c>
      <c r="J25" s="61"/>
      <c r="K25" s="41" t="s">
        <v>149</v>
      </c>
      <c r="L25" s="61"/>
      <c r="M25" s="61" t="s">
        <v>19</v>
      </c>
      <c r="N25" s="13"/>
      <c r="O25" s="13"/>
      <c r="P25" s="13"/>
      <c r="Q25" s="13"/>
    </row>
    <row r="26" spans="1:17" ht="45">
      <c r="B26" s="109" t="s">
        <v>150</v>
      </c>
      <c r="C26" s="61" t="s">
        <v>151</v>
      </c>
      <c r="D26" s="98">
        <v>45733</v>
      </c>
      <c r="E26" s="61">
        <v>258</v>
      </c>
      <c r="F26" s="61">
        <v>3</v>
      </c>
      <c r="G26" s="61">
        <v>0.22</v>
      </c>
      <c r="H26" s="61"/>
      <c r="I26" s="61"/>
      <c r="J26" s="98">
        <v>45740</v>
      </c>
      <c r="K26" s="41" t="s">
        <v>152</v>
      </c>
      <c r="L26" s="70">
        <v>26866.45</v>
      </c>
      <c r="M26" s="61" t="s">
        <v>17</v>
      </c>
      <c r="N26" s="13"/>
      <c r="O26" s="13"/>
      <c r="P26" s="13"/>
      <c r="Q26" s="13"/>
    </row>
    <row r="27" spans="1:17" ht="60">
      <c r="B27" s="109" t="s">
        <v>153</v>
      </c>
      <c r="C27" s="61" t="s">
        <v>154</v>
      </c>
      <c r="D27" s="98">
        <v>45733</v>
      </c>
      <c r="E27" s="61">
        <v>256</v>
      </c>
      <c r="F27" s="61">
        <v>7</v>
      </c>
      <c r="G27" s="61">
        <v>0.4</v>
      </c>
      <c r="H27" s="61"/>
      <c r="I27" s="61"/>
      <c r="J27" s="98">
        <v>45740</v>
      </c>
      <c r="K27" s="81" t="s">
        <v>155</v>
      </c>
      <c r="L27" s="70">
        <v>62688.38</v>
      </c>
      <c r="M27" s="61" t="s">
        <v>18</v>
      </c>
      <c r="N27" s="13"/>
      <c r="O27" s="13"/>
      <c r="P27" s="13"/>
      <c r="Q27" s="13"/>
    </row>
    <row r="28" spans="1:17" ht="60">
      <c r="B28" s="61" t="s">
        <v>158</v>
      </c>
      <c r="C28" s="61" t="s">
        <v>159</v>
      </c>
      <c r="D28" s="98">
        <v>45707</v>
      </c>
      <c r="E28" s="61">
        <v>204</v>
      </c>
      <c r="F28" s="61">
        <v>300</v>
      </c>
      <c r="G28" s="61">
        <v>0.4</v>
      </c>
      <c r="H28" s="61"/>
      <c r="I28" s="61"/>
      <c r="J28" s="98">
        <v>45770</v>
      </c>
      <c r="K28" s="81" t="s">
        <v>160</v>
      </c>
      <c r="L28" s="70">
        <v>193937.11</v>
      </c>
      <c r="M28" s="61" t="s">
        <v>19</v>
      </c>
      <c r="N28" s="13"/>
      <c r="O28" s="13"/>
      <c r="P28" s="13"/>
      <c r="Q28" s="13"/>
    </row>
    <row r="29" spans="1:17" ht="45">
      <c r="B29" s="84" t="s">
        <v>156</v>
      </c>
      <c r="C29" s="61" t="s">
        <v>157</v>
      </c>
      <c r="D29" s="98">
        <v>45737</v>
      </c>
      <c r="E29" s="61">
        <v>318</v>
      </c>
      <c r="F29" s="61">
        <v>3</v>
      </c>
      <c r="G29" s="61">
        <v>0.4</v>
      </c>
      <c r="H29" s="61"/>
      <c r="I29" s="61"/>
      <c r="J29" s="98">
        <v>45744</v>
      </c>
      <c r="K29" s="81" t="s">
        <v>161</v>
      </c>
      <c r="L29" s="70">
        <v>26866.45</v>
      </c>
      <c r="M29" s="61" t="s">
        <v>72</v>
      </c>
      <c r="N29" s="13"/>
      <c r="O29" s="13"/>
      <c r="P29" s="13"/>
      <c r="Q29" s="13"/>
    </row>
    <row r="30" spans="1:17" ht="75">
      <c r="B30" s="61" t="s">
        <v>164</v>
      </c>
      <c r="C30" s="61" t="s">
        <v>171</v>
      </c>
      <c r="F30" s="2">
        <v>15</v>
      </c>
      <c r="G30" s="61">
        <v>0.4</v>
      </c>
      <c r="H30" s="61"/>
      <c r="I30" s="61"/>
      <c r="J30" s="61"/>
      <c r="K30" s="81" t="s">
        <v>167</v>
      </c>
      <c r="L30" s="61"/>
      <c r="M30" s="61" t="s">
        <v>18</v>
      </c>
      <c r="N30" s="13"/>
      <c r="O30" s="13"/>
      <c r="P30" s="13"/>
      <c r="Q30" s="13"/>
    </row>
    <row r="31" spans="1:17" ht="75">
      <c r="B31" s="61" t="s">
        <v>165</v>
      </c>
      <c r="C31" s="61" t="s">
        <v>172</v>
      </c>
      <c r="D31" s="13"/>
      <c r="E31" s="13"/>
      <c r="F31" s="13">
        <v>15</v>
      </c>
      <c r="G31" s="61">
        <v>0.4</v>
      </c>
      <c r="H31" s="13"/>
      <c r="I31" s="13"/>
      <c r="J31" s="13"/>
      <c r="K31" s="81" t="s">
        <v>168</v>
      </c>
      <c r="L31" s="61"/>
      <c r="M31" s="61" t="s">
        <v>18</v>
      </c>
      <c r="N31" s="13"/>
      <c r="O31" s="13"/>
      <c r="P31" s="13"/>
      <c r="Q31" s="13"/>
    </row>
    <row r="32" spans="1:17" ht="75">
      <c r="B32" s="61" t="s">
        <v>166</v>
      </c>
      <c r="C32" s="61" t="s">
        <v>173</v>
      </c>
      <c r="D32" s="13"/>
      <c r="E32" s="13"/>
      <c r="F32" s="13">
        <v>15</v>
      </c>
      <c r="G32" s="61">
        <v>0.4</v>
      </c>
      <c r="H32" s="13"/>
      <c r="I32" s="13"/>
      <c r="J32" s="13"/>
      <c r="K32" s="81" t="s">
        <v>169</v>
      </c>
      <c r="L32" s="61"/>
      <c r="M32" s="61" t="s">
        <v>18</v>
      </c>
      <c r="N32" s="13"/>
      <c r="O32" s="13"/>
      <c r="P32" s="13"/>
      <c r="Q32" s="13"/>
    </row>
    <row r="33" spans="2:17" ht="45">
      <c r="B33" s="61" t="s">
        <v>162</v>
      </c>
      <c r="C33" s="61" t="s">
        <v>163</v>
      </c>
      <c r="D33" s="98">
        <v>45747</v>
      </c>
      <c r="E33" s="61">
        <v>342</v>
      </c>
      <c r="F33" s="61">
        <v>10</v>
      </c>
      <c r="G33" s="61">
        <v>0.4</v>
      </c>
      <c r="H33" s="61"/>
      <c r="I33" s="66"/>
      <c r="J33" s="61"/>
      <c r="K33" s="81" t="s">
        <v>170</v>
      </c>
      <c r="L33" s="61"/>
      <c r="M33" s="61" t="s">
        <v>18</v>
      </c>
      <c r="N33" s="13"/>
      <c r="O33" s="13"/>
      <c r="P33" s="13"/>
      <c r="Q33" s="13"/>
    </row>
    <row r="34" spans="2:17" ht="30">
      <c r="B34" s="61" t="s">
        <v>198</v>
      </c>
      <c r="C34" s="61" t="s">
        <v>199</v>
      </c>
      <c r="D34" s="98"/>
      <c r="E34" s="61"/>
      <c r="F34" s="61"/>
      <c r="G34" s="61"/>
      <c r="H34" s="61"/>
      <c r="I34" s="61"/>
      <c r="J34" s="98">
        <v>45761</v>
      </c>
      <c r="K34" s="81" t="s">
        <v>200</v>
      </c>
      <c r="L34" s="70">
        <v>56325.17</v>
      </c>
      <c r="M34" s="61"/>
      <c r="N34" s="13"/>
      <c r="O34" s="13"/>
      <c r="P34" s="13"/>
      <c r="Q34" s="13"/>
    </row>
    <row r="35" spans="2:17" ht="45">
      <c r="B35" s="61" t="s">
        <v>195</v>
      </c>
      <c r="C35" s="61" t="s">
        <v>196</v>
      </c>
      <c r="D35" s="98">
        <v>45750</v>
      </c>
      <c r="E35" s="61">
        <v>349</v>
      </c>
      <c r="F35" s="61">
        <v>10</v>
      </c>
      <c r="G35" s="61">
        <v>0.4</v>
      </c>
      <c r="H35" s="61"/>
      <c r="I35" s="61"/>
      <c r="J35" s="98">
        <v>45771</v>
      </c>
      <c r="K35" s="81" t="s">
        <v>197</v>
      </c>
      <c r="L35" s="70">
        <v>89544.83</v>
      </c>
      <c r="M35" s="61" t="s">
        <v>69</v>
      </c>
      <c r="N35" s="13"/>
      <c r="O35" s="13"/>
      <c r="P35" s="13"/>
      <c r="Q35" s="13"/>
    </row>
    <row r="36" spans="2:17" ht="57" customHeight="1">
      <c r="B36" s="61" t="s">
        <v>204</v>
      </c>
      <c r="C36" s="61" t="s">
        <v>205</v>
      </c>
      <c r="D36" s="98"/>
      <c r="E36" s="61"/>
      <c r="F36" s="61"/>
      <c r="G36" s="61"/>
      <c r="H36" s="61"/>
      <c r="I36" s="61"/>
      <c r="J36" s="98">
        <v>45770</v>
      </c>
      <c r="K36" s="81" t="s">
        <v>239</v>
      </c>
      <c r="L36" s="70">
        <v>26866.45</v>
      </c>
      <c r="M36" s="61" t="s">
        <v>72</v>
      </c>
      <c r="N36" s="13"/>
      <c r="O36" s="13"/>
      <c r="P36" s="13"/>
      <c r="Q36" s="13"/>
    </row>
    <row r="37" spans="2:17" ht="75">
      <c r="B37" s="61" t="s">
        <v>201</v>
      </c>
      <c r="C37" s="61" t="s">
        <v>202</v>
      </c>
      <c r="D37" s="98">
        <v>45763</v>
      </c>
      <c r="E37" s="61">
        <v>367</v>
      </c>
      <c r="F37" s="61">
        <v>203</v>
      </c>
      <c r="G37" s="61">
        <v>0.4</v>
      </c>
      <c r="H37" s="61"/>
      <c r="I37" s="66" t="s">
        <v>194</v>
      </c>
      <c r="J37" s="61"/>
      <c r="K37" s="81" t="s">
        <v>203</v>
      </c>
      <c r="L37" s="61"/>
      <c r="M37" s="61" t="s">
        <v>19</v>
      </c>
      <c r="N37" s="13"/>
      <c r="O37" s="13"/>
      <c r="P37" s="13"/>
      <c r="Q37" s="13"/>
    </row>
    <row r="38" spans="2:17" ht="45">
      <c r="B38" s="61" t="s">
        <v>206</v>
      </c>
      <c r="C38" s="61" t="s">
        <v>207</v>
      </c>
      <c r="D38" s="98">
        <v>45762</v>
      </c>
      <c r="E38" s="61">
        <v>366</v>
      </c>
      <c r="F38" s="61">
        <v>15</v>
      </c>
      <c r="G38" s="61">
        <v>0.4</v>
      </c>
      <c r="H38" s="61"/>
      <c r="I38" s="61"/>
      <c r="J38" s="98">
        <v>45776</v>
      </c>
      <c r="K38" s="81" t="s">
        <v>208</v>
      </c>
      <c r="L38" s="70">
        <v>14984.62</v>
      </c>
      <c r="M38" s="61" t="s">
        <v>18</v>
      </c>
      <c r="N38" s="13"/>
      <c r="O38" s="13"/>
      <c r="P38" s="13"/>
      <c r="Q38" s="13"/>
    </row>
    <row r="39" spans="2:17" ht="45">
      <c r="B39" s="61" t="s">
        <v>209</v>
      </c>
      <c r="C39" s="61" t="s">
        <v>210</v>
      </c>
      <c r="D39" s="98">
        <v>45758</v>
      </c>
      <c r="E39" s="61">
        <v>364</v>
      </c>
      <c r="F39" s="61">
        <v>12</v>
      </c>
      <c r="G39" s="61">
        <v>0.4</v>
      </c>
      <c r="H39" s="61"/>
      <c r="I39" s="61"/>
      <c r="J39" s="98">
        <v>45784</v>
      </c>
      <c r="K39" s="81" t="s">
        <v>211</v>
      </c>
      <c r="L39" s="70">
        <v>20848.330000000002</v>
      </c>
      <c r="M39" s="61"/>
      <c r="N39" s="13"/>
      <c r="O39" s="13"/>
      <c r="P39" s="13"/>
      <c r="Q39" s="13"/>
    </row>
    <row r="40" spans="2:17" ht="45">
      <c r="B40" s="61" t="s">
        <v>212</v>
      </c>
      <c r="C40" s="61" t="s">
        <v>213</v>
      </c>
      <c r="D40" s="98">
        <v>45733</v>
      </c>
      <c r="E40" s="61">
        <v>295</v>
      </c>
      <c r="F40" s="61">
        <v>75</v>
      </c>
      <c r="G40" s="61">
        <v>0.4</v>
      </c>
      <c r="H40" s="61"/>
      <c r="I40" s="61"/>
      <c r="J40" s="61"/>
      <c r="K40" s="81" t="s">
        <v>214</v>
      </c>
      <c r="L40" s="61"/>
      <c r="M40" s="61" t="s">
        <v>88</v>
      </c>
      <c r="N40" s="13"/>
      <c r="O40" s="13"/>
      <c r="P40" s="13"/>
      <c r="Q40" s="13"/>
    </row>
    <row r="41" spans="2:17" ht="30">
      <c r="B41" s="61" t="s">
        <v>215</v>
      </c>
      <c r="C41" s="61" t="s">
        <v>216</v>
      </c>
      <c r="D41" s="98">
        <v>45768</v>
      </c>
      <c r="E41" s="61">
        <v>370</v>
      </c>
      <c r="F41" s="61">
        <v>15</v>
      </c>
      <c r="G41" s="61">
        <v>0.4</v>
      </c>
      <c r="H41" s="61"/>
      <c r="I41" s="61"/>
      <c r="J41" s="98">
        <v>45776</v>
      </c>
      <c r="K41" s="81" t="s">
        <v>217</v>
      </c>
      <c r="L41" s="70">
        <v>54433</v>
      </c>
      <c r="M41" s="61" t="s">
        <v>19</v>
      </c>
      <c r="N41" s="13"/>
      <c r="O41" s="13"/>
      <c r="P41" s="13"/>
      <c r="Q41" s="13"/>
    </row>
    <row r="42" spans="2:17" ht="45">
      <c r="B42" s="61" t="s">
        <v>218</v>
      </c>
      <c r="C42" s="61" t="s">
        <v>219</v>
      </c>
      <c r="D42" s="98">
        <v>45771</v>
      </c>
      <c r="E42" s="61">
        <v>378</v>
      </c>
      <c r="F42" s="61">
        <v>15</v>
      </c>
      <c r="G42" s="61">
        <v>0.4</v>
      </c>
      <c r="H42" s="61"/>
      <c r="I42" s="61"/>
      <c r="J42" s="61"/>
      <c r="K42" s="61" t="s">
        <v>220</v>
      </c>
      <c r="L42" s="61"/>
      <c r="M42" s="61" t="s">
        <v>17</v>
      </c>
      <c r="N42" s="13"/>
      <c r="O42" s="13"/>
      <c r="P42" s="13"/>
      <c r="Q42" s="13"/>
    </row>
    <row r="43" spans="2:17" ht="30">
      <c r="B43" s="64" t="s">
        <v>221</v>
      </c>
      <c r="C43" s="61" t="s">
        <v>222</v>
      </c>
      <c r="D43" s="61" t="s">
        <v>223</v>
      </c>
      <c r="E43" s="61">
        <v>383</v>
      </c>
      <c r="F43" s="61">
        <v>5</v>
      </c>
      <c r="G43" s="61">
        <v>0.22</v>
      </c>
      <c r="H43" s="61"/>
      <c r="I43" s="61"/>
      <c r="J43" s="98">
        <v>45789</v>
      </c>
      <c r="K43" s="61" t="s">
        <v>224</v>
      </c>
      <c r="L43" s="70">
        <v>44777.42</v>
      </c>
      <c r="M43" s="61" t="s">
        <v>18</v>
      </c>
      <c r="N43" s="13"/>
      <c r="O43" s="13"/>
      <c r="P43" s="13"/>
      <c r="Q43" s="13"/>
    </row>
    <row r="44" spans="2:17" ht="30">
      <c r="B44" s="61" t="s">
        <v>227</v>
      </c>
      <c r="C44" s="61" t="s">
        <v>226</v>
      </c>
      <c r="D44" s="98">
        <v>45772</v>
      </c>
      <c r="E44" s="61">
        <v>382</v>
      </c>
      <c r="F44" s="61">
        <v>150</v>
      </c>
      <c r="G44" s="61">
        <v>0.4</v>
      </c>
      <c r="H44" s="61"/>
      <c r="I44" s="61"/>
      <c r="J44" s="61"/>
      <c r="K44" s="61" t="s">
        <v>228</v>
      </c>
      <c r="L44" s="61"/>
      <c r="M44" s="61" t="s">
        <v>19</v>
      </c>
      <c r="N44" s="13"/>
      <c r="O44" s="13"/>
      <c r="P44" s="13"/>
      <c r="Q44" s="13"/>
    </row>
    <row r="45" spans="2:17" ht="30">
      <c r="B45" s="61" t="s">
        <v>225</v>
      </c>
      <c r="C45" s="61" t="s">
        <v>226</v>
      </c>
      <c r="D45" s="98">
        <v>45772</v>
      </c>
      <c r="E45" s="61">
        <v>381</v>
      </c>
      <c r="F45" s="61">
        <v>200</v>
      </c>
      <c r="G45" s="61">
        <v>0.4</v>
      </c>
      <c r="H45" s="61"/>
      <c r="I45" s="61"/>
      <c r="J45" s="61"/>
      <c r="K45" s="61" t="s">
        <v>229</v>
      </c>
      <c r="L45" s="61"/>
      <c r="M45" s="61" t="s">
        <v>19</v>
      </c>
      <c r="N45" s="13"/>
      <c r="O45" s="13"/>
      <c r="P45" s="13"/>
      <c r="Q45" s="13"/>
    </row>
    <row r="46" spans="2:17" ht="15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13"/>
      <c r="O46" s="13"/>
      <c r="P46" s="13"/>
      <c r="Q46" s="13"/>
    </row>
    <row r="47" spans="2:17" ht="15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13"/>
      <c r="O47" s="13"/>
      <c r="P47" s="13"/>
      <c r="Q47" s="13"/>
    </row>
    <row r="48" spans="2:17" ht="15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100"/>
    </row>
    <row r="49" spans="2:13" ht="15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</sheetData>
  <mergeCells count="17">
    <mergeCell ref="L5:L6"/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U62"/>
  <sheetViews>
    <sheetView tabSelected="1" zoomScaleNormal="100" workbookViewId="0">
      <pane xSplit="10" ySplit="1" topLeftCell="K6" activePane="bottomRight" state="frozen"/>
      <selection pane="topRight" activeCell="M1" sqref="M1"/>
      <selection pane="bottomLeft" activeCell="A7" sqref="A7"/>
      <selection pane="bottomRight" activeCell="B7" sqref="B7"/>
    </sheetView>
  </sheetViews>
  <sheetFormatPr defaultRowHeight="15"/>
  <cols>
    <col min="1" max="1" width="3.7109375" style="20" customWidth="1"/>
    <col min="2" max="2" width="12.7109375" style="20" customWidth="1"/>
    <col min="3" max="4" width="12.5703125" style="20" customWidth="1"/>
    <col min="5" max="5" width="12.28515625" style="20" customWidth="1"/>
    <col min="6" max="6" width="9.85546875" style="20" customWidth="1"/>
    <col min="7" max="7" width="11.140625" style="20" customWidth="1"/>
    <col min="8" max="8" width="16.28515625" style="20" customWidth="1"/>
    <col min="9" max="9" width="14.28515625" style="21" customWidth="1"/>
    <col min="10" max="10" width="25.140625" style="21" customWidth="1"/>
    <col min="11" max="11" width="15.85546875" style="21" customWidth="1"/>
    <col min="12" max="12" width="14" style="21" customWidth="1"/>
    <col min="13" max="13" width="13.5703125" style="21" customWidth="1"/>
    <col min="14" max="14" width="13" style="21" customWidth="1"/>
    <col min="15" max="15" width="13" style="23" customWidth="1"/>
    <col min="16" max="99" width="9.140625" style="23"/>
    <col min="100" max="16384" width="9.140625" style="20"/>
  </cols>
  <sheetData>
    <row r="1" spans="1:18" s="2" customFormat="1" ht="15" customHeight="1">
      <c r="B1" s="1"/>
      <c r="P1" s="4"/>
      <c r="Q1" s="4"/>
      <c r="R1" s="4"/>
    </row>
    <row r="2" spans="1:18" s="2" customFormat="1" ht="45.75" customHeight="1">
      <c r="B2" s="117" t="s">
        <v>120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85"/>
    </row>
    <row r="3" spans="1:18" s="2" customFormat="1" ht="1.5" customHeight="1">
      <c r="B3" s="5"/>
      <c r="C3" s="5"/>
      <c r="D3" s="5"/>
      <c r="E3" s="123"/>
      <c r="F3" s="123"/>
      <c r="G3" s="123"/>
      <c r="H3" s="123"/>
      <c r="I3" s="123"/>
      <c r="J3" s="123"/>
      <c r="K3" s="123"/>
      <c r="L3" s="24"/>
      <c r="M3" s="3"/>
      <c r="N3" s="3"/>
      <c r="O3" s="3"/>
    </row>
    <row r="4" spans="1:18" s="6" customFormat="1" ht="51.75" customHeight="1">
      <c r="A4" s="115" t="s">
        <v>15</v>
      </c>
      <c r="B4" s="115" t="s">
        <v>1</v>
      </c>
      <c r="C4" s="118" t="s">
        <v>11</v>
      </c>
      <c r="D4" s="86"/>
      <c r="E4" s="115" t="s">
        <v>12</v>
      </c>
      <c r="F4" s="115"/>
      <c r="G4" s="116"/>
      <c r="H4" s="88"/>
      <c r="I4" s="113" t="s">
        <v>6</v>
      </c>
      <c r="J4" s="113" t="s">
        <v>0</v>
      </c>
      <c r="K4" s="113" t="s">
        <v>2</v>
      </c>
      <c r="L4" s="126" t="s">
        <v>16</v>
      </c>
      <c r="M4" s="115" t="s">
        <v>14</v>
      </c>
      <c r="N4" s="115" t="s">
        <v>8</v>
      </c>
      <c r="O4" s="89"/>
    </row>
    <row r="5" spans="1:18" s="6" customFormat="1" ht="115.5" customHeight="1">
      <c r="A5" s="116"/>
      <c r="B5" s="116"/>
      <c r="C5" s="119"/>
      <c r="D5" s="89" t="s">
        <v>81</v>
      </c>
      <c r="E5" s="9" t="s">
        <v>3</v>
      </c>
      <c r="F5" s="8" t="s">
        <v>4</v>
      </c>
      <c r="G5" s="8" t="s">
        <v>13</v>
      </c>
      <c r="H5" s="8" t="s">
        <v>76</v>
      </c>
      <c r="I5" s="114"/>
      <c r="J5" s="125"/>
      <c r="K5" s="114"/>
      <c r="L5" s="127"/>
      <c r="M5" s="128"/>
      <c r="N5" s="128"/>
      <c r="O5" s="93" t="s">
        <v>82</v>
      </c>
    </row>
    <row r="6" spans="1:18" s="6" customFormat="1">
      <c r="A6" s="10">
        <v>1</v>
      </c>
      <c r="B6" s="10">
        <v>2</v>
      </c>
      <c r="C6" s="10">
        <v>3</v>
      </c>
      <c r="D6" s="90"/>
      <c r="E6" s="12">
        <v>5</v>
      </c>
      <c r="F6" s="12">
        <v>6</v>
      </c>
      <c r="G6" s="12">
        <v>7</v>
      </c>
      <c r="H6" s="17"/>
      <c r="I6" s="17">
        <v>11</v>
      </c>
      <c r="J6" s="19">
        <v>12</v>
      </c>
      <c r="K6" s="18">
        <v>13</v>
      </c>
      <c r="L6" s="17">
        <v>14</v>
      </c>
      <c r="M6" s="19">
        <v>15</v>
      </c>
      <c r="N6" s="33">
        <v>17</v>
      </c>
      <c r="O6" s="94"/>
    </row>
    <row r="7" spans="1:18" ht="63">
      <c r="A7" s="34">
        <v>1</v>
      </c>
      <c r="B7" s="107" t="s">
        <v>140</v>
      </c>
      <c r="C7" s="103" t="s">
        <v>142</v>
      </c>
      <c r="D7" s="103"/>
      <c r="E7" s="103"/>
      <c r="F7" s="103">
        <v>680</v>
      </c>
      <c r="G7" s="103">
        <v>0.4</v>
      </c>
      <c r="H7" s="103" t="s">
        <v>141</v>
      </c>
      <c r="I7" s="104">
        <v>44088</v>
      </c>
      <c r="J7" s="105">
        <v>12000000</v>
      </c>
      <c r="K7" s="103" t="s">
        <v>19</v>
      </c>
      <c r="L7" s="104">
        <v>45699</v>
      </c>
      <c r="M7" s="108"/>
      <c r="N7" s="104">
        <v>45699</v>
      </c>
      <c r="O7" s="106" t="s">
        <v>143</v>
      </c>
      <c r="P7" s="76"/>
    </row>
    <row r="8" spans="1:18" ht="45" hidden="1">
      <c r="A8" s="34">
        <v>2</v>
      </c>
      <c r="B8" s="71" t="s">
        <v>39</v>
      </c>
      <c r="C8" s="71" t="s">
        <v>40</v>
      </c>
      <c r="D8" s="91">
        <v>45208</v>
      </c>
      <c r="E8" s="71">
        <v>858</v>
      </c>
      <c r="F8" s="71">
        <v>307</v>
      </c>
      <c r="G8" s="71">
        <v>0.4</v>
      </c>
      <c r="H8" s="71" t="s">
        <v>78</v>
      </c>
      <c r="I8" s="71" t="s">
        <v>77</v>
      </c>
      <c r="J8" s="77">
        <v>5716685.2999999998</v>
      </c>
      <c r="K8" s="71" t="s">
        <v>19</v>
      </c>
      <c r="L8" s="71"/>
      <c r="M8" s="75"/>
      <c r="N8" s="71" t="s">
        <v>83</v>
      </c>
      <c r="O8" s="97" t="s">
        <v>84</v>
      </c>
      <c r="P8" s="76"/>
    </row>
    <row r="9" spans="1:18" ht="60">
      <c r="A9" s="34">
        <v>2</v>
      </c>
      <c r="B9" s="71" t="s">
        <v>174</v>
      </c>
      <c r="C9" s="71" t="s">
        <v>175</v>
      </c>
      <c r="D9" s="91"/>
      <c r="E9" s="71"/>
      <c r="F9" s="78">
        <v>150</v>
      </c>
      <c r="G9" s="78">
        <v>0.4</v>
      </c>
      <c r="H9" s="78" t="s">
        <v>176</v>
      </c>
      <c r="I9" s="92">
        <v>45282</v>
      </c>
      <c r="J9" s="79">
        <v>842746.9</v>
      </c>
      <c r="K9" s="103" t="s">
        <v>19</v>
      </c>
      <c r="L9" s="110">
        <v>45674</v>
      </c>
      <c r="M9" s="75"/>
      <c r="N9" s="91">
        <v>45674</v>
      </c>
      <c r="O9" s="97" t="s">
        <v>177</v>
      </c>
      <c r="P9" s="76"/>
    </row>
    <row r="10" spans="1:18" ht="60" hidden="1">
      <c r="A10" s="34">
        <v>4</v>
      </c>
      <c r="B10" s="71" t="s">
        <v>42</v>
      </c>
      <c r="C10" s="71" t="s">
        <v>43</v>
      </c>
      <c r="D10" s="91">
        <v>45251</v>
      </c>
      <c r="E10" s="71">
        <v>933</v>
      </c>
      <c r="F10" s="71">
        <v>100</v>
      </c>
      <c r="G10" s="71">
        <v>0.4</v>
      </c>
      <c r="H10" s="71" t="s">
        <v>80</v>
      </c>
      <c r="I10" s="71" t="s">
        <v>79</v>
      </c>
      <c r="J10" s="77">
        <v>38369.629999999997</v>
      </c>
      <c r="K10" s="71" t="s">
        <v>19</v>
      </c>
      <c r="L10" s="71"/>
      <c r="M10" s="75"/>
      <c r="N10" s="91">
        <v>45321</v>
      </c>
      <c r="O10" s="97" t="s">
        <v>85</v>
      </c>
      <c r="P10" s="76"/>
    </row>
    <row r="11" spans="1:18" ht="60">
      <c r="A11" s="34">
        <v>3</v>
      </c>
      <c r="B11" s="73" t="s">
        <v>178</v>
      </c>
      <c r="C11" s="73" t="s">
        <v>179</v>
      </c>
      <c r="D11" s="92"/>
      <c r="E11" s="73"/>
      <c r="F11" s="73">
        <v>100</v>
      </c>
      <c r="G11" s="73">
        <v>0.4</v>
      </c>
      <c r="H11" s="78" t="s">
        <v>180</v>
      </c>
      <c r="I11" s="92">
        <v>45282</v>
      </c>
      <c r="J11" s="74">
        <v>608745.1</v>
      </c>
      <c r="K11" s="103" t="s">
        <v>19</v>
      </c>
      <c r="L11" s="110">
        <v>45674</v>
      </c>
      <c r="M11" s="80"/>
      <c r="N11" s="91">
        <v>45674</v>
      </c>
      <c r="O11" s="97" t="s">
        <v>181</v>
      </c>
      <c r="P11" s="76"/>
    </row>
    <row r="12" spans="1:18" ht="45">
      <c r="A12" s="34">
        <v>4</v>
      </c>
      <c r="B12" s="72" t="s">
        <v>182</v>
      </c>
      <c r="C12" s="73" t="s">
        <v>183</v>
      </c>
      <c r="D12" s="73"/>
      <c r="E12" s="73"/>
      <c r="F12" s="73">
        <v>5</v>
      </c>
      <c r="G12" s="73">
        <v>0.4</v>
      </c>
      <c r="H12" s="73" t="s">
        <v>184</v>
      </c>
      <c r="I12" s="92">
        <v>45569</v>
      </c>
      <c r="J12" s="74">
        <v>31283.19</v>
      </c>
      <c r="K12" s="73" t="s">
        <v>60</v>
      </c>
      <c r="L12" s="92">
        <v>45677</v>
      </c>
      <c r="M12" s="80"/>
      <c r="N12" s="91">
        <v>45677</v>
      </c>
      <c r="O12" s="97" t="s">
        <v>185</v>
      </c>
      <c r="P12" s="80"/>
    </row>
    <row r="13" spans="1:18" ht="45">
      <c r="A13" s="34">
        <v>5</v>
      </c>
      <c r="B13" s="71" t="s">
        <v>187</v>
      </c>
      <c r="C13" s="71" t="s">
        <v>186</v>
      </c>
      <c r="D13" s="71"/>
      <c r="E13" s="71"/>
      <c r="F13" s="78">
        <v>150</v>
      </c>
      <c r="G13" s="78">
        <v>0.4</v>
      </c>
      <c r="H13" s="78" t="s">
        <v>188</v>
      </c>
      <c r="I13" s="91">
        <v>44679</v>
      </c>
      <c r="J13" s="79">
        <v>108004.83</v>
      </c>
      <c r="K13" s="87" t="s">
        <v>72</v>
      </c>
      <c r="L13" s="110">
        <v>45684</v>
      </c>
      <c r="M13" s="111"/>
      <c r="N13" s="111">
        <v>45684</v>
      </c>
      <c r="O13" s="97" t="s">
        <v>189</v>
      </c>
    </row>
    <row r="14" spans="1:18" hidden="1">
      <c r="A14" s="34">
        <v>8</v>
      </c>
      <c r="B14" s="39"/>
      <c r="C14" s="39"/>
      <c r="D14" s="39"/>
      <c r="E14" s="21"/>
      <c r="F14" s="13"/>
      <c r="G14" s="13"/>
      <c r="H14" s="13"/>
      <c r="I14" s="39"/>
      <c r="J14" s="30"/>
      <c r="K14" s="39"/>
      <c r="L14" s="39"/>
      <c r="M14" s="39"/>
      <c r="N14" s="39"/>
      <c r="O14" s="95"/>
    </row>
    <row r="15" spans="1:18" hidden="1">
      <c r="A15" s="34">
        <v>9</v>
      </c>
      <c r="B15" s="39"/>
      <c r="C15" s="39"/>
      <c r="D15" s="39"/>
      <c r="E15" s="21"/>
      <c r="F15" s="13"/>
      <c r="G15" s="13"/>
      <c r="H15" s="13"/>
      <c r="I15" s="39"/>
      <c r="J15" s="30"/>
      <c r="K15" s="39"/>
      <c r="L15" s="39"/>
      <c r="M15" s="39"/>
      <c r="N15" s="39"/>
      <c r="O15" s="95"/>
    </row>
    <row r="16" spans="1:18" hidden="1">
      <c r="A16" s="34">
        <v>10</v>
      </c>
      <c r="B16" s="39"/>
      <c r="C16" s="39"/>
      <c r="D16" s="39"/>
      <c r="E16" s="21"/>
      <c r="F16" s="13"/>
      <c r="G16" s="13"/>
      <c r="H16" s="13"/>
      <c r="I16" s="39"/>
      <c r="J16" s="30"/>
      <c r="K16" s="39"/>
      <c r="L16" s="39"/>
      <c r="M16" s="39"/>
      <c r="N16" s="39"/>
      <c r="O16" s="95"/>
    </row>
    <row r="17" spans="1:15" hidden="1">
      <c r="A17" s="34">
        <v>11</v>
      </c>
      <c r="B17" s="39"/>
      <c r="C17" s="39"/>
      <c r="D17" s="39"/>
      <c r="E17" s="21"/>
      <c r="F17" s="13"/>
      <c r="G17" s="13"/>
      <c r="H17" s="13"/>
      <c r="I17" s="39"/>
      <c r="J17" s="39"/>
      <c r="K17" s="39"/>
      <c r="L17" s="39"/>
      <c r="M17" s="39"/>
      <c r="N17" s="39"/>
      <c r="O17" s="95"/>
    </row>
    <row r="18" spans="1:15" hidden="1">
      <c r="A18" s="34">
        <v>12</v>
      </c>
      <c r="B18" s="39"/>
      <c r="C18" s="39"/>
      <c r="D18" s="39"/>
      <c r="E18" s="21"/>
      <c r="F18" s="13"/>
      <c r="G18" s="13"/>
      <c r="H18" s="13"/>
      <c r="I18" s="39"/>
      <c r="J18" s="39"/>
      <c r="K18" s="39"/>
      <c r="L18" s="39"/>
      <c r="M18" s="39"/>
      <c r="N18" s="39"/>
      <c r="O18" s="95"/>
    </row>
    <row r="19" spans="1:15" hidden="1">
      <c r="A19" s="34">
        <v>13</v>
      </c>
      <c r="B19" s="39"/>
      <c r="C19" s="39"/>
      <c r="D19" s="39"/>
      <c r="E19" s="21"/>
      <c r="F19" s="13"/>
      <c r="G19" s="13"/>
      <c r="H19" s="13"/>
      <c r="J19" s="30"/>
      <c r="N19" s="41"/>
      <c r="O19" s="96"/>
    </row>
    <row r="20" spans="1:15" hidden="1">
      <c r="A20" s="34">
        <v>14</v>
      </c>
      <c r="B20" s="39"/>
      <c r="C20" s="39"/>
      <c r="D20" s="39"/>
      <c r="E20" s="21"/>
      <c r="F20" s="21"/>
      <c r="G20" s="21"/>
      <c r="H20" s="21"/>
      <c r="J20" s="30"/>
      <c r="N20" s="41"/>
      <c r="O20" s="96"/>
    </row>
    <row r="21" spans="1:15" hidden="1">
      <c r="A21" s="34">
        <v>15</v>
      </c>
      <c r="B21" s="39"/>
      <c r="C21" s="39"/>
      <c r="D21" s="39"/>
      <c r="E21" s="21"/>
      <c r="F21" s="21"/>
      <c r="G21" s="21"/>
      <c r="H21" s="21"/>
      <c r="J21" s="30"/>
      <c r="N21" s="41"/>
      <c r="O21" s="96"/>
    </row>
    <row r="22" spans="1:15" hidden="1">
      <c r="A22" s="34">
        <v>16</v>
      </c>
      <c r="B22" s="21"/>
      <c r="C22" s="21"/>
      <c r="D22" s="21"/>
      <c r="E22" s="21"/>
      <c r="F22" s="21"/>
      <c r="G22" s="21"/>
      <c r="H22" s="21"/>
      <c r="J22" s="30"/>
      <c r="N22" s="41"/>
      <c r="O22" s="96"/>
    </row>
    <row r="23" spans="1:15" hidden="1">
      <c r="A23" s="34">
        <v>17</v>
      </c>
      <c r="B23" s="21"/>
      <c r="C23" s="21"/>
      <c r="D23" s="21"/>
      <c r="E23" s="21"/>
      <c r="F23" s="21"/>
      <c r="G23" s="21"/>
      <c r="H23" s="21"/>
      <c r="J23" s="30"/>
      <c r="N23" s="41"/>
      <c r="O23" s="96"/>
    </row>
    <row r="24" spans="1:15" ht="30">
      <c r="A24" s="21">
        <v>6</v>
      </c>
      <c r="B24" s="71" t="s">
        <v>190</v>
      </c>
      <c r="C24" s="71" t="s">
        <v>191</v>
      </c>
      <c r="D24" s="91"/>
      <c r="E24" s="71"/>
      <c r="F24" s="71">
        <v>5</v>
      </c>
      <c r="G24" s="71">
        <v>0.4</v>
      </c>
      <c r="H24" s="71" t="s">
        <v>192</v>
      </c>
      <c r="I24" s="91">
        <v>45356</v>
      </c>
      <c r="J24" s="77">
        <v>38735.75</v>
      </c>
      <c r="K24" s="73" t="s">
        <v>60</v>
      </c>
      <c r="L24" s="91">
        <v>45721</v>
      </c>
      <c r="M24" s="71"/>
      <c r="N24" s="91">
        <v>45721</v>
      </c>
      <c r="O24" s="97" t="s">
        <v>193</v>
      </c>
    </row>
    <row r="25" spans="1:15" ht="60">
      <c r="A25" s="21">
        <v>7</v>
      </c>
      <c r="B25" s="71" t="s">
        <v>230</v>
      </c>
      <c r="C25" s="71" t="s">
        <v>231</v>
      </c>
      <c r="D25" s="91"/>
      <c r="E25" s="71"/>
      <c r="F25" s="71">
        <v>15</v>
      </c>
      <c r="G25" s="71">
        <v>0.4</v>
      </c>
      <c r="H25" s="71" t="s">
        <v>232</v>
      </c>
      <c r="I25" s="91">
        <v>45544</v>
      </c>
      <c r="J25" s="77">
        <v>116207.25</v>
      </c>
      <c r="K25" s="87"/>
      <c r="L25" s="91">
        <v>45782</v>
      </c>
      <c r="M25" s="71"/>
      <c r="N25" s="91">
        <v>45782</v>
      </c>
      <c r="O25" s="97" t="s">
        <v>233</v>
      </c>
    </row>
    <row r="26" spans="1:15">
      <c r="A26" s="21">
        <v>8</v>
      </c>
      <c r="B26" s="71"/>
      <c r="C26" s="71"/>
      <c r="D26" s="91"/>
      <c r="E26" s="71"/>
      <c r="F26" s="71"/>
      <c r="G26" s="71"/>
      <c r="H26" s="71"/>
      <c r="I26" s="91"/>
      <c r="J26" s="77"/>
      <c r="K26" s="71"/>
      <c r="L26" s="71"/>
      <c r="M26" s="71"/>
      <c r="N26" s="91"/>
      <c r="O26" s="97"/>
    </row>
    <row r="27" spans="1:15">
      <c r="A27" s="21">
        <v>9</v>
      </c>
      <c r="B27" s="71"/>
      <c r="C27" s="71"/>
      <c r="D27" s="91"/>
      <c r="E27" s="71"/>
      <c r="F27" s="71"/>
      <c r="G27" s="71"/>
      <c r="H27" s="71"/>
      <c r="I27" s="91"/>
      <c r="J27" s="77"/>
      <c r="K27" s="71"/>
      <c r="L27" s="71"/>
      <c r="M27" s="71"/>
      <c r="N27" s="91"/>
      <c r="O27" s="97"/>
    </row>
    <row r="28" spans="1:15">
      <c r="A28" s="21">
        <v>10</v>
      </c>
      <c r="B28" s="71"/>
      <c r="C28" s="71"/>
      <c r="D28" s="71"/>
      <c r="E28" s="71"/>
      <c r="F28" s="71"/>
      <c r="G28" s="71"/>
      <c r="H28" s="71"/>
      <c r="I28" s="71"/>
      <c r="J28" s="77"/>
      <c r="K28" s="71"/>
      <c r="L28" s="71"/>
      <c r="M28" s="71"/>
      <c r="N28" s="91"/>
      <c r="O28" s="97"/>
    </row>
    <row r="29" spans="1:15">
      <c r="A29" s="21"/>
      <c r="B29" s="71"/>
      <c r="C29" s="71"/>
      <c r="D29" s="71"/>
      <c r="E29" s="71"/>
      <c r="F29" s="71"/>
      <c r="G29" s="71"/>
      <c r="H29" s="71"/>
      <c r="I29" s="71"/>
      <c r="J29" s="77"/>
      <c r="K29" s="71"/>
      <c r="L29" s="71"/>
      <c r="M29" s="71"/>
      <c r="N29" s="91"/>
      <c r="O29" s="97"/>
    </row>
    <row r="30" spans="1:15">
      <c r="A30" s="21"/>
      <c r="B30" s="71"/>
      <c r="C30" s="71"/>
      <c r="D30" s="71"/>
      <c r="E30" s="71"/>
      <c r="F30" s="71"/>
      <c r="G30" s="71"/>
      <c r="H30" s="71"/>
      <c r="I30" s="91"/>
      <c r="J30" s="77"/>
      <c r="K30" s="71"/>
      <c r="L30" s="71"/>
      <c r="M30" s="71"/>
      <c r="N30" s="91"/>
      <c r="O30" s="97"/>
    </row>
    <row r="31" spans="1:15">
      <c r="A31" s="2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97"/>
    </row>
    <row r="32" spans="1:15">
      <c r="A32" s="2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97"/>
    </row>
    <row r="33" spans="1:15">
      <c r="A33" s="2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97"/>
    </row>
    <row r="34" spans="1:15">
      <c r="A34" s="21"/>
      <c r="B34" s="21"/>
      <c r="C34" s="21"/>
      <c r="D34" s="21"/>
      <c r="E34" s="21"/>
      <c r="F34" s="21"/>
      <c r="G34" s="21"/>
      <c r="H34" s="21"/>
      <c r="N34" s="41"/>
      <c r="O34" s="97"/>
    </row>
    <row r="35" spans="1:15">
      <c r="A35" s="21"/>
      <c r="B35" s="21"/>
      <c r="C35" s="21"/>
      <c r="D35" s="21"/>
      <c r="E35" s="21"/>
      <c r="F35" s="21"/>
      <c r="G35" s="21"/>
      <c r="H35" s="21"/>
    </row>
    <row r="36" spans="1:15">
      <c r="A36" s="21"/>
      <c r="B36" s="21"/>
      <c r="C36" s="21"/>
      <c r="D36" s="21"/>
      <c r="E36" s="21"/>
      <c r="F36" s="21"/>
      <c r="G36" s="21"/>
      <c r="H36" s="21"/>
      <c r="N36" s="32"/>
    </row>
    <row r="37" spans="1:15">
      <c r="A37" s="21"/>
      <c r="B37" s="21"/>
      <c r="C37" s="21"/>
      <c r="D37" s="21"/>
      <c r="E37" s="21"/>
      <c r="F37" s="21"/>
      <c r="G37" s="21"/>
      <c r="H37" s="21"/>
      <c r="N37" s="32"/>
    </row>
    <row r="38" spans="1:15">
      <c r="A38" s="21"/>
      <c r="B38" s="21"/>
      <c r="C38" s="21"/>
      <c r="D38" s="21"/>
      <c r="E38" s="21"/>
      <c r="F38" s="21"/>
      <c r="G38" s="21"/>
      <c r="H38" s="21"/>
      <c r="N38" s="32"/>
    </row>
    <row r="39" spans="1:15">
      <c r="A39" s="21"/>
      <c r="B39" s="21"/>
      <c r="C39" s="21"/>
      <c r="D39" s="21"/>
      <c r="E39" s="21"/>
      <c r="F39" s="21"/>
      <c r="G39" s="21"/>
      <c r="H39" s="21"/>
      <c r="N39" s="32"/>
    </row>
    <row r="40" spans="1:15">
      <c r="A40" s="21"/>
      <c r="B40" s="21"/>
      <c r="C40" s="21"/>
      <c r="D40" s="21"/>
      <c r="E40" s="21"/>
      <c r="F40" s="21"/>
      <c r="G40" s="21"/>
      <c r="H40" s="21"/>
      <c r="N40" s="32"/>
    </row>
    <row r="41" spans="1:15">
      <c r="A41" s="21"/>
      <c r="B41" s="21"/>
      <c r="C41" s="21"/>
      <c r="D41" s="21"/>
      <c r="E41" s="21"/>
      <c r="F41" s="21"/>
      <c r="G41" s="21"/>
      <c r="H41" s="21"/>
      <c r="N41" s="32"/>
    </row>
    <row r="42" spans="1:15">
      <c r="A42" s="21"/>
      <c r="B42" s="21"/>
      <c r="C42" s="21"/>
      <c r="D42" s="21"/>
      <c r="E42" s="21"/>
      <c r="F42" s="21"/>
      <c r="G42" s="21"/>
      <c r="H42" s="21"/>
      <c r="N42" s="32"/>
    </row>
    <row r="43" spans="1:15">
      <c r="A43" s="21"/>
      <c r="B43" s="21"/>
      <c r="C43" s="21"/>
      <c r="D43" s="21"/>
      <c r="E43" s="21"/>
      <c r="F43" s="21"/>
      <c r="G43" s="21"/>
      <c r="H43" s="21"/>
      <c r="N43" s="32"/>
    </row>
    <row r="44" spans="1:15">
      <c r="A44" s="21"/>
      <c r="B44" s="21"/>
      <c r="C44" s="21"/>
      <c r="D44" s="21"/>
      <c r="E44" s="21"/>
      <c r="F44" s="21"/>
      <c r="G44" s="21"/>
      <c r="H44" s="21"/>
      <c r="N44" s="32"/>
    </row>
    <row r="45" spans="1:15">
      <c r="A45" s="21"/>
      <c r="B45" s="21"/>
      <c r="C45" s="21"/>
      <c r="D45" s="21"/>
      <c r="E45" s="21"/>
      <c r="F45" s="21"/>
      <c r="G45" s="21"/>
      <c r="H45" s="21"/>
      <c r="N45" s="32"/>
    </row>
    <row r="46" spans="1:15">
      <c r="A46" s="21"/>
      <c r="B46" s="21"/>
      <c r="C46" s="21"/>
      <c r="D46" s="21"/>
      <c r="E46" s="21"/>
      <c r="F46" s="21"/>
      <c r="G46" s="21"/>
      <c r="H46" s="21"/>
      <c r="N46" s="32"/>
    </row>
    <row r="47" spans="1:15">
      <c r="A47" s="21"/>
      <c r="B47" s="21"/>
      <c r="C47" s="21"/>
      <c r="D47" s="21"/>
      <c r="E47" s="21"/>
      <c r="F47" s="21"/>
      <c r="G47" s="21"/>
      <c r="H47" s="21"/>
      <c r="N47" s="32"/>
    </row>
    <row r="48" spans="1:15">
      <c r="A48" s="21"/>
      <c r="B48" s="21"/>
      <c r="C48" s="21"/>
      <c r="D48" s="21"/>
      <c r="E48" s="21"/>
      <c r="F48" s="21"/>
      <c r="G48" s="21"/>
      <c r="H48" s="21"/>
      <c r="N48" s="32"/>
    </row>
    <row r="49" spans="1:14">
      <c r="A49" s="21"/>
      <c r="B49" s="21"/>
      <c r="C49" s="21"/>
      <c r="D49" s="21"/>
      <c r="E49" s="21"/>
      <c r="F49" s="21"/>
      <c r="G49" s="21"/>
      <c r="H49" s="21"/>
      <c r="N49" s="32"/>
    </row>
    <row r="50" spans="1:14">
      <c r="A50" s="21"/>
      <c r="B50" s="21"/>
      <c r="C50" s="21"/>
      <c r="D50" s="21"/>
      <c r="E50" s="21"/>
      <c r="F50" s="21"/>
      <c r="G50" s="21"/>
      <c r="H50" s="21"/>
      <c r="N50" s="32"/>
    </row>
    <row r="51" spans="1:14">
      <c r="A51" s="21"/>
      <c r="B51" s="21"/>
      <c r="C51" s="21"/>
      <c r="D51" s="21"/>
      <c r="E51" s="21"/>
      <c r="F51" s="21"/>
      <c r="G51" s="21"/>
      <c r="H51" s="21"/>
      <c r="N51" s="32"/>
    </row>
    <row r="52" spans="1:14">
      <c r="A52" s="21"/>
      <c r="B52" s="21"/>
      <c r="C52" s="21"/>
      <c r="D52" s="21"/>
      <c r="E52" s="21"/>
      <c r="F52" s="21"/>
      <c r="G52" s="21"/>
      <c r="H52" s="21"/>
      <c r="N52" s="32"/>
    </row>
    <row r="53" spans="1:14">
      <c r="A53" s="21"/>
      <c r="B53" s="21"/>
      <c r="C53" s="21"/>
      <c r="D53" s="21"/>
      <c r="E53" s="21"/>
      <c r="F53" s="21"/>
      <c r="G53" s="21"/>
      <c r="H53" s="21"/>
      <c r="N53" s="32"/>
    </row>
    <row r="54" spans="1:14">
      <c r="A54" s="21"/>
      <c r="B54" s="21"/>
      <c r="C54" s="21"/>
      <c r="D54" s="21"/>
      <c r="E54" s="21"/>
      <c r="F54" s="21"/>
      <c r="G54" s="21"/>
      <c r="H54" s="21"/>
      <c r="N54" s="32"/>
    </row>
    <row r="55" spans="1:14">
      <c r="A55" s="21"/>
      <c r="B55" s="21"/>
      <c r="C55" s="21"/>
      <c r="D55" s="21"/>
      <c r="E55" s="21"/>
      <c r="F55" s="21"/>
      <c r="G55" s="21"/>
      <c r="H55" s="21"/>
      <c r="N55" s="32"/>
    </row>
    <row r="56" spans="1:14">
      <c r="A56" s="21"/>
      <c r="B56" s="21"/>
      <c r="C56" s="21"/>
      <c r="D56" s="21"/>
      <c r="E56" s="21"/>
      <c r="F56" s="21"/>
      <c r="G56" s="21"/>
      <c r="H56" s="21"/>
      <c r="N56" s="32"/>
    </row>
    <row r="57" spans="1:14">
      <c r="A57" s="21"/>
      <c r="B57" s="21"/>
      <c r="C57" s="21"/>
      <c r="D57" s="21"/>
      <c r="E57" s="21"/>
      <c r="F57" s="21"/>
      <c r="G57" s="21"/>
      <c r="H57" s="21"/>
      <c r="N57" s="32"/>
    </row>
    <row r="58" spans="1:14">
      <c r="A58" s="21"/>
      <c r="B58" s="21"/>
      <c r="C58" s="21"/>
      <c r="D58" s="21"/>
      <c r="E58" s="21"/>
      <c r="F58" s="21"/>
      <c r="G58" s="21"/>
      <c r="H58" s="21"/>
      <c r="N58" s="32"/>
    </row>
    <row r="59" spans="1:14">
      <c r="A59" s="21"/>
      <c r="B59" s="21"/>
      <c r="C59" s="21"/>
      <c r="D59" s="21"/>
      <c r="E59" s="21"/>
      <c r="F59" s="21"/>
      <c r="G59" s="21"/>
      <c r="H59" s="21"/>
      <c r="N59" s="32"/>
    </row>
    <row r="60" spans="1:14">
      <c r="A60" s="21"/>
      <c r="B60" s="21"/>
      <c r="C60" s="21"/>
      <c r="D60" s="21"/>
      <c r="E60" s="21"/>
      <c r="F60" s="21"/>
      <c r="G60" s="21"/>
      <c r="H60" s="21"/>
      <c r="N60" s="32"/>
    </row>
    <row r="61" spans="1:14">
      <c r="A61" s="21"/>
      <c r="B61" s="21"/>
      <c r="C61" s="21"/>
      <c r="D61" s="21"/>
      <c r="E61" s="21"/>
      <c r="F61" s="21"/>
      <c r="G61" s="21"/>
      <c r="H61" s="21"/>
      <c r="N61" s="32"/>
    </row>
    <row r="62" spans="1:14">
      <c r="A62" s="21"/>
      <c r="B62" s="21"/>
      <c r="C62" s="21"/>
      <c r="D62" s="21"/>
      <c r="E62" s="21"/>
      <c r="F62" s="21"/>
      <c r="G62" s="21"/>
      <c r="H62" s="21"/>
      <c r="N62" s="32"/>
    </row>
  </sheetData>
  <autoFilter ref="A6:CU23">
    <filterColumn colId="13">
      <filters>
        <filter val="05.02.2024"/>
        <filter val="06.02.2024"/>
        <filter val="11.01.2024"/>
        <filter val="26.01.2024"/>
        <filter val="31.01.2024"/>
      </filters>
    </filterColumn>
  </autoFilter>
  <mergeCells count="12">
    <mergeCell ref="J4:J5"/>
    <mergeCell ref="K4:K5"/>
    <mergeCell ref="B2:N2"/>
    <mergeCell ref="L4:L5"/>
    <mergeCell ref="M4:M5"/>
    <mergeCell ref="N4:N5"/>
    <mergeCell ref="E3:K3"/>
    <mergeCell ref="A4:A5"/>
    <mergeCell ref="B4:B5"/>
    <mergeCell ref="C4:C5"/>
    <mergeCell ref="E4:G4"/>
    <mergeCell ref="I4:I5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opLeftCell="A10" workbookViewId="0">
      <selection activeCell="I9" sqref="I9"/>
    </sheetView>
  </sheetViews>
  <sheetFormatPr defaultRowHeight="15"/>
  <cols>
    <col min="8" max="8" width="15.42578125" customWidth="1"/>
  </cols>
  <sheetData>
    <row r="1" spans="1:12" ht="60">
      <c r="A1" s="61" t="s">
        <v>48</v>
      </c>
      <c r="B1" s="61" t="s">
        <v>19</v>
      </c>
      <c r="C1" s="7"/>
      <c r="D1" s="2">
        <v>4996</v>
      </c>
      <c r="E1" s="20"/>
      <c r="F1" s="20"/>
      <c r="G1" s="20"/>
      <c r="H1" s="2" t="s">
        <v>45</v>
      </c>
      <c r="I1" s="2" t="s">
        <v>37</v>
      </c>
      <c r="J1" s="2">
        <v>4</v>
      </c>
      <c r="K1" s="7"/>
      <c r="L1" s="7"/>
    </row>
    <row r="2" spans="1:12" ht="60">
      <c r="A2" s="61" t="s">
        <v>50</v>
      </c>
      <c r="B2" s="61" t="s">
        <v>18</v>
      </c>
      <c r="C2" s="35"/>
      <c r="D2" s="61">
        <v>10</v>
      </c>
      <c r="E2" s="20"/>
      <c r="F2" s="20"/>
      <c r="G2" s="20"/>
      <c r="H2" s="61" t="s">
        <v>42</v>
      </c>
      <c r="I2" s="61" t="s">
        <v>19</v>
      </c>
      <c r="J2" s="61">
        <v>200</v>
      </c>
      <c r="K2" s="13"/>
      <c r="L2" s="7"/>
    </row>
    <row r="3" spans="1:12" ht="60">
      <c r="A3" s="61" t="s">
        <v>52</v>
      </c>
      <c r="B3" s="61" t="s">
        <v>57</v>
      </c>
      <c r="C3" s="43"/>
      <c r="D3" s="61">
        <v>15</v>
      </c>
      <c r="E3" s="20"/>
      <c r="F3" s="20"/>
      <c r="G3" s="20"/>
      <c r="H3" s="61" t="s">
        <v>47</v>
      </c>
      <c r="I3" s="61" t="s">
        <v>19</v>
      </c>
      <c r="J3" s="2">
        <v>4996</v>
      </c>
      <c r="K3" s="13"/>
      <c r="L3" s="56"/>
    </row>
    <row r="4" spans="1:12" ht="60">
      <c r="A4" s="61" t="s">
        <v>54</v>
      </c>
      <c r="B4" s="61" t="s">
        <v>19</v>
      </c>
      <c r="C4" s="35"/>
      <c r="D4" s="61">
        <v>15</v>
      </c>
      <c r="E4" s="20"/>
      <c r="F4" s="20"/>
      <c r="G4" s="20"/>
      <c r="H4" s="61" t="s">
        <v>49</v>
      </c>
      <c r="I4" s="61" t="s">
        <v>18</v>
      </c>
      <c r="J4" s="61">
        <v>10</v>
      </c>
      <c r="K4" s="13"/>
      <c r="L4" s="67"/>
    </row>
    <row r="5" spans="1:12" ht="60">
      <c r="A5" s="61" t="s">
        <v>56</v>
      </c>
      <c r="B5" s="61" t="s">
        <v>18</v>
      </c>
      <c r="C5" s="43"/>
      <c r="D5" s="61">
        <v>5</v>
      </c>
      <c r="E5" s="20"/>
      <c r="F5" s="20"/>
      <c r="G5" s="20"/>
      <c r="H5" s="82" t="s">
        <v>51</v>
      </c>
      <c r="I5" s="61" t="s">
        <v>57</v>
      </c>
      <c r="J5" s="61">
        <v>15</v>
      </c>
      <c r="K5" s="13"/>
      <c r="L5" s="35"/>
    </row>
    <row r="6" spans="1:12" ht="60">
      <c r="A6" s="61" t="s">
        <v>59</v>
      </c>
      <c r="B6" s="61" t="s">
        <v>60</v>
      </c>
      <c r="C6" s="35"/>
      <c r="D6" s="61">
        <v>386.5</v>
      </c>
      <c r="E6" s="20"/>
      <c r="F6" s="20"/>
      <c r="G6" s="20"/>
      <c r="H6" s="61" t="s">
        <v>53</v>
      </c>
      <c r="I6" s="61" t="s">
        <v>19</v>
      </c>
      <c r="J6" s="61">
        <v>15</v>
      </c>
      <c r="K6" s="61"/>
      <c r="L6" s="15"/>
    </row>
    <row r="7" spans="1:12" ht="60">
      <c r="A7" s="61" t="s">
        <v>62</v>
      </c>
      <c r="B7" s="61" t="s">
        <v>88</v>
      </c>
      <c r="C7" s="56"/>
      <c r="D7" s="61">
        <v>15</v>
      </c>
      <c r="E7" s="20"/>
      <c r="F7" s="20"/>
      <c r="G7" s="20"/>
      <c r="H7" s="82" t="s">
        <v>55</v>
      </c>
      <c r="I7" s="61" t="s">
        <v>18</v>
      </c>
      <c r="J7" s="61">
        <v>5</v>
      </c>
      <c r="K7" s="61"/>
      <c r="L7" s="61"/>
    </row>
    <row r="8" spans="1:12" ht="45">
      <c r="A8" s="61" t="s">
        <v>64</v>
      </c>
      <c r="B8" s="61" t="s">
        <v>17</v>
      </c>
      <c r="C8" s="7"/>
      <c r="D8" s="61">
        <v>5</v>
      </c>
      <c r="E8" s="20"/>
      <c r="F8" s="20"/>
      <c r="G8" s="20"/>
      <c r="H8" s="61" t="s">
        <v>58</v>
      </c>
      <c r="I8" s="61" t="s">
        <v>60</v>
      </c>
      <c r="J8" s="61">
        <v>386.5</v>
      </c>
      <c r="K8" s="61"/>
      <c r="L8" s="61"/>
    </row>
    <row r="9" spans="1:12" ht="60">
      <c r="A9" s="61" t="s">
        <v>66</v>
      </c>
      <c r="B9" s="61" t="s">
        <v>60</v>
      </c>
      <c r="C9" s="35"/>
      <c r="D9" s="61">
        <v>5</v>
      </c>
      <c r="E9" s="20"/>
      <c r="F9" s="20"/>
      <c r="G9" s="20"/>
      <c r="H9" s="61" t="s">
        <v>61</v>
      </c>
      <c r="I9" s="61" t="s">
        <v>88</v>
      </c>
      <c r="J9" s="61">
        <v>15</v>
      </c>
    </row>
    <row r="10" spans="1:12" ht="60">
      <c r="A10" s="61" t="s">
        <v>68</v>
      </c>
      <c r="B10" s="61" t="s">
        <v>69</v>
      </c>
      <c r="C10" s="7"/>
      <c r="D10" s="61">
        <v>7</v>
      </c>
      <c r="E10" s="20"/>
      <c r="F10" s="20"/>
      <c r="G10" s="20"/>
      <c r="H10" s="61" t="s">
        <v>63</v>
      </c>
      <c r="I10" s="61" t="s">
        <v>17</v>
      </c>
      <c r="J10" s="61">
        <v>5</v>
      </c>
    </row>
    <row r="11" spans="1:12" ht="60">
      <c r="A11" s="61" t="s">
        <v>71</v>
      </c>
      <c r="B11" s="61" t="s">
        <v>72</v>
      </c>
      <c r="C11" s="7"/>
      <c r="D11" s="61">
        <v>10</v>
      </c>
      <c r="E11" s="20"/>
      <c r="F11" s="20"/>
      <c r="G11" s="20"/>
      <c r="H11" s="83" t="s">
        <v>65</v>
      </c>
      <c r="I11" s="61" t="s">
        <v>60</v>
      </c>
      <c r="J11" s="61">
        <v>5</v>
      </c>
    </row>
    <row r="12" spans="1:12" ht="60">
      <c r="A12" s="61" t="s">
        <v>74</v>
      </c>
      <c r="B12" s="61" t="s">
        <v>69</v>
      </c>
      <c r="C12" s="61"/>
      <c r="D12" s="61">
        <v>8</v>
      </c>
      <c r="E12" s="20"/>
      <c r="F12" s="20"/>
      <c r="G12" s="20"/>
      <c r="H12" s="61" t="s">
        <v>67</v>
      </c>
      <c r="I12" s="61" t="s">
        <v>69</v>
      </c>
      <c r="J12" s="61">
        <v>7</v>
      </c>
    </row>
    <row r="13" spans="1:12" ht="60">
      <c r="A13" s="61" t="s">
        <v>87</v>
      </c>
      <c r="B13" s="61" t="s">
        <v>88</v>
      </c>
      <c r="C13" s="61"/>
      <c r="D13" s="61">
        <v>550</v>
      </c>
      <c r="E13" s="20"/>
      <c r="F13" s="20"/>
      <c r="G13" s="20"/>
      <c r="H13" s="61" t="s">
        <v>70</v>
      </c>
      <c r="I13" s="61" t="s">
        <v>72</v>
      </c>
      <c r="J13" s="61">
        <v>10</v>
      </c>
    </row>
    <row r="14" spans="1:12" ht="60">
      <c r="A14" s="13"/>
      <c r="B14" s="61"/>
      <c r="C14" s="61"/>
      <c r="D14" s="20">
        <f>SUM(D1:D13)</f>
        <v>6027.5</v>
      </c>
      <c r="E14" s="20"/>
      <c r="F14" s="20"/>
      <c r="G14" s="20"/>
      <c r="H14" s="61" t="s">
        <v>73</v>
      </c>
      <c r="I14" s="61" t="s">
        <v>69</v>
      </c>
      <c r="J14" s="61">
        <v>8</v>
      </c>
    </row>
    <row r="15" spans="1:12" ht="60">
      <c r="A15" s="35"/>
      <c r="B15" s="61"/>
      <c r="C15" s="15"/>
      <c r="D15" s="20"/>
      <c r="E15" s="20"/>
      <c r="F15" s="20"/>
      <c r="G15" s="20"/>
      <c r="H15" s="61" t="s">
        <v>75</v>
      </c>
      <c r="I15" s="61" t="s">
        <v>18</v>
      </c>
      <c r="J15" s="61">
        <v>7</v>
      </c>
    </row>
    <row r="16" spans="1:12" ht="60">
      <c r="A16" s="7"/>
      <c r="B16" s="61"/>
      <c r="C16" s="37"/>
      <c r="D16" s="20"/>
      <c r="E16" s="20"/>
      <c r="F16" s="20"/>
      <c r="G16" s="20"/>
      <c r="H16" s="61" t="s">
        <v>86</v>
      </c>
      <c r="I16" s="61" t="s">
        <v>88</v>
      </c>
      <c r="J16" s="61">
        <v>550</v>
      </c>
    </row>
    <row r="17" spans="1:9">
      <c r="A17" s="7"/>
      <c r="B17" s="61"/>
      <c r="C17" s="37"/>
      <c r="D17" s="20"/>
      <c r="E17" s="20"/>
      <c r="F17" s="20"/>
      <c r="G17" s="20"/>
      <c r="H17" s="44"/>
      <c r="I17" s="7"/>
    </row>
    <row r="18" spans="1:9">
      <c r="A18" s="35"/>
      <c r="B18" s="61"/>
      <c r="C18" s="37"/>
      <c r="D18" s="20"/>
      <c r="E18" s="20"/>
      <c r="F18" s="20"/>
      <c r="G18" s="20"/>
      <c r="H18" s="7"/>
      <c r="I18" s="35"/>
    </row>
    <row r="19" spans="1:9">
      <c r="A19" s="7"/>
      <c r="B19" s="13"/>
      <c r="C19" s="37"/>
      <c r="D19" s="20"/>
      <c r="E19" s="20"/>
      <c r="F19" s="20"/>
      <c r="G19" s="20"/>
      <c r="H19" s="7"/>
      <c r="I19" s="7"/>
    </row>
    <row r="20" spans="1:9">
      <c r="A20" s="7"/>
      <c r="B20" s="20"/>
      <c r="C20" s="37"/>
      <c r="D20" s="20"/>
      <c r="E20" s="20"/>
      <c r="F20" s="20"/>
      <c r="G20" s="20"/>
      <c r="H20" s="7"/>
      <c r="I20" s="7"/>
    </row>
    <row r="21" spans="1:9">
      <c r="A21" s="7"/>
      <c r="B21" s="20"/>
      <c r="C21" s="37"/>
      <c r="D21" s="20"/>
      <c r="E21" s="20"/>
      <c r="F21" s="20"/>
      <c r="G21" s="20"/>
      <c r="H21" s="7"/>
      <c r="I21" s="7"/>
    </row>
    <row r="22" spans="1:9">
      <c r="A22" s="7"/>
      <c r="B22" s="20"/>
      <c r="C22" s="37"/>
      <c r="D22" s="20"/>
      <c r="E22" s="20"/>
      <c r="F22" s="20"/>
      <c r="G22" s="20"/>
      <c r="H22" s="13"/>
      <c r="I22" s="7"/>
    </row>
    <row r="23" spans="1:9">
      <c r="A23" s="35"/>
      <c r="B23" s="20"/>
      <c r="C23" s="37"/>
      <c r="D23" s="20"/>
      <c r="E23" s="20"/>
      <c r="F23" s="20"/>
      <c r="G23" s="20"/>
      <c r="H23" s="7"/>
      <c r="I23" s="35"/>
    </row>
    <row r="24" spans="1:9">
      <c r="A24" s="7"/>
      <c r="B24" s="20"/>
      <c r="C24" s="15"/>
      <c r="D24" s="20"/>
      <c r="E24" s="20"/>
      <c r="F24" s="20"/>
      <c r="G24" s="20"/>
      <c r="H24" s="35"/>
      <c r="I24" s="7"/>
    </row>
    <row r="25" spans="1:9">
      <c r="A25" s="7"/>
      <c r="B25" s="20"/>
      <c r="C25" s="15"/>
      <c r="D25" s="20"/>
      <c r="E25" s="20"/>
      <c r="F25" s="20"/>
      <c r="G25" s="20"/>
      <c r="H25" s="7"/>
      <c r="I25" s="7"/>
    </row>
    <row r="26" spans="1:9">
      <c r="A26" s="7"/>
      <c r="B26" s="20"/>
      <c r="C26" s="15"/>
      <c r="D26" s="20"/>
      <c r="E26" s="20"/>
      <c r="F26" s="20"/>
      <c r="G26" s="20"/>
      <c r="H26" s="7"/>
      <c r="I26" s="7"/>
    </row>
    <row r="27" spans="1:9">
      <c r="A27" s="7"/>
      <c r="B27" s="20"/>
      <c r="C27" s="15"/>
      <c r="D27" s="20"/>
      <c r="E27" s="20"/>
      <c r="F27" s="20"/>
      <c r="G27" s="20"/>
      <c r="H27" s="56"/>
      <c r="I27" s="7"/>
    </row>
    <row r="28" spans="1:9">
      <c r="A28" s="7"/>
      <c r="B28" s="20"/>
      <c r="C28" s="15"/>
      <c r="D28" s="20"/>
      <c r="E28" s="20"/>
      <c r="F28" s="20"/>
      <c r="G28" s="20"/>
      <c r="H28" s="35"/>
      <c r="I28" s="7"/>
    </row>
    <row r="29" spans="1:9">
      <c r="A29" s="7"/>
      <c r="B29" s="20"/>
      <c r="C29" s="15"/>
      <c r="D29" s="20"/>
      <c r="E29" s="20"/>
      <c r="F29" s="20"/>
      <c r="G29" s="20"/>
      <c r="H29" s="7"/>
      <c r="I29" s="7"/>
    </row>
    <row r="30" spans="1:9">
      <c r="A30" s="35"/>
      <c r="B30" s="20"/>
      <c r="C30" s="15"/>
      <c r="D30" s="20"/>
      <c r="E30" s="20"/>
      <c r="F30" s="20"/>
      <c r="G30" s="20"/>
      <c r="H30" s="7"/>
      <c r="I30" s="35"/>
    </row>
    <row r="31" spans="1:9">
      <c r="A31" s="7"/>
      <c r="B31" s="20"/>
      <c r="C31" s="15"/>
      <c r="D31" s="20"/>
      <c r="E31" s="20"/>
      <c r="F31" s="20"/>
      <c r="G31" s="20"/>
      <c r="H31" s="7"/>
      <c r="I31" s="7"/>
    </row>
    <row r="32" spans="1:9">
      <c r="A32" s="35"/>
      <c r="B32" s="20"/>
      <c r="C32" s="15"/>
      <c r="D32" s="20"/>
      <c r="E32" s="20"/>
      <c r="F32" s="20"/>
      <c r="G32" s="20"/>
      <c r="H32" s="7"/>
      <c r="I32" s="35"/>
    </row>
    <row r="33" spans="1:9">
      <c r="A33" s="7"/>
      <c r="B33" s="20"/>
      <c r="C33" s="56"/>
      <c r="D33" s="20"/>
      <c r="E33" s="20"/>
      <c r="F33" s="20"/>
      <c r="G33" s="20"/>
      <c r="H33" s="35"/>
      <c r="I33" s="7"/>
    </row>
    <row r="34" spans="1:9">
      <c r="A34" s="7"/>
      <c r="B34" s="20"/>
      <c r="C34" s="56"/>
      <c r="D34" s="20"/>
      <c r="E34" s="20"/>
      <c r="F34" s="20"/>
      <c r="G34" s="20"/>
      <c r="H34" s="7"/>
      <c r="I34" s="7"/>
    </row>
    <row r="35" spans="1:9">
      <c r="A35" s="7"/>
      <c r="B35" s="20"/>
      <c r="C35" s="56"/>
      <c r="D35" s="20"/>
      <c r="E35" s="20"/>
      <c r="F35" s="20"/>
      <c r="G35" s="20"/>
      <c r="H35" s="7"/>
      <c r="I35" s="7"/>
    </row>
    <row r="36" spans="1:9">
      <c r="A36" s="7"/>
      <c r="B36" s="20"/>
      <c r="C36" s="56"/>
      <c r="D36" s="20"/>
      <c r="E36" s="20"/>
      <c r="F36" s="20"/>
      <c r="G36" s="20"/>
      <c r="H36" s="7"/>
      <c r="I36" s="7"/>
    </row>
    <row r="37" spans="1:9">
      <c r="A37" s="7"/>
      <c r="B37" s="20"/>
      <c r="C37" s="56"/>
      <c r="D37" s="20"/>
      <c r="E37" s="20"/>
      <c r="F37" s="20"/>
      <c r="G37" s="20"/>
      <c r="H37" s="7"/>
      <c r="I37" s="7"/>
    </row>
    <row r="38" spans="1:9">
      <c r="A38" s="7"/>
      <c r="B38" s="20"/>
      <c r="C38" s="56"/>
      <c r="D38" s="20"/>
      <c r="E38" s="20"/>
      <c r="F38" s="20"/>
      <c r="G38" s="20"/>
      <c r="H38" s="7"/>
      <c r="I38" s="7"/>
    </row>
    <row r="39" spans="1:9">
      <c r="A39" s="7"/>
      <c r="B39" s="20"/>
      <c r="C39" s="56"/>
      <c r="D39" s="20"/>
      <c r="E39" s="20"/>
      <c r="F39" s="20"/>
      <c r="G39" s="20"/>
      <c r="H39" s="7"/>
      <c r="I39" s="7"/>
    </row>
    <row r="40" spans="1:9">
      <c r="A40" s="7"/>
      <c r="B40" s="20"/>
      <c r="C40" s="56"/>
      <c r="D40" s="20"/>
      <c r="E40" s="20"/>
      <c r="F40" s="20"/>
      <c r="G40" s="20"/>
      <c r="H40" s="7"/>
      <c r="I40" s="7"/>
    </row>
    <row r="41" spans="1:9">
      <c r="A41" s="7"/>
      <c r="B41" s="20"/>
      <c r="C41" s="56"/>
      <c r="D41" s="20"/>
      <c r="E41" s="20"/>
      <c r="F41" s="20"/>
      <c r="G41" s="20"/>
      <c r="H41" s="35"/>
      <c r="I41" s="7"/>
    </row>
    <row r="42" spans="1:9">
      <c r="A42" s="7"/>
      <c r="B42" s="20"/>
      <c r="C42" s="56"/>
      <c r="D42" s="20"/>
      <c r="E42" s="20"/>
      <c r="F42" s="20"/>
      <c r="G42" s="20"/>
      <c r="H42" s="7"/>
      <c r="I42" s="7"/>
    </row>
    <row r="43" spans="1:9">
      <c r="A43" s="7"/>
      <c r="B43" s="20"/>
      <c r="C43" s="56"/>
      <c r="D43" s="20"/>
      <c r="E43" s="20"/>
      <c r="F43" s="20"/>
      <c r="G43" s="20"/>
      <c r="H43" s="35"/>
      <c r="I43" s="7"/>
    </row>
    <row r="44" spans="1:9">
      <c r="A44" s="14"/>
      <c r="B44" s="20"/>
      <c r="C44" s="56"/>
      <c r="D44" s="20"/>
      <c r="E44" s="20"/>
      <c r="F44" s="20"/>
      <c r="G44" s="20"/>
      <c r="H44" s="7"/>
      <c r="I44" s="14"/>
    </row>
    <row r="45" spans="1:9">
      <c r="A45" s="13"/>
      <c r="B45" s="20"/>
      <c r="C45" s="56"/>
      <c r="D45" s="20"/>
      <c r="E45" s="20"/>
      <c r="F45" s="20"/>
      <c r="G45" s="20"/>
      <c r="H45" s="7"/>
      <c r="I45" s="13"/>
    </row>
    <row r="46" spans="1:9">
      <c r="A46" s="13"/>
      <c r="B46" s="20"/>
      <c r="C46" s="56"/>
      <c r="D46" s="20"/>
      <c r="E46" s="20"/>
      <c r="F46" s="20"/>
      <c r="G46" s="20"/>
      <c r="H46" s="7"/>
      <c r="I46" s="13"/>
    </row>
    <row r="47" spans="1:9">
      <c r="A47" s="13"/>
      <c r="B47" s="20"/>
      <c r="C47" s="56"/>
      <c r="D47" s="20"/>
      <c r="E47" s="20"/>
      <c r="F47" s="20"/>
      <c r="G47" s="20"/>
      <c r="H47" s="7"/>
      <c r="I47" s="13"/>
    </row>
    <row r="48" spans="1:9">
      <c r="A48" s="13"/>
      <c r="B48" s="20"/>
      <c r="C48" s="56"/>
      <c r="D48" s="20"/>
      <c r="E48" s="20"/>
      <c r="F48" s="20"/>
      <c r="G48" s="20"/>
      <c r="H48" s="7"/>
      <c r="I48" s="13"/>
    </row>
    <row r="49" spans="1:9">
      <c r="A49" s="13"/>
      <c r="B49" s="20"/>
      <c r="C49" s="56"/>
      <c r="D49" s="20"/>
      <c r="E49" s="20"/>
      <c r="F49" s="20"/>
      <c r="G49" s="20"/>
      <c r="H49" s="7"/>
      <c r="I49" s="13"/>
    </row>
    <row r="50" spans="1:9">
      <c r="A50" s="13"/>
      <c r="B50" s="20"/>
      <c r="C50" s="56"/>
      <c r="D50" s="20"/>
      <c r="E50" s="20"/>
      <c r="F50" s="20"/>
      <c r="G50" s="20"/>
      <c r="H50" s="7"/>
      <c r="I50" s="13"/>
    </row>
    <row r="51" spans="1:9">
      <c r="A51" s="13"/>
      <c r="B51" s="20"/>
      <c r="C51" s="56"/>
      <c r="D51" s="20"/>
      <c r="E51" s="20"/>
      <c r="F51" s="20"/>
      <c r="G51" s="20"/>
      <c r="H51" s="67"/>
      <c r="I51" s="13"/>
    </row>
    <row r="52" spans="1:9">
      <c r="A52" s="13"/>
      <c r="B52" s="20"/>
      <c r="C52" s="56"/>
      <c r="D52" s="20"/>
      <c r="E52" s="20"/>
      <c r="F52" s="20"/>
      <c r="G52" s="20"/>
      <c r="H52" s="7"/>
      <c r="I52" s="13"/>
    </row>
    <row r="53" spans="1:9">
      <c r="A53" s="13"/>
      <c r="B53" s="20"/>
      <c r="C53" s="15"/>
      <c r="D53" s="20"/>
      <c r="E53" s="20"/>
      <c r="F53" s="20"/>
      <c r="G53" s="20"/>
      <c r="H53" s="7"/>
      <c r="I53" s="13"/>
    </row>
    <row r="54" spans="1:9">
      <c r="A54" s="13"/>
      <c r="B54" s="20"/>
      <c r="C54" s="56"/>
      <c r="D54" s="20"/>
      <c r="E54" s="20"/>
      <c r="F54" s="20"/>
      <c r="G54" s="20"/>
      <c r="H54" s="35"/>
      <c r="I54" s="13"/>
    </row>
    <row r="55" spans="1:9">
      <c r="A55" s="61"/>
      <c r="B55" s="20"/>
      <c r="C55" s="15"/>
      <c r="D55" s="20"/>
      <c r="E55" s="20"/>
      <c r="F55" s="20"/>
      <c r="G55" s="20"/>
      <c r="H55" s="7"/>
      <c r="I55" s="61"/>
    </row>
    <row r="56" spans="1:9">
      <c r="A56" s="61"/>
      <c r="B56" s="20"/>
      <c r="C56" s="15"/>
      <c r="D56" s="20"/>
      <c r="E56" s="20"/>
      <c r="F56" s="20"/>
      <c r="G56" s="20"/>
      <c r="H56" s="7"/>
      <c r="I56" s="61"/>
    </row>
    <row r="57" spans="1:9">
      <c r="A57" s="61"/>
      <c r="B57" s="20"/>
      <c r="C57" s="15"/>
      <c r="D57" s="20"/>
      <c r="E57" s="20"/>
      <c r="F57" s="20"/>
      <c r="G57" s="20"/>
      <c r="H57" s="14"/>
      <c r="I57" s="61"/>
    </row>
    <row r="58" spans="1:9">
      <c r="A58" s="66"/>
      <c r="B58" s="20"/>
      <c r="C58" s="20"/>
      <c r="D58" s="20"/>
      <c r="E58" s="20"/>
      <c r="F58" s="20"/>
      <c r="G58" s="20"/>
      <c r="H58" s="13"/>
      <c r="I58" s="66"/>
    </row>
    <row r="59" spans="1:9">
      <c r="A59" s="61"/>
      <c r="B59" s="20"/>
      <c r="C59" s="20"/>
      <c r="D59" s="20"/>
      <c r="E59" s="20"/>
      <c r="F59" s="20"/>
      <c r="G59" s="20"/>
      <c r="H59" s="13"/>
      <c r="I59" s="61"/>
    </row>
    <row r="60" spans="1:9">
      <c r="A60" s="61"/>
      <c r="B60" s="20"/>
      <c r="C60" s="20"/>
      <c r="D60" s="20"/>
      <c r="E60" s="20"/>
      <c r="F60" s="20"/>
      <c r="G60" s="20"/>
      <c r="H60" s="13"/>
      <c r="I60" s="61"/>
    </row>
    <row r="61" spans="1:9">
      <c r="A61" s="13"/>
      <c r="B61" s="20"/>
      <c r="C61" s="20"/>
      <c r="D61" s="20"/>
      <c r="E61" s="20"/>
      <c r="F61" s="20"/>
      <c r="G61" s="20"/>
      <c r="H61" s="13"/>
      <c r="I61" s="13"/>
    </row>
    <row r="62" spans="1:9">
      <c r="A62" s="13"/>
      <c r="B62" s="20"/>
      <c r="C62" s="20"/>
      <c r="D62" s="20"/>
      <c r="E62" s="20"/>
      <c r="F62" s="20"/>
      <c r="G62" s="20"/>
      <c r="H62" s="13"/>
      <c r="I62" s="13"/>
    </row>
    <row r="63" spans="1:9">
      <c r="A63" s="13"/>
      <c r="B63" s="20"/>
      <c r="C63" s="20"/>
      <c r="D63" s="20"/>
      <c r="E63" s="20"/>
      <c r="F63" s="20"/>
      <c r="G63" s="20"/>
      <c r="H63" s="13"/>
      <c r="I63" s="13"/>
    </row>
    <row r="64" spans="1:9">
      <c r="A64" s="13"/>
      <c r="B64" s="20"/>
      <c r="C64" s="20"/>
      <c r="D64" s="20"/>
      <c r="E64" s="20"/>
      <c r="F64" s="20"/>
      <c r="G64" s="20"/>
      <c r="H64" s="13"/>
      <c r="I64" s="13"/>
    </row>
    <row r="65" spans="1:9">
      <c r="A65" s="13"/>
      <c r="B65" s="20"/>
      <c r="C65" s="20"/>
      <c r="D65" s="20"/>
      <c r="E65" s="20"/>
      <c r="F65" s="20"/>
      <c r="G65" s="20"/>
      <c r="H65" s="13"/>
      <c r="I65" s="13"/>
    </row>
    <row r="66" spans="1:9">
      <c r="A66" s="13"/>
      <c r="B66" s="20"/>
      <c r="C66" s="20"/>
      <c r="D66" s="20"/>
      <c r="E66" s="20"/>
      <c r="F66" s="20"/>
      <c r="G66" s="20"/>
      <c r="H66" s="13"/>
      <c r="I66" s="13"/>
    </row>
    <row r="67" spans="1:9">
      <c r="A67" s="13"/>
      <c r="B67" s="20"/>
      <c r="C67" s="20"/>
      <c r="D67" s="20"/>
      <c r="E67" s="20"/>
      <c r="F67" s="20"/>
      <c r="G67" s="20"/>
      <c r="H67" s="13"/>
      <c r="I67" s="13"/>
    </row>
    <row r="68" spans="1:9">
      <c r="A68" s="61"/>
      <c r="B68" s="20"/>
      <c r="C68" s="20"/>
      <c r="D68" s="20"/>
      <c r="E68" s="20"/>
      <c r="F68" s="20"/>
      <c r="G68" s="20"/>
      <c r="H68" s="13"/>
      <c r="I68" s="61"/>
    </row>
    <row r="69" spans="1:9">
      <c r="A69" s="61"/>
      <c r="B69" s="20"/>
      <c r="C69" s="20"/>
      <c r="D69" s="20"/>
      <c r="E69" s="20"/>
      <c r="F69" s="20"/>
      <c r="G69" s="20"/>
      <c r="H69" s="13"/>
      <c r="I69" s="61"/>
    </row>
    <row r="70" spans="1:9">
      <c r="A70" s="61"/>
      <c r="B70" s="20"/>
      <c r="C70" s="20"/>
      <c r="D70" s="20"/>
      <c r="E70" s="20"/>
      <c r="F70" s="20"/>
      <c r="G70" s="20"/>
      <c r="H70" s="13"/>
      <c r="I70" s="61"/>
    </row>
    <row r="71" spans="1:9">
      <c r="A71" s="61"/>
      <c r="B71" s="20"/>
      <c r="C71" s="20"/>
      <c r="D71" s="20"/>
      <c r="E71" s="20"/>
      <c r="F71" s="20"/>
      <c r="G71" s="20"/>
      <c r="H71" s="13"/>
      <c r="I71" s="61"/>
    </row>
    <row r="72" spans="1:9">
      <c r="A72" s="61"/>
      <c r="B72" s="20"/>
      <c r="C72" s="20"/>
      <c r="D72" s="20"/>
      <c r="E72" s="20"/>
      <c r="F72" s="20"/>
      <c r="G72" s="20"/>
      <c r="H72" s="61"/>
      <c r="I72" s="61"/>
    </row>
    <row r="73" spans="1:9">
      <c r="A73" s="13"/>
      <c r="B73" s="20"/>
      <c r="C73" s="20"/>
      <c r="D73" s="20"/>
      <c r="E73" s="20"/>
      <c r="F73" s="20"/>
      <c r="G73" s="20"/>
      <c r="H73" s="61"/>
      <c r="I73" s="13"/>
    </row>
    <row r="74" spans="1:9">
      <c r="A74" s="56"/>
      <c r="B74" s="20"/>
      <c r="C74" s="20"/>
      <c r="D74" s="20"/>
      <c r="E74" s="20"/>
      <c r="F74" s="20"/>
      <c r="G74" s="20"/>
      <c r="H74" s="61"/>
    </row>
    <row r="75" spans="1:9">
      <c r="A75" s="56"/>
      <c r="B75" s="20"/>
      <c r="C75" s="20"/>
      <c r="D75" s="20"/>
      <c r="E75" s="20"/>
      <c r="F75" s="20"/>
      <c r="G75" s="20"/>
      <c r="H75" s="66"/>
    </row>
    <row r="76" spans="1:9">
      <c r="A76" s="15"/>
      <c r="B76" s="20"/>
      <c r="C76" s="20"/>
      <c r="D76" s="20"/>
      <c r="E76" s="20"/>
      <c r="F76" s="20"/>
      <c r="G76" s="20"/>
      <c r="H76" s="15"/>
    </row>
    <row r="77" spans="1:9">
      <c r="A77" s="56"/>
      <c r="B77" s="20"/>
      <c r="C77" s="20"/>
      <c r="D77" s="20"/>
      <c r="E77" s="20"/>
      <c r="F77" s="20"/>
      <c r="G77" s="20"/>
      <c r="H77" s="61"/>
    </row>
    <row r="78" spans="1:9">
      <c r="A78" s="56"/>
      <c r="B78" s="20"/>
      <c r="C78" s="20"/>
      <c r="D78" s="20"/>
      <c r="E78" s="20"/>
      <c r="F78" s="20"/>
      <c r="G78" s="20"/>
      <c r="H78" s="61"/>
    </row>
    <row r="79" spans="1:9">
      <c r="A79" s="15"/>
      <c r="B79" s="20"/>
      <c r="C79" s="20"/>
      <c r="D79" s="20"/>
      <c r="E79" s="20"/>
      <c r="F79" s="20"/>
      <c r="G79" s="20"/>
      <c r="H79" s="61"/>
    </row>
    <row r="80" spans="1:9">
      <c r="A80" s="15"/>
      <c r="B80" s="20"/>
      <c r="C80" s="20"/>
      <c r="D80" s="20"/>
      <c r="E80" s="20"/>
      <c r="F80" s="20"/>
      <c r="G80" s="20"/>
      <c r="H80" s="13"/>
    </row>
    <row r="81" spans="1:9">
      <c r="A81" s="15"/>
      <c r="B81" s="20"/>
      <c r="C81" s="20"/>
      <c r="D81" s="20"/>
      <c r="E81" s="20"/>
      <c r="F81" s="20"/>
      <c r="G81" s="20"/>
      <c r="H81" s="13"/>
    </row>
    <row r="82" spans="1:9">
      <c r="A82" s="56"/>
      <c r="B82" s="20"/>
      <c r="C82" s="20"/>
      <c r="D82" s="20"/>
      <c r="E82" s="20"/>
      <c r="F82" s="20"/>
      <c r="G82" s="20"/>
      <c r="H82" s="13"/>
    </row>
    <row r="83" spans="1:9">
      <c r="A83" s="15"/>
      <c r="B83" s="20"/>
      <c r="C83" s="20"/>
      <c r="D83" s="20"/>
      <c r="E83" s="20"/>
      <c r="F83" s="20"/>
      <c r="G83" s="20"/>
      <c r="H83" s="13"/>
    </row>
    <row r="84" spans="1:9">
      <c r="A84" s="15"/>
      <c r="B84" s="20"/>
      <c r="C84" s="20"/>
      <c r="D84" s="20"/>
      <c r="E84" s="20"/>
      <c r="F84" s="20"/>
      <c r="G84" s="20"/>
      <c r="H84" s="13"/>
    </row>
    <row r="85" spans="1:9">
      <c r="A85" s="15"/>
      <c r="B85" s="20"/>
      <c r="C85" s="20"/>
      <c r="D85" s="20"/>
      <c r="E85" s="20"/>
      <c r="F85" s="20"/>
      <c r="G85" s="20"/>
      <c r="H85" s="13"/>
    </row>
    <row r="86" spans="1:9">
      <c r="A86" s="58"/>
      <c r="B86" s="20"/>
      <c r="C86" s="20"/>
      <c r="D86" s="20"/>
      <c r="E86" s="20"/>
      <c r="F86" s="20"/>
      <c r="G86" s="20"/>
      <c r="H86" s="13"/>
    </row>
    <row r="87" spans="1:9">
      <c r="A87" s="20"/>
      <c r="B87" s="20"/>
      <c r="C87" s="20"/>
      <c r="D87" s="20"/>
      <c r="E87" s="20"/>
      <c r="F87" s="20"/>
      <c r="G87" s="20"/>
      <c r="H87" s="61"/>
      <c r="I87" s="40"/>
    </row>
    <row r="88" spans="1:9">
      <c r="A88" s="20"/>
      <c r="B88" s="20"/>
      <c r="C88" s="20"/>
      <c r="D88" s="20"/>
      <c r="E88" s="20"/>
      <c r="F88" s="20"/>
      <c r="G88" s="20"/>
      <c r="H88" s="61"/>
    </row>
    <row r="89" spans="1:9">
      <c r="A89" s="20"/>
      <c r="B89" s="20"/>
      <c r="C89" s="20"/>
      <c r="D89" s="20"/>
      <c r="E89" s="20"/>
      <c r="F89" s="20"/>
      <c r="G89" s="20"/>
      <c r="H89" s="61"/>
    </row>
    <row r="90" spans="1:9">
      <c r="A90" s="20"/>
      <c r="B90" s="20"/>
      <c r="C90" s="20"/>
      <c r="D90" s="20"/>
      <c r="E90" s="20"/>
      <c r="F90" s="20"/>
      <c r="G90" s="20"/>
      <c r="H90" s="61"/>
    </row>
    <row r="91" spans="1:9">
      <c r="A91" s="20"/>
      <c r="B91" s="20"/>
      <c r="C91" s="20"/>
      <c r="D91" s="20"/>
      <c r="E91" s="20"/>
      <c r="F91" s="20"/>
      <c r="G91" s="20"/>
      <c r="H91" s="61"/>
    </row>
    <row r="92" spans="1:9">
      <c r="A92" s="20"/>
      <c r="B92" s="20"/>
      <c r="C92" s="20"/>
      <c r="D92" s="20"/>
      <c r="E92" s="20"/>
      <c r="F92" s="20"/>
      <c r="G92" s="20"/>
      <c r="H92" s="61"/>
    </row>
    <row r="93" spans="1:9">
      <c r="A93" s="20"/>
      <c r="B93" s="20"/>
      <c r="C93" s="20"/>
      <c r="D93" s="20"/>
      <c r="E93" s="20"/>
      <c r="F93" s="20"/>
      <c r="G93" s="20"/>
      <c r="H93" s="61"/>
    </row>
    <row r="94" spans="1:9">
      <c r="A94" s="20"/>
      <c r="B94" s="20"/>
      <c r="C94" s="20"/>
      <c r="D94" s="20"/>
      <c r="E94" s="20"/>
      <c r="F94" s="20"/>
      <c r="G94" s="20"/>
      <c r="H94" s="61"/>
    </row>
    <row r="95" spans="1:9">
      <c r="A95" s="20"/>
      <c r="B95" s="20"/>
      <c r="C95" s="20"/>
      <c r="D95" s="20"/>
      <c r="E95" s="20"/>
      <c r="F95" s="20"/>
      <c r="G95" s="20"/>
      <c r="H95" s="61"/>
    </row>
    <row r="96" spans="1:9">
      <c r="A96" s="20"/>
      <c r="B96" s="20"/>
      <c r="C96" s="20"/>
      <c r="D96" s="20"/>
      <c r="E96" s="20"/>
      <c r="F96" s="20"/>
      <c r="G96" s="20"/>
      <c r="H96" s="13"/>
    </row>
    <row r="97" spans="1:8">
      <c r="A97" s="20"/>
      <c r="B97" s="20"/>
      <c r="C97" s="20"/>
      <c r="D97" s="20"/>
      <c r="E97" s="20"/>
      <c r="F97" s="20"/>
      <c r="G97" s="20"/>
      <c r="H97" s="61"/>
    </row>
    <row r="98" spans="1:8">
      <c r="A98" s="20"/>
      <c r="B98" s="20"/>
      <c r="C98" s="20"/>
      <c r="D98" s="20"/>
      <c r="E98" s="20"/>
      <c r="F98" s="20"/>
      <c r="G98" s="20"/>
      <c r="H98" s="61"/>
    </row>
    <row r="99" spans="1:8">
      <c r="A99" s="20"/>
      <c r="B99" s="20"/>
      <c r="C99" s="20"/>
      <c r="D99" s="20"/>
      <c r="E99" s="20"/>
      <c r="F99" s="20"/>
      <c r="G99" s="20"/>
      <c r="H99" s="61"/>
    </row>
    <row r="100" spans="1:8">
      <c r="A100" s="20"/>
      <c r="B100" s="20"/>
      <c r="C100" s="20"/>
      <c r="D100" s="20"/>
      <c r="E100" s="20"/>
      <c r="F100" s="20"/>
      <c r="G100" s="20"/>
      <c r="H100" s="61"/>
    </row>
    <row r="101" spans="1:8">
      <c r="A101" s="20"/>
      <c r="B101" s="20"/>
      <c r="C101" s="20"/>
      <c r="D101" s="20"/>
      <c r="E101" s="20"/>
      <c r="F101" s="20"/>
      <c r="G101" s="20"/>
      <c r="H101" s="61"/>
    </row>
    <row r="102" spans="1:8">
      <c r="A102" s="20"/>
      <c r="B102" s="20"/>
      <c r="C102" s="20"/>
      <c r="D102" s="20"/>
      <c r="E102" s="20"/>
      <c r="F102" s="20"/>
      <c r="G102" s="20"/>
      <c r="H102" s="61"/>
    </row>
    <row r="103" spans="1:8">
      <c r="H103" s="13"/>
    </row>
    <row r="104" spans="1:8">
      <c r="H104" s="13"/>
    </row>
    <row r="105" spans="1:8">
      <c r="H105" s="13"/>
    </row>
    <row r="106" spans="1:8">
      <c r="H106" s="13"/>
    </row>
    <row r="107" spans="1:8">
      <c r="H107" s="13"/>
    </row>
    <row r="108" spans="1:8">
      <c r="H108" s="13"/>
    </row>
    <row r="109" spans="1:8">
      <c r="H109" s="13"/>
    </row>
    <row r="110" spans="1:8">
      <c r="H110" s="61"/>
    </row>
    <row r="111" spans="1:8">
      <c r="H111" s="61"/>
    </row>
    <row r="112" spans="1:8">
      <c r="H112" s="61"/>
    </row>
    <row r="113" spans="8:8">
      <c r="H113" s="61"/>
    </row>
    <row r="114" spans="8:8">
      <c r="H114" s="61"/>
    </row>
    <row r="115" spans="8:8">
      <c r="H115" s="61"/>
    </row>
    <row r="116" spans="8:8">
      <c r="H116" s="61"/>
    </row>
    <row r="117" spans="8:8">
      <c r="H117" s="61"/>
    </row>
    <row r="118" spans="8:8">
      <c r="H118" s="61"/>
    </row>
    <row r="119" spans="8:8">
      <c r="H119" s="13"/>
    </row>
    <row r="120" spans="8:8">
      <c r="H120" s="61"/>
    </row>
    <row r="121" spans="8:8">
      <c r="H121" s="61"/>
    </row>
    <row r="122" spans="8:8">
      <c r="H122" s="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topLeftCell="A79" workbookViewId="0">
      <selection activeCell="J99" sqref="J99"/>
    </sheetView>
  </sheetViews>
  <sheetFormatPr defaultRowHeight="15"/>
  <cols>
    <col min="1" max="1" width="14" style="48" customWidth="1"/>
    <col min="2" max="2" width="14.7109375" style="48" customWidth="1"/>
    <col min="3" max="3" width="9.140625" style="48"/>
    <col min="4" max="5" width="11.85546875" style="48" customWidth="1"/>
    <col min="6" max="9" width="9.140625" style="48"/>
    <col min="10" max="10" width="15.7109375" style="48" customWidth="1"/>
    <col min="11" max="12" width="9.140625" style="48"/>
    <col min="13" max="13" width="19.7109375" style="48" customWidth="1"/>
    <col min="14" max="14" width="13.85546875" style="48" bestFit="1" customWidth="1"/>
    <col min="15" max="16384" width="9.140625" style="48"/>
  </cols>
  <sheetData>
    <row r="1" spans="1:18 16384:16384" ht="60">
      <c r="A1" s="42">
        <v>15</v>
      </c>
      <c r="B1" s="42" t="s">
        <v>17</v>
      </c>
      <c r="C1" s="7" t="s">
        <v>19</v>
      </c>
      <c r="D1" s="7" t="s">
        <v>20</v>
      </c>
      <c r="E1" s="7">
        <v>49</v>
      </c>
      <c r="F1" s="28"/>
      <c r="G1" s="29"/>
      <c r="H1" s="29"/>
      <c r="I1" s="45"/>
      <c r="J1" s="36">
        <v>37500</v>
      </c>
      <c r="K1" s="29"/>
      <c r="L1" s="47"/>
      <c r="M1" s="28"/>
      <c r="N1" s="29"/>
      <c r="P1" s="14"/>
      <c r="R1" s="29"/>
      <c r="XFD1" s="49"/>
    </row>
    <row r="2" spans="1:18 16384:16384" ht="75">
      <c r="A2" s="43">
        <v>15</v>
      </c>
      <c r="B2" s="43" t="s">
        <v>18</v>
      </c>
      <c r="C2" s="7" t="s">
        <v>24</v>
      </c>
      <c r="D2" s="7" t="s">
        <v>22</v>
      </c>
      <c r="E2" s="7">
        <v>3</v>
      </c>
      <c r="F2" s="28"/>
      <c r="G2" s="46"/>
      <c r="H2" s="29"/>
      <c r="I2" s="50"/>
      <c r="J2" s="36">
        <v>37500</v>
      </c>
      <c r="K2" s="29"/>
      <c r="L2" s="14"/>
      <c r="M2" s="28"/>
      <c r="N2" s="46"/>
      <c r="P2" s="50"/>
      <c r="R2" s="29"/>
    </row>
    <row r="3" spans="1:18 16384:16384" ht="75">
      <c r="A3" s="43">
        <v>90</v>
      </c>
      <c r="B3" s="43" t="s">
        <v>19</v>
      </c>
      <c r="C3" s="63" t="s">
        <v>37</v>
      </c>
      <c r="D3" s="7" t="s">
        <v>23</v>
      </c>
      <c r="E3" s="7">
        <v>7</v>
      </c>
      <c r="F3" s="28"/>
      <c r="G3" s="46"/>
      <c r="H3" s="29"/>
      <c r="I3" s="29"/>
      <c r="J3" s="36">
        <v>37500</v>
      </c>
      <c r="K3" s="29"/>
      <c r="L3" s="51"/>
      <c r="M3" s="45"/>
      <c r="N3" s="50"/>
      <c r="P3" s="29"/>
      <c r="R3" s="29"/>
    </row>
    <row r="4" spans="1:18 16384:16384" ht="60">
      <c r="A4" s="7">
        <v>15</v>
      </c>
      <c r="B4" s="43" t="s">
        <v>18</v>
      </c>
      <c r="C4" s="7" t="s">
        <v>26</v>
      </c>
      <c r="D4" s="7" t="s">
        <v>36</v>
      </c>
      <c r="E4" s="7">
        <v>10</v>
      </c>
      <c r="F4" s="28"/>
      <c r="G4" s="50"/>
      <c r="J4" s="36"/>
      <c r="K4" s="29"/>
      <c r="L4" s="14"/>
      <c r="M4" s="29"/>
      <c r="N4" s="29"/>
      <c r="P4" s="29"/>
      <c r="R4" s="29"/>
    </row>
    <row r="5" spans="1:18 16384:16384" ht="45">
      <c r="A5" s="7">
        <v>15</v>
      </c>
      <c r="B5" s="43" t="s">
        <v>18</v>
      </c>
      <c r="C5" s="67"/>
      <c r="D5" s="67" t="s">
        <v>27</v>
      </c>
      <c r="E5" s="67">
        <v>3827</v>
      </c>
      <c r="F5" s="28"/>
      <c r="G5" s="29"/>
      <c r="J5" s="36">
        <v>37500</v>
      </c>
      <c r="K5" s="29"/>
      <c r="L5" s="51"/>
      <c r="M5" s="29"/>
      <c r="N5" s="29"/>
      <c r="P5" s="29"/>
      <c r="R5" s="29"/>
    </row>
    <row r="6" spans="1:18 16384:16384" ht="60">
      <c r="A6" s="43">
        <v>70</v>
      </c>
      <c r="B6" s="43" t="s">
        <v>19</v>
      </c>
      <c r="C6" s="63" t="s">
        <v>37</v>
      </c>
      <c r="D6" s="64" t="s">
        <v>28</v>
      </c>
      <c r="E6" s="7">
        <v>5</v>
      </c>
      <c r="F6" s="25"/>
      <c r="G6" s="29"/>
      <c r="J6" s="60"/>
      <c r="K6" s="29"/>
      <c r="L6" s="14"/>
      <c r="M6" s="29"/>
      <c r="N6" s="29"/>
      <c r="P6" s="29"/>
      <c r="R6" s="29"/>
    </row>
    <row r="7" spans="1:18 16384:16384" ht="75">
      <c r="A7" s="7">
        <v>5.2</v>
      </c>
      <c r="B7" s="43" t="s">
        <v>19</v>
      </c>
      <c r="C7" s="7" t="s">
        <v>25</v>
      </c>
      <c r="D7" s="64" t="s">
        <v>29</v>
      </c>
      <c r="E7" s="7">
        <v>10</v>
      </c>
      <c r="F7" s="25"/>
      <c r="G7" s="29"/>
      <c r="J7" s="57">
        <v>13300</v>
      </c>
      <c r="K7" s="29"/>
      <c r="L7" s="14"/>
      <c r="M7" s="29"/>
      <c r="N7" s="46"/>
      <c r="P7" s="29"/>
      <c r="R7" s="29"/>
    </row>
    <row r="8" spans="1:18 16384:16384" ht="45">
      <c r="A8" s="7">
        <f>SUM(A1:A7)</f>
        <v>225.2</v>
      </c>
      <c r="B8" s="7"/>
      <c r="C8" s="7" t="s">
        <v>25</v>
      </c>
      <c r="D8" s="64" t="s">
        <v>30</v>
      </c>
      <c r="E8" s="7">
        <v>0.5</v>
      </c>
      <c r="F8" s="25"/>
      <c r="G8" s="29"/>
      <c r="J8" s="57">
        <v>12318.8</v>
      </c>
      <c r="K8" s="29"/>
      <c r="L8" s="14"/>
      <c r="M8" s="7"/>
      <c r="N8" s="27"/>
      <c r="P8" s="29"/>
      <c r="R8" s="29"/>
    </row>
    <row r="9" spans="1:18 16384:16384" ht="30">
      <c r="A9" s="7"/>
      <c r="B9" s="7"/>
      <c r="C9" s="7" t="s">
        <v>38</v>
      </c>
      <c r="D9" s="64" t="s">
        <v>31</v>
      </c>
      <c r="E9" s="7">
        <v>15</v>
      </c>
      <c r="F9" s="25"/>
      <c r="G9" s="46"/>
      <c r="J9" s="36">
        <v>24853.439999999999</v>
      </c>
      <c r="K9" s="29"/>
      <c r="L9" s="51"/>
      <c r="M9" s="7"/>
      <c r="N9" s="29"/>
      <c r="P9" s="29"/>
      <c r="R9" s="29"/>
    </row>
    <row r="10" spans="1:18 16384:16384" ht="45">
      <c r="A10" s="7"/>
      <c r="B10" s="7"/>
      <c r="C10" s="7" t="s">
        <v>25</v>
      </c>
      <c r="D10" s="65" t="s">
        <v>32</v>
      </c>
      <c r="E10" s="14">
        <v>6</v>
      </c>
      <c r="F10" s="25"/>
      <c r="G10" s="27"/>
      <c r="J10" s="7">
        <v>28663.52</v>
      </c>
      <c r="K10" s="29"/>
      <c r="L10" s="51"/>
      <c r="M10" s="7"/>
      <c r="N10" s="29"/>
      <c r="P10" s="29"/>
      <c r="R10" s="29"/>
    </row>
    <row r="11" spans="1:18 16384:16384" ht="45">
      <c r="A11" s="7"/>
      <c r="B11" s="7"/>
      <c r="C11" s="7" t="s">
        <v>25</v>
      </c>
      <c r="D11" s="61" t="s">
        <v>33</v>
      </c>
      <c r="E11" s="13">
        <v>12</v>
      </c>
      <c r="F11" s="25"/>
      <c r="G11" s="29"/>
      <c r="J11" s="59" t="s">
        <v>21</v>
      </c>
      <c r="K11" s="29"/>
      <c r="L11" s="51"/>
      <c r="M11" s="7"/>
      <c r="N11" s="29"/>
      <c r="P11" s="29"/>
      <c r="R11" s="29"/>
    </row>
    <row r="12" spans="1:18 16384:16384" ht="45">
      <c r="A12" s="7"/>
      <c r="B12" s="7"/>
      <c r="C12" s="7" t="s">
        <v>25</v>
      </c>
      <c r="D12" s="61" t="s">
        <v>34</v>
      </c>
      <c r="E12" s="13">
        <v>12</v>
      </c>
      <c r="F12" s="25"/>
      <c r="G12" s="29"/>
      <c r="J12" s="36">
        <v>737525</v>
      </c>
      <c r="K12" s="14"/>
      <c r="L12" s="29"/>
      <c r="M12" s="7"/>
      <c r="N12" s="29"/>
      <c r="R12" s="29"/>
    </row>
    <row r="13" spans="1:18 16384:16384" ht="45">
      <c r="A13" s="22"/>
      <c r="B13" s="22"/>
      <c r="C13" s="7" t="s">
        <v>25</v>
      </c>
      <c r="D13" s="61" t="s">
        <v>35</v>
      </c>
      <c r="E13" s="13">
        <v>12</v>
      </c>
      <c r="F13" s="25"/>
      <c r="G13" s="29"/>
      <c r="J13" s="7">
        <v>38236.07</v>
      </c>
      <c r="K13" s="29"/>
      <c r="M13" s="7"/>
      <c r="N13" s="29"/>
      <c r="R13" s="29"/>
    </row>
    <row r="14" spans="1:18 16384:16384">
      <c r="A14" s="22"/>
      <c r="B14" s="22"/>
      <c r="D14" s="22"/>
      <c r="E14" s="68">
        <f>SUM(E1:E13)</f>
        <v>3968.5</v>
      </c>
      <c r="F14" s="25"/>
      <c r="G14" s="29"/>
      <c r="J14" s="7">
        <v>71692.89</v>
      </c>
      <c r="K14" s="29"/>
      <c r="M14" s="7"/>
      <c r="N14" s="29"/>
    </row>
    <row r="15" spans="1:18 16384:16384">
      <c r="A15" s="22"/>
      <c r="B15" s="22"/>
      <c r="D15" s="22"/>
      <c r="E15" s="52"/>
      <c r="F15" s="25"/>
      <c r="G15" s="29"/>
      <c r="J15" s="36">
        <v>23897.54</v>
      </c>
      <c r="K15" s="29"/>
      <c r="M15" s="22"/>
      <c r="N15" s="29"/>
    </row>
    <row r="16" spans="1:18 16384:16384">
      <c r="A16" s="22"/>
      <c r="B16" s="22"/>
      <c r="D16" s="22"/>
      <c r="E16" s="52"/>
      <c r="F16" s="25"/>
      <c r="G16" s="29"/>
      <c r="J16" s="35"/>
      <c r="K16" s="29"/>
      <c r="M16" s="22"/>
      <c r="N16" s="29"/>
    </row>
    <row r="17" spans="1:14">
      <c r="A17" s="22"/>
      <c r="B17" s="22"/>
      <c r="D17" s="22"/>
      <c r="E17" s="31"/>
      <c r="F17" s="25"/>
      <c r="G17" s="29"/>
      <c r="J17" s="44">
        <v>14338.53</v>
      </c>
      <c r="K17" s="29"/>
      <c r="M17" s="22"/>
      <c r="N17" s="29"/>
    </row>
    <row r="18" spans="1:14">
      <c r="A18" s="22"/>
      <c r="B18" s="22"/>
      <c r="D18" s="29"/>
      <c r="E18" s="31"/>
      <c r="F18" s="25"/>
      <c r="G18" s="29"/>
      <c r="J18" s="36">
        <v>33456.559999999998</v>
      </c>
      <c r="K18" s="29"/>
      <c r="M18" s="22"/>
      <c r="N18" s="29"/>
    </row>
    <row r="19" spans="1:14">
      <c r="A19" s="29"/>
      <c r="B19" s="29"/>
      <c r="D19" s="7"/>
      <c r="E19" s="31"/>
      <c r="F19" s="25"/>
      <c r="G19" s="29"/>
      <c r="J19" s="7">
        <v>23897.54</v>
      </c>
      <c r="K19" s="29"/>
      <c r="M19" s="22"/>
      <c r="N19" s="29"/>
    </row>
    <row r="20" spans="1:14">
      <c r="A20" s="7"/>
      <c r="B20" s="7"/>
      <c r="D20" s="7"/>
      <c r="E20" s="31"/>
      <c r="F20" s="25"/>
      <c r="G20" s="29"/>
      <c r="J20" s="36">
        <v>33456.559999999998</v>
      </c>
      <c r="K20" s="29"/>
      <c r="M20" s="22"/>
      <c r="N20" s="29"/>
    </row>
    <row r="21" spans="1:14">
      <c r="A21" s="7"/>
      <c r="B21" s="7"/>
      <c r="D21" s="7"/>
      <c r="E21" s="31"/>
      <c r="F21" s="25"/>
      <c r="G21" s="29"/>
      <c r="J21" s="7"/>
      <c r="K21" s="29"/>
      <c r="M21" s="29"/>
      <c r="N21" s="29"/>
    </row>
    <row r="22" spans="1:14">
      <c r="A22" s="7"/>
      <c r="B22" s="7"/>
      <c r="D22" s="7"/>
      <c r="E22" s="31"/>
      <c r="F22" s="25"/>
      <c r="G22" s="29"/>
      <c r="J22" s="13"/>
      <c r="K22" s="29"/>
      <c r="M22" s="7"/>
      <c r="N22" s="29"/>
    </row>
    <row r="23" spans="1:14">
      <c r="A23" s="7"/>
      <c r="B23" s="7"/>
      <c r="D23" s="7"/>
      <c r="E23" s="31"/>
      <c r="F23" s="25"/>
      <c r="G23" s="29"/>
      <c r="J23" s="36">
        <v>10210988.369999999</v>
      </c>
      <c r="K23" s="29"/>
      <c r="M23" s="7"/>
      <c r="N23" s="29"/>
    </row>
    <row r="24" spans="1:14">
      <c r="A24" s="7"/>
      <c r="B24" s="7"/>
      <c r="D24" s="7"/>
      <c r="E24" s="31"/>
      <c r="F24" s="25"/>
      <c r="G24" s="29"/>
      <c r="J24" s="35"/>
      <c r="K24" s="29"/>
      <c r="M24" s="7"/>
      <c r="N24" s="29"/>
    </row>
    <row r="25" spans="1:14">
      <c r="A25" s="7"/>
      <c r="B25" s="7"/>
      <c r="D25" s="7"/>
      <c r="E25" s="29"/>
      <c r="F25" s="22"/>
      <c r="G25" s="29"/>
      <c r="J25" s="36">
        <v>38236.07</v>
      </c>
      <c r="K25" s="29"/>
      <c r="M25" s="7"/>
      <c r="N25" s="29"/>
    </row>
    <row r="26" spans="1:14">
      <c r="A26" s="7"/>
      <c r="B26" s="7"/>
      <c r="D26" s="29"/>
      <c r="E26" s="31"/>
      <c r="F26" s="25"/>
      <c r="G26" s="29"/>
      <c r="J26" s="36">
        <v>71692.62</v>
      </c>
      <c r="K26" s="29"/>
      <c r="M26" s="7"/>
      <c r="N26" s="29"/>
    </row>
    <row r="27" spans="1:14">
      <c r="A27" s="29"/>
      <c r="B27" s="29"/>
      <c r="D27" s="7"/>
      <c r="E27" s="31"/>
      <c r="F27" s="25"/>
      <c r="G27" s="29"/>
      <c r="J27" s="57">
        <v>28663.52</v>
      </c>
      <c r="K27" s="29"/>
      <c r="M27" s="7"/>
      <c r="N27" s="29"/>
    </row>
    <row r="28" spans="1:14">
      <c r="A28" s="7"/>
      <c r="B28" s="7"/>
      <c r="D28" s="29"/>
      <c r="E28" s="29"/>
      <c r="F28" s="25"/>
      <c r="G28" s="29"/>
      <c r="J28" s="35"/>
      <c r="K28" s="29"/>
      <c r="M28" s="7"/>
      <c r="N28" s="29"/>
    </row>
    <row r="29" spans="1:14">
      <c r="A29" s="29"/>
      <c r="B29" s="29"/>
      <c r="D29" s="29"/>
      <c r="E29" s="29"/>
      <c r="F29" s="22"/>
      <c r="G29" s="29"/>
      <c r="J29" s="36">
        <v>26287.29</v>
      </c>
      <c r="K29" s="29"/>
      <c r="M29" s="29"/>
      <c r="N29" s="29"/>
    </row>
    <row r="30" spans="1:14">
      <c r="A30" s="29"/>
      <c r="B30" s="29"/>
      <c r="D30" s="29"/>
      <c r="E30" s="29"/>
      <c r="F30" s="22"/>
      <c r="G30" s="29"/>
      <c r="J30" s="36">
        <v>23897.54</v>
      </c>
      <c r="K30" s="29"/>
      <c r="M30" s="7"/>
      <c r="N30" s="29"/>
    </row>
    <row r="31" spans="1:14">
      <c r="A31" s="29"/>
      <c r="B31" s="29"/>
      <c r="D31" s="29"/>
      <c r="E31" s="29"/>
      <c r="F31" s="22"/>
      <c r="G31" s="29"/>
      <c r="J31" s="7">
        <v>47795.08</v>
      </c>
      <c r="K31" s="29"/>
      <c r="M31" s="29"/>
      <c r="N31" s="29"/>
    </row>
    <row r="32" spans="1:14">
      <c r="A32" s="29"/>
      <c r="B32" s="29"/>
      <c r="D32" s="29"/>
      <c r="E32" s="29"/>
      <c r="F32" s="22"/>
      <c r="G32" s="29"/>
      <c r="J32" s="7"/>
      <c r="K32" s="29"/>
      <c r="M32" s="29"/>
      <c r="N32" s="46"/>
    </row>
    <row r="33" spans="1:14">
      <c r="A33" s="53"/>
      <c r="B33" s="53"/>
      <c r="D33" s="29"/>
      <c r="E33" s="29"/>
      <c r="F33" s="22"/>
      <c r="G33" s="29"/>
      <c r="J33" s="35"/>
      <c r="K33" s="29"/>
      <c r="M33" s="29"/>
      <c r="N33" s="29"/>
    </row>
    <row r="34" spans="1:14">
      <c r="A34" s="29"/>
      <c r="B34" s="29"/>
      <c r="C34" s="31"/>
      <c r="D34" s="29"/>
      <c r="E34" s="29"/>
      <c r="F34" s="22"/>
      <c r="G34" s="29"/>
      <c r="J34" s="36">
        <v>14338.53</v>
      </c>
      <c r="K34" s="29"/>
      <c r="M34" s="29"/>
      <c r="N34" s="29"/>
    </row>
    <row r="35" spans="1:14">
      <c r="A35" s="29"/>
      <c r="B35" s="29"/>
      <c r="C35" s="31"/>
      <c r="D35" s="29"/>
      <c r="E35" s="29"/>
      <c r="F35" s="22"/>
      <c r="G35" s="46"/>
      <c r="J35" s="36">
        <v>22732.720000000001</v>
      </c>
      <c r="K35" s="29"/>
      <c r="M35" s="25"/>
      <c r="N35" s="29"/>
    </row>
    <row r="36" spans="1:14">
      <c r="A36" s="29"/>
      <c r="B36" s="29"/>
      <c r="C36" s="31"/>
      <c r="D36" s="54"/>
      <c r="E36" s="31"/>
      <c r="F36" s="25"/>
      <c r="G36" s="29"/>
      <c r="J36" s="36">
        <v>31302.44</v>
      </c>
      <c r="K36" s="29"/>
      <c r="M36" s="7"/>
      <c r="N36" s="7"/>
    </row>
    <row r="37" spans="1:14">
      <c r="A37" s="29"/>
      <c r="B37" s="29"/>
      <c r="C37" s="31"/>
      <c r="D37" s="29"/>
      <c r="E37" s="29"/>
      <c r="F37" s="25"/>
      <c r="G37" s="29"/>
      <c r="J37" s="36">
        <v>71692.62</v>
      </c>
      <c r="K37" s="49"/>
      <c r="M37" s="7"/>
      <c r="N37" s="7"/>
    </row>
    <row r="38" spans="1:14">
      <c r="A38" s="29"/>
      <c r="B38" s="29"/>
      <c r="C38" s="31"/>
      <c r="D38" s="54"/>
      <c r="E38" s="31"/>
      <c r="F38" s="25"/>
      <c r="G38" s="29"/>
      <c r="J38" s="36">
        <v>12318.8</v>
      </c>
      <c r="M38" s="7"/>
      <c r="N38" s="7"/>
    </row>
    <row r="39" spans="1:14">
      <c r="A39" s="7"/>
      <c r="B39" s="7"/>
      <c r="C39" s="7"/>
      <c r="D39" s="7"/>
      <c r="E39" s="7"/>
      <c r="F39" s="7"/>
      <c r="G39" s="7"/>
      <c r="J39" s="36">
        <v>22732.720000000001</v>
      </c>
      <c r="M39" s="7"/>
      <c r="N39" s="7"/>
    </row>
    <row r="40" spans="1:14">
      <c r="A40" s="7"/>
      <c r="B40" s="7"/>
      <c r="C40" s="7"/>
      <c r="D40" s="7"/>
      <c r="E40" s="7"/>
      <c r="F40" s="7"/>
      <c r="G40" s="7"/>
      <c r="J40" s="36">
        <v>61412.31</v>
      </c>
      <c r="M40" s="7"/>
      <c r="N40" s="7"/>
    </row>
    <row r="41" spans="1:14">
      <c r="A41" s="7"/>
      <c r="B41" s="7"/>
      <c r="C41" s="7"/>
      <c r="D41" s="7"/>
      <c r="E41" s="7"/>
      <c r="F41" s="7"/>
      <c r="G41" s="7"/>
      <c r="J41" s="35"/>
      <c r="M41" s="7"/>
      <c r="N41" s="7"/>
    </row>
    <row r="42" spans="1:14">
      <c r="A42" s="7"/>
      <c r="B42" s="7"/>
      <c r="C42" s="7"/>
      <c r="D42" s="7"/>
      <c r="E42" s="7"/>
      <c r="F42" s="7"/>
      <c r="G42" s="36"/>
      <c r="J42" s="36">
        <v>71692.62</v>
      </c>
      <c r="M42" s="25"/>
      <c r="N42" s="7"/>
    </row>
    <row r="43" spans="1:14">
      <c r="A43" s="7"/>
      <c r="B43" s="7"/>
      <c r="C43" s="7"/>
      <c r="D43" s="7"/>
      <c r="E43" s="7"/>
      <c r="F43" s="7"/>
      <c r="G43" s="7"/>
      <c r="J43" s="35"/>
      <c r="M43" s="22"/>
      <c r="N43" s="7"/>
    </row>
    <row r="44" spans="1:14">
      <c r="A44" s="7"/>
      <c r="B44" s="7"/>
      <c r="C44" s="7"/>
      <c r="D44" s="7"/>
      <c r="E44" s="7"/>
      <c r="F44" s="7"/>
      <c r="G44" s="7"/>
      <c r="J44" s="36">
        <v>33456.559999999998</v>
      </c>
      <c r="M44" s="7"/>
      <c r="N44" s="7"/>
    </row>
    <row r="45" spans="1:14">
      <c r="A45" s="7"/>
      <c r="B45" s="7"/>
      <c r="C45" s="7"/>
      <c r="D45" s="7"/>
      <c r="E45" s="7"/>
      <c r="F45" s="7"/>
      <c r="G45" s="7"/>
      <c r="J45" s="36">
        <v>28677.05</v>
      </c>
      <c r="M45" s="7"/>
      <c r="N45" s="7"/>
    </row>
    <row r="46" spans="1:14">
      <c r="A46" s="7"/>
      <c r="B46" s="7"/>
      <c r="C46" s="7"/>
      <c r="D46" s="7"/>
      <c r="E46" s="7"/>
      <c r="F46" s="7"/>
      <c r="G46" s="7"/>
      <c r="J46" s="36">
        <v>31302.44</v>
      </c>
      <c r="M46" s="7"/>
      <c r="N46" s="7"/>
    </row>
    <row r="47" spans="1:14">
      <c r="A47" s="7"/>
      <c r="B47" s="7"/>
      <c r="C47" s="7"/>
      <c r="D47" s="7"/>
      <c r="E47" s="7"/>
      <c r="F47" s="7"/>
      <c r="G47" s="7"/>
      <c r="J47" s="36">
        <v>9559.02</v>
      </c>
      <c r="M47" s="7"/>
      <c r="N47" s="7"/>
    </row>
    <row r="48" spans="1:14">
      <c r="A48" s="7"/>
      <c r="B48" s="7"/>
      <c r="C48" s="7"/>
      <c r="D48" s="7"/>
      <c r="E48" s="7"/>
      <c r="F48" s="7"/>
      <c r="G48" s="7"/>
      <c r="J48" s="36">
        <v>14338.53</v>
      </c>
      <c r="M48" s="22"/>
      <c r="N48" s="22"/>
    </row>
    <row r="49" spans="1:14">
      <c r="A49" s="7"/>
      <c r="B49" s="7"/>
      <c r="C49" s="7"/>
      <c r="D49" s="7"/>
      <c r="E49" s="7"/>
      <c r="F49" s="7"/>
      <c r="G49" s="7"/>
      <c r="J49" s="36">
        <v>31302.44</v>
      </c>
      <c r="M49" s="22"/>
      <c r="N49" s="22"/>
    </row>
    <row r="50" spans="1:14">
      <c r="A50" s="7"/>
      <c r="B50" s="29"/>
      <c r="C50" s="31"/>
      <c r="D50" s="54"/>
      <c r="E50" s="31"/>
      <c r="F50" s="25"/>
      <c r="G50" s="7"/>
      <c r="J50" s="7">
        <v>47794.94</v>
      </c>
      <c r="M50" s="22"/>
      <c r="N50" s="7"/>
    </row>
    <row r="51" spans="1:14">
      <c r="A51" s="29"/>
      <c r="B51" s="29"/>
      <c r="C51" s="31"/>
      <c r="D51" s="29"/>
      <c r="E51" s="29"/>
      <c r="F51" s="22"/>
      <c r="G51" s="7"/>
      <c r="J51" s="67"/>
      <c r="M51" s="22"/>
      <c r="N51" s="7"/>
    </row>
    <row r="52" spans="1:14">
      <c r="A52" s="29"/>
      <c r="B52" s="29"/>
      <c r="C52" s="29"/>
      <c r="D52" s="29"/>
      <c r="E52" s="31"/>
      <c r="F52" s="22"/>
      <c r="G52" s="7"/>
      <c r="J52" s="7">
        <v>31302.44</v>
      </c>
      <c r="M52" s="22"/>
      <c r="N52" s="7"/>
    </row>
    <row r="53" spans="1:14">
      <c r="A53" s="29"/>
      <c r="B53" s="29"/>
      <c r="C53" s="29"/>
      <c r="D53" s="29"/>
      <c r="E53" s="31"/>
      <c r="F53" s="22"/>
      <c r="G53" s="7"/>
      <c r="J53" s="7">
        <v>47795.08</v>
      </c>
      <c r="M53" s="22"/>
      <c r="N53" s="7"/>
    </row>
    <row r="54" spans="1:14">
      <c r="A54" s="7"/>
      <c r="B54" s="7"/>
      <c r="C54" s="7"/>
      <c r="D54" s="7"/>
      <c r="E54" s="7"/>
      <c r="F54" s="7"/>
      <c r="G54" s="7"/>
      <c r="J54" s="35"/>
      <c r="M54" s="22"/>
      <c r="N54" s="7"/>
    </row>
    <row r="55" spans="1:14">
      <c r="A55" s="7"/>
      <c r="B55" s="7"/>
      <c r="C55" s="7"/>
      <c r="D55" s="7"/>
      <c r="E55" s="7"/>
      <c r="F55" s="7"/>
      <c r="G55" s="7"/>
      <c r="J55" s="36">
        <v>2983.54</v>
      </c>
      <c r="M55" s="22"/>
      <c r="N55" s="7"/>
    </row>
    <row r="56" spans="1:14">
      <c r="A56" s="7"/>
      <c r="B56" s="7"/>
      <c r="C56" s="7"/>
      <c r="D56" s="7"/>
      <c r="E56" s="7"/>
      <c r="F56" s="7"/>
      <c r="G56" s="7"/>
      <c r="J56" s="7">
        <v>61412.29</v>
      </c>
      <c r="M56" s="22"/>
      <c r="N56" s="22"/>
    </row>
    <row r="57" spans="1:14">
      <c r="A57" s="29"/>
      <c r="B57" s="29"/>
      <c r="C57" s="31"/>
      <c r="D57" s="29"/>
      <c r="E57" s="29"/>
      <c r="F57" s="7"/>
      <c r="G57" s="7"/>
      <c r="J57" s="14">
        <v>35802.5</v>
      </c>
      <c r="M57" s="22"/>
      <c r="N57" s="7"/>
    </row>
    <row r="58" spans="1:14">
      <c r="A58" s="22"/>
      <c r="B58" s="22"/>
      <c r="C58" s="22"/>
      <c r="D58" s="22"/>
      <c r="E58" s="22"/>
      <c r="F58" s="22"/>
      <c r="G58" s="22"/>
      <c r="J58" s="16">
        <v>22732.720000000001</v>
      </c>
      <c r="M58" s="22"/>
      <c r="N58" s="7"/>
    </row>
    <row r="59" spans="1:14">
      <c r="A59" s="22"/>
      <c r="B59" s="22"/>
      <c r="C59" s="22"/>
      <c r="D59" s="22"/>
      <c r="E59" s="22"/>
      <c r="F59" s="22"/>
      <c r="G59" s="22"/>
      <c r="J59" s="13">
        <v>22732.720000000001</v>
      </c>
      <c r="M59" s="22"/>
      <c r="N59" s="7"/>
    </row>
    <row r="60" spans="1:14">
      <c r="A60" s="22"/>
      <c r="B60" s="22"/>
      <c r="C60" s="22"/>
      <c r="D60" s="22"/>
      <c r="E60" s="22"/>
      <c r="F60" s="22"/>
      <c r="G60" s="22"/>
      <c r="J60" s="13">
        <v>22732.720000000001</v>
      </c>
      <c r="M60" s="7"/>
      <c r="N60" s="7"/>
    </row>
    <row r="61" spans="1:14">
      <c r="A61" s="22"/>
      <c r="B61" s="22"/>
      <c r="C61" s="22"/>
      <c r="D61" s="22"/>
      <c r="E61" s="22"/>
      <c r="F61" s="22"/>
      <c r="G61" s="7"/>
      <c r="J61" s="13">
        <v>22732.720000000001</v>
      </c>
      <c r="M61" s="7"/>
      <c r="N61" s="7"/>
    </row>
    <row r="62" spans="1:14">
      <c r="A62" s="29"/>
      <c r="B62" s="29"/>
      <c r="C62" s="29"/>
      <c r="D62" s="29"/>
      <c r="E62" s="31"/>
      <c r="F62" s="22"/>
      <c r="G62" s="7"/>
      <c r="J62" s="16">
        <v>132886.84</v>
      </c>
      <c r="M62" s="7"/>
      <c r="N62" s="7"/>
    </row>
    <row r="63" spans="1:14">
      <c r="A63" s="22"/>
      <c r="B63" s="22"/>
      <c r="C63" s="22"/>
      <c r="D63" s="22"/>
      <c r="E63" s="22"/>
      <c r="F63" s="22"/>
      <c r="G63" s="7"/>
      <c r="J63" s="13">
        <v>29835.41</v>
      </c>
      <c r="M63" s="22"/>
      <c r="N63" s="7"/>
    </row>
    <row r="64" spans="1:14">
      <c r="A64" s="22"/>
      <c r="B64" s="22"/>
      <c r="C64" s="22"/>
      <c r="D64" s="22"/>
      <c r="E64" s="22"/>
      <c r="F64" s="22"/>
      <c r="G64" s="7"/>
      <c r="J64" s="16">
        <v>1710105.28</v>
      </c>
      <c r="M64" s="22"/>
      <c r="N64" s="29"/>
    </row>
    <row r="65" spans="1:14">
      <c r="A65" s="22"/>
      <c r="B65" s="22"/>
      <c r="C65" s="22"/>
      <c r="D65" s="22"/>
      <c r="E65" s="22"/>
      <c r="F65" s="22"/>
      <c r="G65" s="7"/>
      <c r="J65" s="26"/>
      <c r="M65" s="22"/>
      <c r="N65" s="7"/>
    </row>
    <row r="66" spans="1:14">
      <c r="A66" s="22"/>
      <c r="B66" s="22"/>
      <c r="C66" s="22"/>
      <c r="D66" s="22"/>
      <c r="E66" s="22"/>
      <c r="F66" s="22"/>
      <c r="G66" s="7"/>
      <c r="J66" s="16">
        <v>61412.31</v>
      </c>
      <c r="M66" s="22"/>
      <c r="N66" s="29"/>
    </row>
    <row r="67" spans="1:14">
      <c r="A67" s="22"/>
      <c r="B67" s="22"/>
      <c r="C67" s="22"/>
      <c r="D67" s="22"/>
      <c r="E67" s="22"/>
      <c r="F67" s="22"/>
      <c r="G67" s="7"/>
      <c r="J67" s="13"/>
      <c r="M67" s="7"/>
      <c r="N67" s="7"/>
    </row>
    <row r="68" spans="1:14">
      <c r="A68" s="22"/>
      <c r="B68" s="22"/>
      <c r="C68" s="22"/>
      <c r="D68" s="22"/>
      <c r="E68" s="22"/>
      <c r="F68" s="22"/>
      <c r="G68" s="22"/>
      <c r="J68" s="16">
        <v>106816</v>
      </c>
      <c r="M68" s="7"/>
      <c r="N68" s="7"/>
    </row>
    <row r="69" spans="1:14">
      <c r="A69" s="22"/>
      <c r="B69" s="22"/>
      <c r="C69" s="22"/>
      <c r="D69" s="22"/>
      <c r="E69" s="22"/>
      <c r="F69" s="22"/>
      <c r="G69" s="7"/>
      <c r="J69" s="13">
        <v>17901.25</v>
      </c>
      <c r="M69" s="7"/>
      <c r="N69" s="7"/>
    </row>
    <row r="70" spans="1:14">
      <c r="A70" s="22"/>
      <c r="B70" s="22"/>
      <c r="C70" s="22"/>
      <c r="D70" s="22"/>
      <c r="E70" s="22"/>
      <c r="F70" s="22"/>
      <c r="G70" s="7"/>
      <c r="J70" s="13">
        <v>22732.720000000001</v>
      </c>
      <c r="M70" s="7"/>
      <c r="N70" s="7"/>
    </row>
    <row r="71" spans="1:14">
      <c r="A71" s="22"/>
      <c r="B71" s="22"/>
      <c r="C71" s="22"/>
      <c r="D71" s="22"/>
      <c r="E71" s="22"/>
      <c r="F71" s="22"/>
      <c r="G71" s="7"/>
      <c r="J71" s="13">
        <v>22732.720000000001</v>
      </c>
      <c r="M71" s="7"/>
      <c r="N71" s="7"/>
    </row>
    <row r="72" spans="1:14">
      <c r="A72" s="22"/>
      <c r="B72" s="22"/>
      <c r="C72" s="22"/>
      <c r="D72" s="22"/>
      <c r="E72" s="22"/>
      <c r="F72" s="22"/>
      <c r="G72" s="7"/>
      <c r="J72" s="70">
        <v>29835.41</v>
      </c>
      <c r="M72" s="7"/>
      <c r="N72" s="7"/>
    </row>
    <row r="73" spans="1:14">
      <c r="A73" s="29"/>
      <c r="B73" s="29"/>
      <c r="C73" s="31"/>
      <c r="D73" s="29"/>
      <c r="E73" s="29"/>
      <c r="F73" s="7"/>
      <c r="G73" s="7"/>
      <c r="J73" s="70">
        <v>1773.33</v>
      </c>
      <c r="M73" s="7"/>
      <c r="N73" s="7"/>
    </row>
    <row r="74" spans="1:14">
      <c r="A74" s="29"/>
      <c r="B74" s="29"/>
      <c r="C74" s="31"/>
      <c r="D74" s="29"/>
      <c r="E74" s="29"/>
      <c r="F74" s="7"/>
      <c r="G74" s="7"/>
      <c r="J74" s="70">
        <v>31302.44</v>
      </c>
      <c r="M74" s="7"/>
      <c r="N74" s="7"/>
    </row>
    <row r="75" spans="1:14">
      <c r="A75" s="29"/>
      <c r="B75" s="29"/>
      <c r="C75" s="31"/>
      <c r="D75" s="29"/>
      <c r="E75" s="29"/>
      <c r="F75" s="7"/>
      <c r="G75" s="7"/>
      <c r="J75" s="66"/>
      <c r="M75" s="7"/>
      <c r="N75" s="7"/>
    </row>
    <row r="76" spans="1:14">
      <c r="A76" s="29"/>
      <c r="B76" s="29"/>
      <c r="C76" s="29"/>
      <c r="D76" s="29"/>
      <c r="E76" s="29"/>
      <c r="F76" s="7"/>
      <c r="G76" s="7"/>
      <c r="J76" s="69">
        <v>5716685.2999999998</v>
      </c>
      <c r="M76" s="7"/>
      <c r="N76" s="7"/>
    </row>
    <row r="77" spans="1:14">
      <c r="A77" s="29"/>
      <c r="B77" s="29"/>
      <c r="C77" s="29"/>
      <c r="D77" s="29"/>
      <c r="E77" s="29"/>
      <c r="F77" s="22"/>
      <c r="G77" s="7"/>
      <c r="J77" s="70">
        <v>31302.44</v>
      </c>
      <c r="M77" s="7"/>
      <c r="N77" s="7"/>
    </row>
    <row r="78" spans="1:14">
      <c r="A78" s="29"/>
      <c r="B78" s="29"/>
      <c r="C78" s="29"/>
      <c r="D78" s="29"/>
      <c r="E78" s="29"/>
      <c r="F78" s="22"/>
      <c r="G78" s="7"/>
      <c r="J78" s="70">
        <v>31302.44</v>
      </c>
      <c r="M78" s="7"/>
      <c r="N78" s="7"/>
    </row>
    <row r="79" spans="1:14">
      <c r="A79" s="29"/>
      <c r="B79" s="29"/>
      <c r="C79" s="29"/>
      <c r="D79" s="29"/>
      <c r="E79" s="29"/>
      <c r="F79" s="22"/>
      <c r="G79" s="29"/>
      <c r="J79" s="70">
        <v>9025827.4600000009</v>
      </c>
      <c r="M79" s="7"/>
      <c r="N79" s="7"/>
    </row>
    <row r="80" spans="1:14">
      <c r="A80" s="29"/>
      <c r="B80" s="29"/>
      <c r="C80" s="31"/>
      <c r="D80" s="29"/>
      <c r="E80" s="29"/>
      <c r="F80" s="22"/>
      <c r="G80" s="7"/>
      <c r="J80" s="13">
        <v>59670.84</v>
      </c>
      <c r="M80" s="7"/>
      <c r="N80" s="36"/>
    </row>
    <row r="81" spans="1:14">
      <c r="A81" s="29"/>
      <c r="B81" s="29"/>
      <c r="C81" s="31"/>
      <c r="D81" s="29"/>
      <c r="E81" s="29"/>
      <c r="F81" s="22"/>
      <c r="G81" s="29"/>
      <c r="J81" s="13">
        <v>59670.84</v>
      </c>
      <c r="M81" s="7"/>
      <c r="N81" s="36"/>
    </row>
    <row r="82" spans="1:14">
      <c r="A82" s="7"/>
      <c r="B82" s="7"/>
      <c r="C82" s="7"/>
      <c r="D82" s="7"/>
      <c r="E82" s="7"/>
      <c r="F82" s="7"/>
      <c r="G82" s="7"/>
      <c r="J82" s="16">
        <v>11934.17</v>
      </c>
      <c r="M82" s="7"/>
      <c r="N82" s="7"/>
    </row>
    <row r="83" spans="1:14">
      <c r="A83" s="7"/>
      <c r="B83" s="7"/>
      <c r="C83" s="7"/>
      <c r="D83" s="7"/>
      <c r="E83" s="7"/>
      <c r="F83" s="7"/>
      <c r="G83" s="7"/>
      <c r="J83" s="16">
        <v>6206.67</v>
      </c>
      <c r="M83" s="7"/>
      <c r="N83" s="7"/>
    </row>
    <row r="84" spans="1:14">
      <c r="A84" s="7"/>
      <c r="B84" s="7"/>
      <c r="C84" s="7"/>
      <c r="D84" s="7"/>
      <c r="E84" s="7"/>
      <c r="F84" s="7"/>
      <c r="G84" s="55"/>
      <c r="J84" s="16">
        <v>8866.67</v>
      </c>
      <c r="M84" s="7"/>
      <c r="N84" s="29"/>
    </row>
    <row r="85" spans="1:14">
      <c r="A85" s="7"/>
      <c r="B85" s="7"/>
      <c r="C85" s="7"/>
      <c r="D85" s="7"/>
      <c r="E85" s="7"/>
      <c r="F85" s="7"/>
      <c r="G85" s="7"/>
      <c r="J85" s="13">
        <v>17901.25</v>
      </c>
      <c r="M85" s="7"/>
      <c r="N85" s="46"/>
    </row>
    <row r="86" spans="1:14">
      <c r="A86" s="7"/>
      <c r="B86" s="7"/>
      <c r="C86" s="7"/>
      <c r="D86" s="7"/>
      <c r="E86" s="7"/>
      <c r="F86" s="7"/>
      <c r="G86" s="38"/>
      <c r="J86" s="13">
        <v>8866.67</v>
      </c>
    </row>
    <row r="87" spans="1:14">
      <c r="A87" s="7"/>
      <c r="B87" s="7"/>
      <c r="C87" s="7"/>
      <c r="D87" s="7"/>
      <c r="E87" s="7"/>
      <c r="F87" s="7"/>
      <c r="G87" s="7"/>
      <c r="J87" s="61"/>
    </row>
    <row r="88" spans="1:14">
      <c r="A88" s="7"/>
      <c r="B88" s="7"/>
      <c r="C88" s="7"/>
      <c r="D88" s="7"/>
      <c r="E88" s="7"/>
      <c r="F88" s="7"/>
      <c r="G88" s="7"/>
      <c r="J88" s="61">
        <v>59670.84</v>
      </c>
    </row>
    <row r="89" spans="1:14">
      <c r="A89" s="7"/>
      <c r="B89" s="7"/>
      <c r="C89" s="7"/>
      <c r="D89" s="7"/>
      <c r="E89" s="7"/>
      <c r="F89" s="7"/>
      <c r="G89" s="7"/>
      <c r="J89" s="61"/>
    </row>
    <row r="90" spans="1:14">
      <c r="A90" s="7"/>
      <c r="B90" s="7"/>
      <c r="C90" s="7"/>
      <c r="D90" s="7"/>
      <c r="E90" s="7"/>
      <c r="F90" s="7"/>
      <c r="G90" s="7"/>
      <c r="J90" s="61"/>
    </row>
    <row r="91" spans="1:14">
      <c r="A91" s="7"/>
      <c r="B91" s="7"/>
      <c r="C91" s="7"/>
      <c r="D91" s="7"/>
      <c r="E91" s="7"/>
      <c r="F91" s="7"/>
      <c r="G91" s="7"/>
      <c r="J91" s="61"/>
    </row>
    <row r="92" spans="1:14">
      <c r="A92" s="7"/>
      <c r="B92" s="7"/>
      <c r="C92" s="7"/>
      <c r="D92" s="7"/>
      <c r="E92" s="7"/>
      <c r="F92" s="7"/>
      <c r="G92" s="7"/>
      <c r="J92" s="61"/>
    </row>
    <row r="93" spans="1:14">
      <c r="A93" s="7"/>
      <c r="B93" s="7"/>
      <c r="C93" s="7"/>
      <c r="D93" s="7"/>
      <c r="E93" s="7"/>
      <c r="F93" s="7"/>
      <c r="G93" s="7"/>
      <c r="J93" s="61">
        <v>156512.20000000001</v>
      </c>
      <c r="K93" s="48" t="s">
        <v>44</v>
      </c>
    </row>
    <row r="94" spans="1:14">
      <c r="A94" s="7"/>
      <c r="B94" s="7"/>
      <c r="C94" s="7"/>
      <c r="D94" s="7"/>
      <c r="E94" s="7"/>
      <c r="F94" s="7"/>
      <c r="G94" s="7"/>
      <c r="J94" s="70">
        <v>59670.83</v>
      </c>
    </row>
    <row r="95" spans="1:14">
      <c r="A95" s="7"/>
      <c r="B95" s="7"/>
      <c r="C95" s="7"/>
      <c r="D95" s="7"/>
      <c r="E95" s="7"/>
      <c r="F95" s="7"/>
      <c r="G95" s="7"/>
      <c r="J95" s="13">
        <v>31302.44</v>
      </c>
    </row>
    <row r="96" spans="1:14">
      <c r="A96" s="7"/>
      <c r="B96" s="7"/>
      <c r="C96" s="7"/>
      <c r="D96" s="7"/>
      <c r="E96" s="7"/>
      <c r="F96" s="7"/>
      <c r="G96" s="7"/>
      <c r="J96" s="16">
        <v>17901.25</v>
      </c>
    </row>
    <row r="97" spans="1:10">
      <c r="A97" s="7"/>
      <c r="B97" s="7"/>
      <c r="C97" s="7"/>
      <c r="D97" s="7"/>
      <c r="E97" s="7"/>
      <c r="F97" s="7"/>
      <c r="G97" s="7"/>
      <c r="J97" s="61" t="s">
        <v>41</v>
      </c>
    </row>
    <row r="98" spans="1:10">
      <c r="A98" s="7"/>
      <c r="B98" s="7"/>
      <c r="C98" s="7"/>
      <c r="D98" s="7"/>
      <c r="E98" s="7"/>
      <c r="F98" s="7"/>
      <c r="G98" s="36"/>
      <c r="J98" s="70">
        <v>38369.629999999997</v>
      </c>
    </row>
    <row r="99" spans="1:10">
      <c r="A99" s="7"/>
      <c r="B99" s="7"/>
      <c r="C99" s="7"/>
      <c r="D99" s="7"/>
      <c r="E99" s="7"/>
      <c r="F99" s="7"/>
      <c r="G99" s="36"/>
      <c r="J99" s="70">
        <f>SUM(J1:J98)</f>
        <v>29937073.060000006</v>
      </c>
    </row>
    <row r="100" spans="1:10">
      <c r="A100" s="7"/>
      <c r="B100" s="7"/>
      <c r="C100" s="7"/>
      <c r="D100" s="7"/>
      <c r="E100" s="7"/>
      <c r="F100" s="7"/>
      <c r="G100" s="7"/>
    </row>
    <row r="101" spans="1:10">
      <c r="A101" s="7"/>
      <c r="B101" s="7"/>
      <c r="C101" s="7"/>
      <c r="D101" s="7"/>
      <c r="E101" s="7"/>
      <c r="F101" s="7"/>
      <c r="G101" s="7"/>
    </row>
    <row r="102" spans="1:10">
      <c r="A102" s="29"/>
      <c r="B102" s="29"/>
      <c r="C102" s="7"/>
      <c r="D102" s="7"/>
      <c r="E102" s="7"/>
      <c r="F102" s="7"/>
      <c r="G102" s="7"/>
    </row>
    <row r="103" spans="1:10">
      <c r="A103" s="7"/>
      <c r="B103" s="7"/>
      <c r="C103" s="29"/>
      <c r="D103" s="29"/>
      <c r="E103" s="29"/>
      <c r="F103" s="7"/>
      <c r="G103" s="36"/>
    </row>
    <row r="104" spans="1:10">
      <c r="A104" s="29"/>
      <c r="B104" s="29"/>
      <c r="C104" s="29"/>
      <c r="D104" s="29"/>
      <c r="E104" s="29"/>
      <c r="F104" s="7"/>
      <c r="G104" s="29"/>
    </row>
    <row r="105" spans="1:10">
      <c r="A105" s="29"/>
      <c r="B105" s="29"/>
      <c r="C105" s="29"/>
      <c r="D105" s="29"/>
      <c r="E105" s="29"/>
      <c r="F105" s="7"/>
      <c r="G105" s="46"/>
    </row>
    <row r="106" spans="1:10">
      <c r="A106" s="29"/>
      <c r="B106" s="29"/>
      <c r="C106" s="29"/>
      <c r="D106" s="29"/>
      <c r="E106" s="29"/>
      <c r="F106" s="7"/>
      <c r="G106" s="29"/>
    </row>
    <row r="107" spans="1:10">
      <c r="A107" s="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2025 ТП</vt:lpstr>
      <vt:lpstr>тех.прис.2025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2025-05-12T13:41:07Z</dcterms:modified>
</cp:coreProperties>
</file>